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525" windowWidth="14805" windowHeight="7590" activeTab="12"/>
  </bookViews>
  <sheets>
    <sheet name="ENERO" sheetId="1" r:id="rId1"/>
    <sheet name="FEBRERO" sheetId="2" r:id="rId2"/>
    <sheet name="MARZO" sheetId="3" r:id="rId3"/>
    <sheet name="ABRIL" sheetId="4" r:id="rId4"/>
    <sheet name="MAYO" sheetId="5" r:id="rId5"/>
    <sheet name="JUNIO" sheetId="6" r:id="rId6"/>
    <sheet name="JULIO" sheetId="7" r:id="rId7"/>
    <sheet name="AGOSTO" sheetId="8" r:id="rId8"/>
    <sheet name="SEPTIEMBRE" sheetId="9" r:id="rId9"/>
    <sheet name="OCTUBRE" sheetId="10" r:id="rId10"/>
    <sheet name="resumen " sheetId="11" r:id="rId11"/>
    <sheet name="NOVIEMBRE" sheetId="15" r:id="rId12"/>
    <sheet name="DICIEMBRE " sheetId="20" r:id="rId13"/>
    <sheet name="Hoja2" sheetId="18" r:id="rId14"/>
  </sheets>
  <externalReferences>
    <externalReference r:id="rId15"/>
  </externalReferences>
  <definedNames>
    <definedName name="_xlnm._FilterDatabase" localSheetId="3" hidden="1">ABRIL!$A$4:$AK$545</definedName>
    <definedName name="_xlnm._FilterDatabase" localSheetId="12" hidden="1">'DICIEMBRE '!$A$4:$AK$542</definedName>
    <definedName name="_xlnm._FilterDatabase" localSheetId="0" hidden="1">ENERO!$A$4:$AK$545</definedName>
    <definedName name="_xlnm._FilterDatabase" localSheetId="1" hidden="1">FEBRERO!$A$4:$AK$545</definedName>
    <definedName name="_xlnm._FilterDatabase" localSheetId="6" hidden="1">JULIO!$A$4:$AK$547</definedName>
    <definedName name="_xlnm._FilterDatabase" localSheetId="5" hidden="1">JUNIO!$A$4:$AK$548</definedName>
    <definedName name="_xlnm._FilterDatabase" localSheetId="2" hidden="1">MARZO!$A$4:$AK$545</definedName>
    <definedName name="_xlnm._FilterDatabase" localSheetId="4" hidden="1">MAYO!$A$4:$AK$545</definedName>
    <definedName name="_xlnm._FilterDatabase" localSheetId="11" hidden="1">NOVIEMBRE!$A$4:$AK$547</definedName>
    <definedName name="_xlnm._FilterDatabase" localSheetId="9" hidden="1">OCTUBRE!$A$4:$AK$547</definedName>
    <definedName name="_xlnm._FilterDatabase" localSheetId="8" hidden="1">SEPTIEMBRE!$A$4:$AK$547</definedName>
    <definedName name="_xlnm.Print_Titles" localSheetId="10">'resumen '!$4:$4</definedName>
  </definedNames>
  <calcPr calcId="144525"/>
</workbook>
</file>

<file path=xl/calcChain.xml><?xml version="1.0" encoding="utf-8"?>
<calcChain xmlns="http://schemas.openxmlformats.org/spreadsheetml/2006/main">
  <c r="AJ20" i="20" l="1"/>
  <c r="AK541" i="20" l="1"/>
  <c r="AJ540" i="20"/>
  <c r="AK540" i="20" s="1"/>
  <c r="AJ539" i="20"/>
  <c r="AK539" i="20" s="1"/>
  <c r="AJ538" i="20"/>
  <c r="D538" i="20"/>
  <c r="AJ537" i="20"/>
  <c r="D537" i="20"/>
  <c r="AJ536" i="20"/>
  <c r="D536" i="20"/>
  <c r="AJ535" i="20"/>
  <c r="D535" i="20"/>
  <c r="AJ534" i="20"/>
  <c r="D534" i="20"/>
  <c r="AJ533" i="20"/>
  <c r="D533" i="20"/>
  <c r="AJ532" i="20"/>
  <c r="D532" i="20"/>
  <c r="AJ531" i="20"/>
  <c r="D531" i="20"/>
  <c r="AJ530" i="20"/>
  <c r="D530" i="20"/>
  <c r="AJ529" i="20"/>
  <c r="D529" i="20"/>
  <c r="AJ528" i="20"/>
  <c r="D528" i="20"/>
  <c r="AJ527" i="20"/>
  <c r="D527" i="20"/>
  <c r="AJ526" i="20"/>
  <c r="D526" i="20"/>
  <c r="AJ525" i="20"/>
  <c r="D525" i="20"/>
  <c r="AJ524" i="20"/>
  <c r="D524" i="20"/>
  <c r="AJ523" i="20"/>
  <c r="D523" i="20"/>
  <c r="AJ522" i="20"/>
  <c r="D522" i="20"/>
  <c r="AJ521" i="20"/>
  <c r="D521" i="20"/>
  <c r="AJ520" i="20"/>
  <c r="D520" i="20"/>
  <c r="AJ519" i="20"/>
  <c r="D519" i="20"/>
  <c r="AJ518" i="20"/>
  <c r="D518" i="20"/>
  <c r="AJ517" i="20"/>
  <c r="D517" i="20"/>
  <c r="AJ516" i="20"/>
  <c r="D516" i="20"/>
  <c r="AJ515" i="20"/>
  <c r="D515" i="20"/>
  <c r="AJ514" i="20"/>
  <c r="D514" i="20"/>
  <c r="AJ513" i="20"/>
  <c r="AK513" i="20" s="1"/>
  <c r="AJ512" i="20"/>
  <c r="D512" i="20"/>
  <c r="AJ511" i="20"/>
  <c r="D511" i="20"/>
  <c r="AJ510" i="20"/>
  <c r="D510" i="20"/>
  <c r="AJ509" i="20"/>
  <c r="D509" i="20"/>
  <c r="AJ508" i="20"/>
  <c r="D508" i="20"/>
  <c r="AJ507" i="20"/>
  <c r="D507" i="20"/>
  <c r="AJ506" i="20"/>
  <c r="D506" i="20"/>
  <c r="AJ505" i="20"/>
  <c r="D505" i="20"/>
  <c r="AJ504" i="20"/>
  <c r="D504" i="20"/>
  <c r="AJ503" i="20"/>
  <c r="AK503" i="20" s="1"/>
  <c r="AJ502" i="20"/>
  <c r="AK502" i="20" s="1"/>
  <c r="AJ501" i="20"/>
  <c r="AK501" i="20" s="1"/>
  <c r="AJ500" i="20"/>
  <c r="AK500" i="20" s="1"/>
  <c r="AJ499" i="20"/>
  <c r="D499" i="20"/>
  <c r="AJ498" i="20"/>
  <c r="D498" i="20"/>
  <c r="AJ497" i="20"/>
  <c r="AK497" i="20" s="1"/>
  <c r="AJ496" i="20"/>
  <c r="AK496" i="20" s="1"/>
  <c r="AJ495" i="20"/>
  <c r="D495" i="20"/>
  <c r="AJ494" i="20"/>
  <c r="D494" i="20"/>
  <c r="AJ493" i="20"/>
  <c r="AK493" i="20" s="1"/>
  <c r="AJ492" i="20"/>
  <c r="D492" i="20"/>
  <c r="AJ491" i="20"/>
  <c r="D491" i="20"/>
  <c r="AJ490" i="20"/>
  <c r="D490" i="20"/>
  <c r="AJ489" i="20"/>
  <c r="D489" i="20"/>
  <c r="AJ488" i="20"/>
  <c r="D488" i="20"/>
  <c r="AJ487" i="20"/>
  <c r="AK487" i="20" s="1"/>
  <c r="AJ486" i="20"/>
  <c r="D486" i="20"/>
  <c r="AJ485" i="20"/>
  <c r="AK485" i="20" s="1"/>
  <c r="AJ484" i="20"/>
  <c r="D484" i="20"/>
  <c r="AJ483" i="20"/>
  <c r="D483" i="20"/>
  <c r="AJ482" i="20"/>
  <c r="D482" i="20"/>
  <c r="AJ481" i="20"/>
  <c r="D481" i="20"/>
  <c r="AJ480" i="20"/>
  <c r="D480" i="20"/>
  <c r="AJ479" i="20"/>
  <c r="D479" i="20"/>
  <c r="AJ478" i="20"/>
  <c r="AK478" i="20" s="1"/>
  <c r="AJ477" i="20"/>
  <c r="D477" i="20"/>
  <c r="AJ476" i="20"/>
  <c r="AK476" i="20" s="1"/>
  <c r="AJ475" i="20"/>
  <c r="D475" i="20"/>
  <c r="AJ474" i="20"/>
  <c r="D474" i="20"/>
  <c r="AJ473" i="20"/>
  <c r="D473" i="20"/>
  <c r="AJ472" i="20"/>
  <c r="D472" i="20"/>
  <c r="AJ471" i="20"/>
  <c r="D471" i="20"/>
  <c r="AJ470" i="20"/>
  <c r="D470" i="20"/>
  <c r="AJ469" i="20"/>
  <c r="AK469" i="20" s="1"/>
  <c r="AJ468" i="20"/>
  <c r="D468" i="20"/>
  <c r="AJ467" i="20"/>
  <c r="AK467" i="20" s="1"/>
  <c r="AJ466" i="20"/>
  <c r="D466" i="20"/>
  <c r="AJ465" i="20"/>
  <c r="D465" i="20"/>
  <c r="AJ464" i="20"/>
  <c r="D464" i="20"/>
  <c r="AJ463" i="20"/>
  <c r="D463" i="20"/>
  <c r="AJ462" i="20"/>
  <c r="D462" i="20"/>
  <c r="AJ461" i="20"/>
  <c r="AK461" i="20" s="1"/>
  <c r="AJ460" i="20"/>
  <c r="D460" i="20"/>
  <c r="AJ459" i="20"/>
  <c r="D459" i="20"/>
  <c r="AJ458" i="20"/>
  <c r="D458" i="20"/>
  <c r="AJ457" i="20"/>
  <c r="D457" i="20"/>
  <c r="AJ456" i="20"/>
  <c r="D456" i="20"/>
  <c r="AJ455" i="20"/>
  <c r="D455" i="20"/>
  <c r="AJ454" i="20"/>
  <c r="D454" i="20"/>
  <c r="AJ453" i="20"/>
  <c r="D453" i="20"/>
  <c r="AJ452" i="20"/>
  <c r="D452" i="20"/>
  <c r="AJ451" i="20"/>
  <c r="D451" i="20"/>
  <c r="AJ450" i="20"/>
  <c r="D450" i="20"/>
  <c r="AJ449" i="20"/>
  <c r="D449" i="20"/>
  <c r="AJ448" i="20"/>
  <c r="D448" i="20"/>
  <c r="AJ447" i="20"/>
  <c r="D447" i="20"/>
  <c r="AJ446" i="20"/>
  <c r="D446" i="20"/>
  <c r="AJ445" i="20"/>
  <c r="AK445" i="20" s="1"/>
  <c r="AJ444" i="20"/>
  <c r="D444" i="20"/>
  <c r="AJ443" i="20"/>
  <c r="D443" i="20"/>
  <c r="AJ442" i="20"/>
  <c r="AK442" i="20" s="1"/>
  <c r="AJ441" i="20"/>
  <c r="D441" i="20"/>
  <c r="AJ440" i="20"/>
  <c r="D440" i="20"/>
  <c r="AJ439" i="20"/>
  <c r="D439" i="20"/>
  <c r="AJ438" i="20"/>
  <c r="AK438" i="20" s="1"/>
  <c r="AJ437" i="20"/>
  <c r="D437" i="20"/>
  <c r="AJ436" i="20"/>
  <c r="D436" i="20"/>
  <c r="AJ435" i="20"/>
  <c r="D435" i="20"/>
  <c r="AJ434" i="20"/>
  <c r="D434" i="20"/>
  <c r="AJ433" i="20"/>
  <c r="D433" i="20"/>
  <c r="AJ432" i="20"/>
  <c r="D432" i="20"/>
  <c r="AJ431" i="20"/>
  <c r="D431" i="20"/>
  <c r="AJ430" i="20"/>
  <c r="D430" i="20"/>
  <c r="AJ429" i="20"/>
  <c r="D429" i="20"/>
  <c r="AJ428" i="20"/>
  <c r="D428" i="20"/>
  <c r="AJ427" i="20"/>
  <c r="D427" i="20"/>
  <c r="AJ426" i="20"/>
  <c r="D426" i="20"/>
  <c r="AJ425" i="20"/>
  <c r="AK425" i="20" s="1"/>
  <c r="AJ424" i="20"/>
  <c r="D424" i="20"/>
  <c r="AJ423" i="20"/>
  <c r="D423" i="20"/>
  <c r="AJ422" i="20"/>
  <c r="D422" i="20"/>
  <c r="AJ421" i="20"/>
  <c r="D421" i="20"/>
  <c r="AJ420" i="20"/>
  <c r="D420" i="20"/>
  <c r="AJ419" i="20"/>
  <c r="D419" i="20"/>
  <c r="AJ418" i="20"/>
  <c r="D418" i="20"/>
  <c r="AJ417" i="20"/>
  <c r="D417" i="20"/>
  <c r="AJ416" i="20"/>
  <c r="D416" i="20"/>
  <c r="AJ415" i="20"/>
  <c r="D415" i="20"/>
  <c r="AJ414" i="20"/>
  <c r="AK414" i="20" s="1"/>
  <c r="AJ413" i="20"/>
  <c r="AK413" i="20" s="1"/>
  <c r="AJ412" i="20"/>
  <c r="AK412" i="20" s="1"/>
  <c r="AJ411" i="20"/>
  <c r="AK411" i="20" s="1"/>
  <c r="AJ410" i="20"/>
  <c r="AK410" i="20" s="1"/>
  <c r="AJ409" i="20"/>
  <c r="AK409" i="20" s="1"/>
  <c r="AJ408" i="20"/>
  <c r="D408" i="20"/>
  <c r="AJ407" i="20"/>
  <c r="D407" i="20"/>
  <c r="AJ406" i="20"/>
  <c r="D406" i="20"/>
  <c r="AJ405" i="20"/>
  <c r="AK405" i="20" s="1"/>
  <c r="AJ404" i="20"/>
  <c r="D404" i="20"/>
  <c r="AJ403" i="20"/>
  <c r="D403" i="20"/>
  <c r="AJ402" i="20"/>
  <c r="AK402" i="20" s="1"/>
  <c r="AJ401" i="20"/>
  <c r="D401" i="20"/>
  <c r="AJ400" i="20"/>
  <c r="D400" i="20"/>
  <c r="AJ399" i="20"/>
  <c r="D399" i="20"/>
  <c r="AJ398" i="20"/>
  <c r="AK398" i="20" s="1"/>
  <c r="AJ397" i="20"/>
  <c r="AK397" i="20" s="1"/>
  <c r="AJ396" i="20"/>
  <c r="AK396" i="20" s="1"/>
  <c r="AJ395" i="20"/>
  <c r="D395" i="20"/>
  <c r="AJ394" i="20"/>
  <c r="D394" i="20"/>
  <c r="AJ393" i="20"/>
  <c r="D393" i="20"/>
  <c r="AJ392" i="20"/>
  <c r="D392" i="20"/>
  <c r="AJ391" i="20"/>
  <c r="D391" i="20"/>
  <c r="AJ390" i="20"/>
  <c r="D390" i="20"/>
  <c r="AJ389" i="20"/>
  <c r="D389" i="20"/>
  <c r="AJ388" i="20"/>
  <c r="D388" i="20"/>
  <c r="AJ387" i="20"/>
  <c r="D387" i="20"/>
  <c r="AJ386" i="20"/>
  <c r="AK386" i="20" s="1"/>
  <c r="AJ385" i="20"/>
  <c r="D385" i="20"/>
  <c r="AJ384" i="20"/>
  <c r="D384" i="20"/>
  <c r="AJ383" i="20"/>
  <c r="D383" i="20"/>
  <c r="AJ382" i="20"/>
  <c r="AK382" i="20" s="1"/>
  <c r="AJ381" i="20"/>
  <c r="D381" i="20"/>
  <c r="AJ380" i="20"/>
  <c r="D380" i="20"/>
  <c r="AJ379" i="20"/>
  <c r="D379" i="20"/>
  <c r="AJ378" i="20"/>
  <c r="AK378" i="20" s="1"/>
  <c r="AJ377" i="20"/>
  <c r="D377" i="20"/>
  <c r="AJ376" i="20"/>
  <c r="AK376" i="20" s="1"/>
  <c r="AJ375" i="20"/>
  <c r="D375" i="20"/>
  <c r="AJ374" i="20"/>
  <c r="D374" i="20"/>
  <c r="AJ373" i="20"/>
  <c r="D373" i="20"/>
  <c r="AJ372" i="20"/>
  <c r="D372" i="20"/>
  <c r="AK372" i="20" s="1"/>
  <c r="AJ371" i="20"/>
  <c r="D371" i="20"/>
  <c r="AJ370" i="20"/>
  <c r="D370" i="20"/>
  <c r="AJ369" i="20"/>
  <c r="D369" i="20"/>
  <c r="AJ368" i="20"/>
  <c r="D368" i="20"/>
  <c r="AJ367" i="20"/>
  <c r="D367" i="20"/>
  <c r="AJ366" i="20"/>
  <c r="D366" i="20"/>
  <c r="AJ365" i="20"/>
  <c r="D365" i="20"/>
  <c r="AJ364" i="20"/>
  <c r="D364" i="20"/>
  <c r="AJ363" i="20"/>
  <c r="D363" i="20"/>
  <c r="AJ362" i="20"/>
  <c r="D362" i="20"/>
  <c r="AJ361" i="20"/>
  <c r="D361" i="20"/>
  <c r="AJ360" i="20"/>
  <c r="D360" i="20"/>
  <c r="AJ359" i="20"/>
  <c r="D359" i="20"/>
  <c r="AJ358" i="20"/>
  <c r="D358" i="20"/>
  <c r="AJ357" i="20"/>
  <c r="D357" i="20"/>
  <c r="AJ356" i="20"/>
  <c r="D356" i="20"/>
  <c r="AJ355" i="20"/>
  <c r="AK355" i="20" s="1"/>
  <c r="AJ354" i="20"/>
  <c r="D354" i="20"/>
  <c r="AJ353" i="20"/>
  <c r="D353" i="20"/>
  <c r="AJ352" i="20"/>
  <c r="D352" i="20"/>
  <c r="AJ351" i="20"/>
  <c r="AK351" i="20" s="1"/>
  <c r="AJ350" i="20"/>
  <c r="D350" i="20"/>
  <c r="AJ349" i="20"/>
  <c r="D349" i="20"/>
  <c r="AJ348" i="20"/>
  <c r="D348" i="20"/>
  <c r="AJ347" i="20"/>
  <c r="D347" i="20"/>
  <c r="AJ346" i="20"/>
  <c r="AK346" i="20" s="1"/>
  <c r="AJ345" i="20"/>
  <c r="D345" i="20"/>
  <c r="AJ344" i="20"/>
  <c r="D344" i="20"/>
  <c r="AJ343" i="20"/>
  <c r="D343" i="20"/>
  <c r="AJ342" i="20"/>
  <c r="D342" i="20"/>
  <c r="AJ341" i="20"/>
  <c r="D341" i="20"/>
  <c r="AJ340" i="20"/>
  <c r="D340" i="20"/>
  <c r="AJ339" i="20"/>
  <c r="D339" i="20"/>
  <c r="AJ338" i="20"/>
  <c r="D338" i="20"/>
  <c r="AJ337" i="20"/>
  <c r="AK337" i="20" s="1"/>
  <c r="AJ336" i="20"/>
  <c r="D336" i="20"/>
  <c r="AJ335" i="20"/>
  <c r="D335" i="20"/>
  <c r="AJ334" i="20"/>
  <c r="D334" i="20"/>
  <c r="AJ333" i="20"/>
  <c r="D333" i="20"/>
  <c r="AJ332" i="20"/>
  <c r="D332" i="20"/>
  <c r="AJ331" i="20"/>
  <c r="D331" i="20"/>
  <c r="AJ330" i="20"/>
  <c r="AK330" i="20" s="1"/>
  <c r="AJ329" i="20"/>
  <c r="D329" i="20"/>
  <c r="AJ328" i="20"/>
  <c r="D328" i="20"/>
  <c r="AJ327" i="20"/>
  <c r="D327" i="20"/>
  <c r="AJ326" i="20"/>
  <c r="D326" i="20"/>
  <c r="AJ325" i="20"/>
  <c r="D325" i="20"/>
  <c r="AJ324" i="20"/>
  <c r="AK324" i="20" s="1"/>
  <c r="AJ323" i="20"/>
  <c r="D323" i="20"/>
  <c r="AJ322" i="20"/>
  <c r="D322" i="20"/>
  <c r="AJ321" i="20"/>
  <c r="D321" i="20"/>
  <c r="AJ320" i="20"/>
  <c r="D320" i="20"/>
  <c r="AJ319" i="20"/>
  <c r="D319" i="20"/>
  <c r="AJ318" i="20"/>
  <c r="AK318" i="20" s="1"/>
  <c r="AJ317" i="20"/>
  <c r="D317" i="20"/>
  <c r="AJ316" i="20"/>
  <c r="D316" i="20"/>
  <c r="AJ315" i="20"/>
  <c r="D315" i="20"/>
  <c r="AJ314" i="20"/>
  <c r="D314" i="20"/>
  <c r="AJ313" i="20"/>
  <c r="D313" i="20"/>
  <c r="AJ312" i="20"/>
  <c r="D312" i="20"/>
  <c r="AJ311" i="20"/>
  <c r="D311" i="20"/>
  <c r="AJ310" i="20"/>
  <c r="D310" i="20"/>
  <c r="AJ309" i="20"/>
  <c r="AK309" i="20" s="1"/>
  <c r="AJ308" i="20"/>
  <c r="D308" i="20"/>
  <c r="AJ307" i="20"/>
  <c r="D307" i="20"/>
  <c r="AJ306" i="20"/>
  <c r="D306" i="20"/>
  <c r="AJ305" i="20"/>
  <c r="D305" i="20"/>
  <c r="AJ304" i="20"/>
  <c r="D304" i="20"/>
  <c r="AJ303" i="20"/>
  <c r="AK303" i="20" s="1"/>
  <c r="AJ302" i="20"/>
  <c r="D302" i="20"/>
  <c r="AJ301" i="20"/>
  <c r="D301" i="20"/>
  <c r="AJ300" i="20"/>
  <c r="D300" i="20"/>
  <c r="AJ299" i="20"/>
  <c r="AK299" i="20" s="1"/>
  <c r="AJ298" i="20"/>
  <c r="D298" i="20"/>
  <c r="AJ297" i="20"/>
  <c r="D297" i="20"/>
  <c r="AJ296" i="20"/>
  <c r="D296" i="20"/>
  <c r="AJ295" i="20"/>
  <c r="D295" i="20"/>
  <c r="AJ294" i="20"/>
  <c r="D294" i="20"/>
  <c r="AJ293" i="20"/>
  <c r="D293" i="20"/>
  <c r="AJ292" i="20"/>
  <c r="AK292" i="20" s="1"/>
  <c r="AJ291" i="20"/>
  <c r="D291" i="20"/>
  <c r="AJ290" i="20"/>
  <c r="D290" i="20"/>
  <c r="AJ289" i="20"/>
  <c r="D289" i="20"/>
  <c r="AJ288" i="20"/>
  <c r="D288" i="20"/>
  <c r="AJ287" i="20"/>
  <c r="D287" i="20"/>
  <c r="AJ286" i="20"/>
  <c r="D286" i="20"/>
  <c r="AJ285" i="20"/>
  <c r="AK285" i="20" s="1"/>
  <c r="AJ284" i="20"/>
  <c r="D284" i="20"/>
  <c r="AJ283" i="20"/>
  <c r="AK283" i="20" s="1"/>
  <c r="AJ282" i="20"/>
  <c r="D282" i="20"/>
  <c r="AJ281" i="20"/>
  <c r="D281" i="20"/>
  <c r="AJ280" i="20"/>
  <c r="D280" i="20"/>
  <c r="AJ279" i="20"/>
  <c r="D279" i="20"/>
  <c r="AJ278" i="20"/>
  <c r="D278" i="20"/>
  <c r="AJ277" i="20"/>
  <c r="D277" i="20"/>
  <c r="AJ276" i="20"/>
  <c r="AK276" i="20" s="1"/>
  <c r="AJ275" i="20"/>
  <c r="D275" i="20"/>
  <c r="AJ274" i="20"/>
  <c r="AK274" i="20" s="1"/>
  <c r="AJ273" i="20"/>
  <c r="D273" i="20"/>
  <c r="AJ272" i="20"/>
  <c r="D272" i="20"/>
  <c r="AJ271" i="20"/>
  <c r="D271" i="20"/>
  <c r="AJ270" i="20"/>
  <c r="D270" i="20"/>
  <c r="AJ269" i="20"/>
  <c r="D269" i="20"/>
  <c r="AJ268" i="20"/>
  <c r="D268" i="20"/>
  <c r="AJ267" i="20"/>
  <c r="D267" i="20"/>
  <c r="AJ266" i="20"/>
  <c r="D266" i="20"/>
  <c r="AJ265" i="20"/>
  <c r="D265" i="20"/>
  <c r="AJ264" i="20"/>
  <c r="D264" i="20"/>
  <c r="AJ263" i="20"/>
  <c r="AK263" i="20" s="1"/>
  <c r="AJ262" i="20"/>
  <c r="D262" i="20"/>
  <c r="AJ261" i="20"/>
  <c r="D261" i="20"/>
  <c r="AJ260" i="20"/>
  <c r="D260" i="20"/>
  <c r="AJ259" i="20"/>
  <c r="D259" i="20"/>
  <c r="AJ258" i="20"/>
  <c r="AK258" i="20" s="1"/>
  <c r="AJ257" i="20"/>
  <c r="D257" i="20"/>
  <c r="AJ256" i="20"/>
  <c r="D256" i="20"/>
  <c r="AJ255" i="20"/>
  <c r="D255" i="20"/>
  <c r="AJ254" i="20"/>
  <c r="AK254" i="20" s="1"/>
  <c r="AJ253" i="20"/>
  <c r="D253" i="20"/>
  <c r="AJ252" i="20"/>
  <c r="D252" i="20"/>
  <c r="AJ251" i="20"/>
  <c r="D251" i="20"/>
  <c r="AJ250" i="20"/>
  <c r="D250" i="20"/>
  <c r="AJ249" i="20"/>
  <c r="D249" i="20"/>
  <c r="AJ248" i="20"/>
  <c r="D248" i="20"/>
  <c r="AJ247" i="20"/>
  <c r="D247" i="20"/>
  <c r="AJ246" i="20"/>
  <c r="D246" i="20"/>
  <c r="AJ245" i="20"/>
  <c r="AK245" i="20" s="1"/>
  <c r="AJ244" i="20"/>
  <c r="D244" i="20"/>
  <c r="AJ243" i="20"/>
  <c r="D243" i="20"/>
  <c r="AJ242" i="20"/>
  <c r="D242" i="20"/>
  <c r="AJ241" i="20"/>
  <c r="D241" i="20"/>
  <c r="AJ240" i="20"/>
  <c r="D240" i="20"/>
  <c r="AJ239" i="20"/>
  <c r="D239" i="20"/>
  <c r="AJ238" i="20"/>
  <c r="D238" i="20"/>
  <c r="AJ237" i="20"/>
  <c r="D237" i="20"/>
  <c r="AJ236" i="20"/>
  <c r="D236" i="20"/>
  <c r="AJ235" i="20"/>
  <c r="D235" i="20"/>
  <c r="AJ234" i="20"/>
  <c r="AK234" i="20" s="1"/>
  <c r="AJ233" i="20"/>
  <c r="D233" i="20"/>
  <c r="AJ232" i="20"/>
  <c r="D232" i="20"/>
  <c r="AJ231" i="20"/>
  <c r="D231" i="20"/>
  <c r="AJ230" i="20"/>
  <c r="D230" i="20"/>
  <c r="AJ229" i="20"/>
  <c r="D229" i="20"/>
  <c r="AJ228" i="20"/>
  <c r="D228" i="20"/>
  <c r="AJ227" i="20"/>
  <c r="D227" i="20"/>
  <c r="AJ226" i="20"/>
  <c r="AK226" i="20" s="1"/>
  <c r="AJ225" i="20"/>
  <c r="D225" i="20"/>
  <c r="AJ224" i="20"/>
  <c r="D224" i="20"/>
  <c r="AJ223" i="20"/>
  <c r="D223" i="20"/>
  <c r="AJ222" i="20"/>
  <c r="AK222" i="20" s="1"/>
  <c r="AJ221" i="20"/>
  <c r="AK221" i="20" s="1"/>
  <c r="AJ220" i="20"/>
  <c r="D220" i="20"/>
  <c r="AJ219" i="20"/>
  <c r="AK219" i="20" s="1"/>
  <c r="AJ218" i="20"/>
  <c r="D218" i="20"/>
  <c r="AJ217" i="20"/>
  <c r="D217" i="20"/>
  <c r="AJ216" i="20"/>
  <c r="AK216" i="20" s="1"/>
  <c r="AJ215" i="20"/>
  <c r="D215" i="20"/>
  <c r="AJ214" i="20"/>
  <c r="D214" i="20"/>
  <c r="AJ213" i="20"/>
  <c r="D213" i="20"/>
  <c r="AJ212" i="20"/>
  <c r="D212" i="20"/>
  <c r="AJ211" i="20"/>
  <c r="D211" i="20"/>
  <c r="AJ210" i="20"/>
  <c r="D210" i="20"/>
  <c r="AJ209" i="20"/>
  <c r="D209" i="20"/>
  <c r="AJ208" i="20"/>
  <c r="AK208" i="20" s="1"/>
  <c r="AJ207" i="20"/>
  <c r="D207" i="20"/>
  <c r="AJ206" i="20"/>
  <c r="D206" i="20"/>
  <c r="AJ205" i="20"/>
  <c r="D205" i="20"/>
  <c r="AJ204" i="20"/>
  <c r="D204" i="20"/>
  <c r="AJ203" i="20"/>
  <c r="D203" i="20"/>
  <c r="AJ202" i="20"/>
  <c r="D202" i="20"/>
  <c r="AJ201" i="20"/>
  <c r="D201" i="20"/>
  <c r="AJ200" i="20"/>
  <c r="D200" i="20"/>
  <c r="AJ199" i="20"/>
  <c r="D199" i="20"/>
  <c r="AJ198" i="20"/>
  <c r="D198" i="20"/>
  <c r="AJ197" i="20"/>
  <c r="AK197" i="20" s="1"/>
  <c r="AJ196" i="20"/>
  <c r="D196" i="20"/>
  <c r="AJ195" i="20"/>
  <c r="D195" i="20"/>
  <c r="AJ194" i="20"/>
  <c r="AK194" i="20" s="1"/>
  <c r="AJ193" i="20"/>
  <c r="D193" i="20"/>
  <c r="AJ192" i="20"/>
  <c r="D192" i="20"/>
  <c r="AJ191" i="20"/>
  <c r="D191" i="20"/>
  <c r="AJ190" i="20"/>
  <c r="D190" i="20"/>
  <c r="AJ189" i="20"/>
  <c r="D189" i="20"/>
  <c r="AJ188" i="20"/>
  <c r="D188" i="20"/>
  <c r="AJ187" i="20"/>
  <c r="D187" i="20"/>
  <c r="AJ186" i="20"/>
  <c r="AK186" i="20" s="1"/>
  <c r="AJ185" i="20"/>
  <c r="AK185" i="20" s="1"/>
  <c r="AJ184" i="20"/>
  <c r="D184" i="20"/>
  <c r="AJ183" i="20"/>
  <c r="D183" i="20"/>
  <c r="AJ182" i="20"/>
  <c r="D182" i="20"/>
  <c r="AJ181" i="20"/>
  <c r="D181" i="20"/>
  <c r="AJ180" i="20"/>
  <c r="D180" i="20"/>
  <c r="AJ179" i="20"/>
  <c r="D179" i="20"/>
  <c r="AJ178" i="20"/>
  <c r="D178" i="20"/>
  <c r="AJ177" i="20"/>
  <c r="D177" i="20"/>
  <c r="AJ176" i="20"/>
  <c r="D176" i="20"/>
  <c r="AJ175" i="20"/>
  <c r="AK175" i="20" s="1"/>
  <c r="AJ174" i="20"/>
  <c r="D174" i="20"/>
  <c r="AJ173" i="20"/>
  <c r="D173" i="20"/>
  <c r="AJ172" i="20"/>
  <c r="D172" i="20"/>
  <c r="AJ171" i="20"/>
  <c r="D171" i="20"/>
  <c r="AJ170" i="20"/>
  <c r="D170" i="20"/>
  <c r="AJ169" i="20"/>
  <c r="D169" i="20"/>
  <c r="AJ168" i="20"/>
  <c r="D168" i="20"/>
  <c r="AJ167" i="20"/>
  <c r="AK167" i="20" s="1"/>
  <c r="AJ166" i="20"/>
  <c r="D166" i="20"/>
  <c r="AJ165" i="20"/>
  <c r="D165" i="20"/>
  <c r="AJ164" i="20"/>
  <c r="D164" i="20"/>
  <c r="AJ163" i="20"/>
  <c r="D163" i="20"/>
  <c r="AJ162" i="20"/>
  <c r="D162" i="20"/>
  <c r="AJ161" i="20"/>
  <c r="D161" i="20"/>
  <c r="AJ160" i="20"/>
  <c r="D160" i="20"/>
  <c r="AJ159" i="20"/>
  <c r="D159" i="20"/>
  <c r="AJ158" i="20"/>
  <c r="AK158" i="20" s="1"/>
  <c r="AJ157" i="20"/>
  <c r="D157" i="20"/>
  <c r="AJ156" i="20"/>
  <c r="D156" i="20"/>
  <c r="AJ155" i="20"/>
  <c r="AK155" i="20" s="1"/>
  <c r="AJ154" i="20"/>
  <c r="AK154" i="20" s="1"/>
  <c r="AJ153" i="20"/>
  <c r="D153" i="20"/>
  <c r="AJ152" i="20"/>
  <c r="D152" i="20"/>
  <c r="AJ151" i="20"/>
  <c r="D151" i="20"/>
  <c r="AJ150" i="20"/>
  <c r="D150" i="20"/>
  <c r="AJ149" i="20"/>
  <c r="D149" i="20"/>
  <c r="AJ148" i="20"/>
  <c r="D148" i="20"/>
  <c r="AJ147" i="20"/>
  <c r="D147" i="20"/>
  <c r="AJ146" i="20"/>
  <c r="D146" i="20"/>
  <c r="AJ145" i="20"/>
  <c r="AK145" i="20" s="1"/>
  <c r="AJ144" i="20"/>
  <c r="AK144" i="20" s="1"/>
  <c r="AJ143" i="20"/>
  <c r="D143" i="20"/>
  <c r="AJ142" i="20"/>
  <c r="D142" i="20"/>
  <c r="AJ141" i="20"/>
  <c r="D141" i="20"/>
  <c r="AJ140" i="20"/>
  <c r="D140" i="20"/>
  <c r="AJ139" i="20"/>
  <c r="D139" i="20"/>
  <c r="AJ138" i="20"/>
  <c r="D138" i="20"/>
  <c r="AJ137" i="20"/>
  <c r="D137" i="20"/>
  <c r="AJ136" i="20"/>
  <c r="D136" i="20"/>
  <c r="AJ135" i="20"/>
  <c r="D135" i="20"/>
  <c r="AJ134" i="20"/>
  <c r="D134" i="20"/>
  <c r="AJ133" i="20"/>
  <c r="D133" i="20"/>
  <c r="AJ132" i="20"/>
  <c r="D132" i="20"/>
  <c r="AJ131" i="20"/>
  <c r="D131" i="20"/>
  <c r="AJ130" i="20"/>
  <c r="D130" i="20"/>
  <c r="AJ129" i="20"/>
  <c r="D129" i="20"/>
  <c r="AJ128" i="20"/>
  <c r="D128" i="20"/>
  <c r="AJ127" i="20"/>
  <c r="D127" i="20"/>
  <c r="AJ126" i="20"/>
  <c r="D126" i="20"/>
  <c r="AJ125" i="20"/>
  <c r="D125" i="20"/>
  <c r="AJ124" i="20"/>
  <c r="D124" i="20"/>
  <c r="AJ123" i="20"/>
  <c r="D123" i="20"/>
  <c r="AJ122" i="20"/>
  <c r="AK122" i="20" s="1"/>
  <c r="AJ121" i="20"/>
  <c r="D121" i="20"/>
  <c r="AJ120" i="20"/>
  <c r="D120" i="20"/>
  <c r="AJ119" i="20"/>
  <c r="D119" i="20"/>
  <c r="AJ118" i="20"/>
  <c r="D118" i="20"/>
  <c r="AJ117" i="20"/>
  <c r="D117" i="20"/>
  <c r="AJ116" i="20"/>
  <c r="D116" i="20"/>
  <c r="AJ115" i="20"/>
  <c r="D115" i="20"/>
  <c r="AJ114" i="20"/>
  <c r="D114" i="20"/>
  <c r="AJ113" i="20"/>
  <c r="AK113" i="20" s="1"/>
  <c r="AJ112" i="20"/>
  <c r="D112" i="20"/>
  <c r="AJ111" i="20"/>
  <c r="D111" i="20"/>
  <c r="AJ110" i="20"/>
  <c r="D110" i="20"/>
  <c r="AJ109" i="20"/>
  <c r="D109" i="20"/>
  <c r="AJ108" i="20"/>
  <c r="D108" i="20"/>
  <c r="AJ107" i="20"/>
  <c r="D107" i="20"/>
  <c r="AJ106" i="20"/>
  <c r="D106" i="20"/>
  <c r="AJ105" i="20"/>
  <c r="D105" i="20"/>
  <c r="AJ104" i="20"/>
  <c r="D104" i="20"/>
  <c r="AJ103" i="20"/>
  <c r="AK103" i="20" s="1"/>
  <c r="AJ102" i="20"/>
  <c r="D102" i="20"/>
  <c r="AJ101" i="20"/>
  <c r="D101" i="20"/>
  <c r="AJ100" i="20"/>
  <c r="D100" i="20"/>
  <c r="AJ99" i="20"/>
  <c r="D99" i="20"/>
  <c r="AJ98" i="20"/>
  <c r="D98" i="20"/>
  <c r="AJ97" i="20"/>
  <c r="D97" i="20"/>
  <c r="AJ96" i="20"/>
  <c r="D96" i="20"/>
  <c r="AJ95" i="20"/>
  <c r="D95" i="20"/>
  <c r="AJ94" i="20"/>
  <c r="AK94" i="20" s="1"/>
  <c r="AJ93" i="20"/>
  <c r="D93" i="20"/>
  <c r="AJ92" i="20"/>
  <c r="D92" i="20"/>
  <c r="AJ91" i="20"/>
  <c r="D91" i="20"/>
  <c r="AJ90" i="20"/>
  <c r="D90" i="20"/>
  <c r="AJ89" i="20"/>
  <c r="D89" i="20"/>
  <c r="AJ88" i="20"/>
  <c r="D88" i="20"/>
  <c r="AJ87" i="20"/>
  <c r="D87" i="20"/>
  <c r="AJ86" i="20"/>
  <c r="D86" i="20"/>
  <c r="AJ85" i="20"/>
  <c r="D85" i="20"/>
  <c r="AJ84" i="20"/>
  <c r="D84" i="20"/>
  <c r="AJ83" i="20"/>
  <c r="D83" i="20"/>
  <c r="AJ82" i="20"/>
  <c r="D82" i="20"/>
  <c r="AJ81" i="20"/>
  <c r="D81" i="20"/>
  <c r="AJ80" i="20"/>
  <c r="D80" i="20"/>
  <c r="AJ79" i="20"/>
  <c r="D79" i="20"/>
  <c r="AJ78" i="20"/>
  <c r="AK78" i="20" s="1"/>
  <c r="AJ77" i="20"/>
  <c r="D77" i="20"/>
  <c r="AJ76" i="20"/>
  <c r="D76" i="20"/>
  <c r="AJ75" i="20"/>
  <c r="D75" i="20"/>
  <c r="AJ74" i="20"/>
  <c r="AK74" i="20" s="1"/>
  <c r="AJ73" i="20"/>
  <c r="D73" i="20"/>
  <c r="AJ72" i="20"/>
  <c r="D72" i="20"/>
  <c r="AJ71" i="20"/>
  <c r="D71" i="20"/>
  <c r="AJ70" i="20"/>
  <c r="D70" i="20"/>
  <c r="AJ69" i="20"/>
  <c r="D69" i="20"/>
  <c r="AJ68" i="20"/>
  <c r="D68" i="20"/>
  <c r="AJ67" i="20"/>
  <c r="D67" i="20"/>
  <c r="AJ66" i="20"/>
  <c r="AK66" i="20" s="1"/>
  <c r="AJ65" i="20"/>
  <c r="D65" i="20"/>
  <c r="AJ64" i="20"/>
  <c r="D64" i="20"/>
  <c r="AJ63" i="20"/>
  <c r="D63" i="20"/>
  <c r="AJ62" i="20"/>
  <c r="AK62" i="20" s="1"/>
  <c r="AJ61" i="20"/>
  <c r="D61" i="20"/>
  <c r="AJ60" i="20"/>
  <c r="D60" i="20"/>
  <c r="AJ59" i="20"/>
  <c r="D59" i="20"/>
  <c r="AJ58" i="20"/>
  <c r="D58" i="20"/>
  <c r="AJ57" i="20"/>
  <c r="D57" i="20"/>
  <c r="AJ56" i="20"/>
  <c r="D56" i="20"/>
  <c r="AJ55" i="20"/>
  <c r="AK55" i="20" s="1"/>
  <c r="AJ54" i="20"/>
  <c r="D54" i="20"/>
  <c r="AJ53" i="20"/>
  <c r="D53" i="20"/>
  <c r="AJ52" i="20"/>
  <c r="D52" i="20"/>
  <c r="AJ51" i="20"/>
  <c r="AK51" i="20" s="1"/>
  <c r="AJ50" i="20"/>
  <c r="AK50" i="20" s="1"/>
  <c r="AJ49" i="20"/>
  <c r="D49" i="20"/>
  <c r="AJ48" i="20"/>
  <c r="AK48" i="20" s="1"/>
  <c r="AJ47" i="20"/>
  <c r="D47" i="20"/>
  <c r="AJ46" i="20"/>
  <c r="D46" i="20"/>
  <c r="AJ45" i="20"/>
  <c r="D45" i="20"/>
  <c r="AJ44" i="20"/>
  <c r="D44" i="20"/>
  <c r="AJ43" i="20"/>
  <c r="D43" i="20"/>
  <c r="AJ42" i="20"/>
  <c r="AK42" i="20" s="1"/>
  <c r="AJ41" i="20"/>
  <c r="AK41" i="20" s="1"/>
  <c r="AJ40" i="20"/>
  <c r="AK40" i="20" s="1"/>
  <c r="AJ39" i="20"/>
  <c r="D39" i="20"/>
  <c r="AJ38" i="20"/>
  <c r="AK38" i="20" s="1"/>
  <c r="AJ37" i="20"/>
  <c r="AK37" i="20" s="1"/>
  <c r="AJ36" i="20"/>
  <c r="D36" i="20"/>
  <c r="AJ35" i="20"/>
  <c r="D35" i="20"/>
  <c r="AJ34" i="20"/>
  <c r="D34" i="20"/>
  <c r="AJ33" i="20"/>
  <c r="D33" i="20"/>
  <c r="AJ32" i="20"/>
  <c r="D32" i="20"/>
  <c r="AJ31" i="20"/>
  <c r="D31" i="20"/>
  <c r="AJ30" i="20"/>
  <c r="D30" i="20"/>
  <c r="AJ29" i="20"/>
  <c r="AK29" i="20" s="1"/>
  <c r="AJ28" i="20"/>
  <c r="D28" i="20"/>
  <c r="AJ27" i="20"/>
  <c r="D27" i="20"/>
  <c r="AJ26" i="20"/>
  <c r="D26" i="20"/>
  <c r="AJ25" i="20"/>
  <c r="D25" i="20"/>
  <c r="AJ24" i="20"/>
  <c r="D24" i="20"/>
  <c r="AJ23" i="20"/>
  <c r="D23" i="20"/>
  <c r="AJ22" i="20"/>
  <c r="D22" i="20"/>
  <c r="AJ21" i="20"/>
  <c r="D21" i="20"/>
  <c r="D20" i="20"/>
  <c r="AK20" i="20" s="1"/>
  <c r="AJ19" i="20"/>
  <c r="D19" i="20"/>
  <c r="AJ18" i="20"/>
  <c r="AK18" i="20" s="1"/>
  <c r="AJ17" i="20"/>
  <c r="D17" i="20"/>
  <c r="AK17" i="20" s="1"/>
  <c r="AJ16" i="20"/>
  <c r="D16" i="20"/>
  <c r="AJ15" i="20"/>
  <c r="D15" i="20"/>
  <c r="AJ14" i="20"/>
  <c r="D14" i="20"/>
  <c r="AJ13" i="20"/>
  <c r="D13" i="20"/>
  <c r="AJ12" i="20"/>
  <c r="AK12" i="20" s="1"/>
  <c r="AJ11" i="20"/>
  <c r="D11" i="20"/>
  <c r="AJ10" i="20"/>
  <c r="D10" i="20"/>
  <c r="AJ9" i="20"/>
  <c r="D9" i="20"/>
  <c r="AJ8" i="20"/>
  <c r="AK8" i="20" s="1"/>
  <c r="AJ7" i="20"/>
  <c r="D7" i="20"/>
  <c r="AJ6" i="20"/>
  <c r="D6" i="20"/>
  <c r="AJ5" i="20"/>
  <c r="D5" i="20"/>
  <c r="AK73" i="20" l="1"/>
  <c r="AK82" i="20"/>
  <c r="AK16" i="20"/>
  <c r="AK57" i="20"/>
  <c r="AK61" i="20"/>
  <c r="AK141" i="20"/>
  <c r="AK209" i="20"/>
  <c r="AK331" i="20"/>
  <c r="AK350" i="20"/>
  <c r="AK470" i="20"/>
  <c r="AK30" i="20"/>
  <c r="AK177" i="20"/>
  <c r="AK179" i="20"/>
  <c r="AK183" i="20"/>
  <c r="AK192" i="20"/>
  <c r="AK201" i="20"/>
  <c r="AK205" i="20"/>
  <c r="AK327" i="20"/>
  <c r="AK68" i="20"/>
  <c r="AK85" i="20"/>
  <c r="AK93" i="20"/>
  <c r="AK104" i="20"/>
  <c r="AK152" i="20"/>
  <c r="AK357" i="20"/>
  <c r="AK359" i="20"/>
  <c r="AK361" i="20"/>
  <c r="AK363" i="20"/>
  <c r="AK6" i="20"/>
  <c r="AK180" i="20"/>
  <c r="AK250" i="20"/>
  <c r="AK294" i="20"/>
  <c r="AK296" i="20"/>
  <c r="AK317" i="20"/>
  <c r="AK364" i="20"/>
  <c r="AK426" i="20"/>
  <c r="AK142" i="20"/>
  <c r="AK151" i="20"/>
  <c r="AK237" i="20"/>
  <c r="AK332" i="20"/>
  <c r="AK451" i="20"/>
  <c r="AK10" i="20"/>
  <c r="AK33" i="20"/>
  <c r="AK35" i="20"/>
  <c r="AK46" i="20"/>
  <c r="AK114" i="20"/>
  <c r="AK118" i="20"/>
  <c r="AK123" i="20"/>
  <c r="AK125" i="20"/>
  <c r="AK161" i="20"/>
  <c r="AK227" i="20"/>
  <c r="AK229" i="20"/>
  <c r="AK231" i="20"/>
  <c r="AK339" i="20"/>
  <c r="AK370" i="20"/>
  <c r="AK387" i="20"/>
  <c r="AK389" i="20"/>
  <c r="AK391" i="20"/>
  <c r="AK393" i="20"/>
  <c r="AK395" i="20"/>
  <c r="AK403" i="20"/>
  <c r="AK416" i="20"/>
  <c r="AK418" i="20"/>
  <c r="AK420" i="20"/>
  <c r="AK422" i="20"/>
  <c r="AK424" i="20"/>
  <c r="AK428" i="20"/>
  <c r="AK434" i="20"/>
  <c r="AK466" i="20"/>
  <c r="AK171" i="20"/>
  <c r="AK269" i="20"/>
  <c r="AK347" i="20"/>
  <c r="AK349" i="20"/>
  <c r="AK400" i="20"/>
  <c r="AK218" i="20"/>
  <c r="AK390" i="20"/>
  <c r="AK392" i="20"/>
  <c r="AK7" i="20"/>
  <c r="AK100" i="20"/>
  <c r="AK102" i="20"/>
  <c r="AK108" i="20"/>
  <c r="AK129" i="20"/>
  <c r="AK133" i="20"/>
  <c r="AK137" i="20"/>
  <c r="AK147" i="20"/>
  <c r="AK157" i="20"/>
  <c r="AK163" i="20"/>
  <c r="AK165" i="20"/>
  <c r="AK195" i="20"/>
  <c r="AK207" i="20"/>
  <c r="AK211" i="20"/>
  <c r="AK220" i="20"/>
  <c r="AK225" i="20"/>
  <c r="AK238" i="20"/>
  <c r="AK240" i="20"/>
  <c r="AK242" i="20"/>
  <c r="AK244" i="20"/>
  <c r="AK264" i="20"/>
  <c r="AK266" i="20"/>
  <c r="AK268" i="20"/>
  <c r="AK348" i="20"/>
  <c r="AK383" i="20"/>
  <c r="AK482" i="20"/>
  <c r="AK287" i="20"/>
  <c r="AK75" i="20"/>
  <c r="AK77" i="20"/>
  <c r="AK27" i="20"/>
  <c r="AK45" i="20"/>
  <c r="AK67" i="20"/>
  <c r="AK84" i="20"/>
  <c r="AK86" i="20"/>
  <c r="AK119" i="20"/>
  <c r="AK160" i="20"/>
  <c r="AK168" i="20"/>
  <c r="AK170" i="20"/>
  <c r="AK178" i="20"/>
  <c r="AK198" i="20"/>
  <c r="AK200" i="20"/>
  <c r="AK232" i="20"/>
  <c r="AK441" i="20"/>
  <c r="AK446" i="20"/>
  <c r="AK448" i="20"/>
  <c r="AK450" i="20"/>
  <c r="AK452" i="20"/>
  <c r="AK454" i="20"/>
  <c r="AK456" i="20"/>
  <c r="AK458" i="20"/>
  <c r="AK471" i="20"/>
  <c r="AK473" i="20"/>
  <c r="AK475" i="20"/>
  <c r="AK486" i="20"/>
  <c r="AK498" i="20"/>
  <c r="AK504" i="20"/>
  <c r="AK506" i="20"/>
  <c r="AK508" i="20"/>
  <c r="AK510" i="20"/>
  <c r="AK512" i="20"/>
  <c r="AK22" i="20"/>
  <c r="AK24" i="20"/>
  <c r="AK31" i="20"/>
  <c r="AK65" i="20"/>
  <c r="AK79" i="20"/>
  <c r="AK91" i="20"/>
  <c r="AK97" i="20"/>
  <c r="AK111" i="20"/>
  <c r="AK120" i="20"/>
  <c r="AK124" i="20"/>
  <c r="AK126" i="20"/>
  <c r="AK130" i="20"/>
  <c r="AK196" i="20"/>
  <c r="AK241" i="20"/>
  <c r="AK243" i="20"/>
  <c r="AK247" i="20"/>
  <c r="AK249" i="20"/>
  <c r="AK251" i="20"/>
  <c r="AK253" i="20"/>
  <c r="AK265" i="20"/>
  <c r="AK273" i="20"/>
  <c r="AK305" i="20"/>
  <c r="AK307" i="20"/>
  <c r="AK315" i="20"/>
  <c r="AK319" i="20"/>
  <c r="AK321" i="20"/>
  <c r="AK323" i="20"/>
  <c r="AK329" i="20"/>
  <c r="AK336" i="20"/>
  <c r="AK381" i="20"/>
  <c r="AK404" i="20"/>
  <c r="AK406" i="20"/>
  <c r="AK408" i="20"/>
  <c r="AK419" i="20"/>
  <c r="AK421" i="20"/>
  <c r="AK427" i="20"/>
  <c r="AK429" i="20"/>
  <c r="AK431" i="20"/>
  <c r="AK433" i="20"/>
  <c r="AK435" i="20"/>
  <c r="AK437" i="20"/>
  <c r="AK447" i="20"/>
  <c r="AK449" i="20"/>
  <c r="AK455" i="20"/>
  <c r="AK457" i="20"/>
  <c r="AK459" i="20"/>
  <c r="AK474" i="20"/>
  <c r="AK484" i="20"/>
  <c r="AK489" i="20"/>
  <c r="AK491" i="20"/>
  <c r="AK499" i="20"/>
  <c r="AK509" i="20"/>
  <c r="AK511" i="20"/>
  <c r="AK515" i="20"/>
  <c r="AK517" i="20"/>
  <c r="AK519" i="20"/>
  <c r="AK521" i="20"/>
  <c r="AK523" i="20"/>
  <c r="AK525" i="20"/>
  <c r="AK527" i="20"/>
  <c r="AK529" i="20"/>
  <c r="AK531" i="20"/>
  <c r="AK533" i="20"/>
  <c r="AK535" i="20"/>
  <c r="AK537" i="20"/>
  <c r="AK490" i="20"/>
  <c r="AK492" i="20"/>
  <c r="AK516" i="20"/>
  <c r="AK524" i="20"/>
  <c r="AK526" i="20"/>
  <c r="AK534" i="20"/>
  <c r="AK5" i="20"/>
  <c r="AK34" i="20"/>
  <c r="AK187" i="20"/>
  <c r="AK189" i="20"/>
  <c r="AK193" i="20"/>
  <c r="AK204" i="20"/>
  <c r="AK304" i="20"/>
  <c r="AK399" i="20"/>
  <c r="AK460" i="20"/>
  <c r="AK468" i="20"/>
  <c r="AK472" i="20"/>
  <c r="AK494" i="20"/>
  <c r="AK505" i="20"/>
  <c r="AK507" i="20"/>
  <c r="AK71" i="20"/>
  <c r="AK76" i="20"/>
  <c r="AK99" i="20"/>
  <c r="AK101" i="20"/>
  <c r="AK143" i="20"/>
  <c r="AK153" i="20"/>
  <c r="AK176" i="20"/>
  <c r="AK260" i="20"/>
  <c r="AK262" i="20"/>
  <c r="AK270" i="20"/>
  <c r="AK272" i="20"/>
  <c r="AK281" i="20"/>
  <c r="AK298" i="20"/>
  <c r="AK333" i="20"/>
  <c r="AK335" i="20"/>
  <c r="AK345" i="20"/>
  <c r="AK356" i="20"/>
  <c r="AK384" i="20"/>
  <c r="AK388" i="20"/>
  <c r="AK394" i="20"/>
  <c r="AK536" i="20"/>
  <c r="AK9" i="20"/>
  <c r="AK28" i="20"/>
  <c r="AK49" i="20"/>
  <c r="AK89" i="20"/>
  <c r="AK110" i="20"/>
  <c r="AK112" i="20"/>
  <c r="AK377" i="20"/>
  <c r="AK479" i="20"/>
  <c r="AK481" i="20"/>
  <c r="AK14" i="20"/>
  <c r="AK235" i="20"/>
  <c r="AK430" i="20"/>
  <c r="AK432" i="20"/>
  <c r="AK440" i="20"/>
  <c r="AK13" i="20"/>
  <c r="AK15" i="20"/>
  <c r="AK19" i="20"/>
  <c r="AK23" i="20"/>
  <c r="AK54" i="20"/>
  <c r="AK58" i="20"/>
  <c r="AK60" i="20"/>
  <c r="AK64" i="20"/>
  <c r="AK70" i="20"/>
  <c r="AK72" i="20"/>
  <c r="AK81" i="20"/>
  <c r="AK90" i="20"/>
  <c r="AK92" i="20"/>
  <c r="AK96" i="20"/>
  <c r="AK107" i="20"/>
  <c r="AK115" i="20"/>
  <c r="AK117" i="20"/>
  <c r="AK127" i="20"/>
  <c r="AK132" i="20"/>
  <c r="AK134" i="20"/>
  <c r="AK138" i="20"/>
  <c r="AK140" i="20"/>
  <c r="AK148" i="20"/>
  <c r="AK150" i="20"/>
  <c r="AK164" i="20"/>
  <c r="AK166" i="20"/>
  <c r="AK169" i="20"/>
  <c r="AK172" i="20"/>
  <c r="AK182" i="20"/>
  <c r="AK190" i="20"/>
  <c r="AK210" i="20"/>
  <c r="AK212" i="20"/>
  <c r="AK214" i="20"/>
  <c r="AK224" i="20"/>
  <c r="AK233" i="20"/>
  <c r="AK239" i="20"/>
  <c r="AK256" i="20"/>
  <c r="AK275" i="20"/>
  <c r="AK286" i="20"/>
  <c r="AK288" i="20"/>
  <c r="AK290" i="20"/>
  <c r="AK300" i="20"/>
  <c r="AK302" i="20"/>
  <c r="AK310" i="20"/>
  <c r="AK312" i="20"/>
  <c r="AK314" i="20"/>
  <c r="AK316" i="20"/>
  <c r="AK326" i="20"/>
  <c r="AK338" i="20"/>
  <c r="AK365" i="20"/>
  <c r="AK367" i="20"/>
  <c r="AK369" i="20"/>
  <c r="AK371" i="20"/>
  <c r="AK401" i="20"/>
  <c r="AK436" i="20"/>
  <c r="AK443" i="20"/>
  <c r="AK453" i="20"/>
  <c r="AK463" i="20"/>
  <c r="AK465" i="20"/>
  <c r="AK477" i="20"/>
  <c r="AK480" i="20"/>
  <c r="AK483" i="20"/>
  <c r="AK488" i="20"/>
  <c r="AK495" i="20"/>
  <c r="AK514" i="20"/>
  <c r="AK520" i="20"/>
  <c r="AK522" i="20"/>
  <c r="AK528" i="20"/>
  <c r="AK530" i="20"/>
  <c r="AK116" i="20"/>
  <c r="AK173" i="20"/>
  <c r="AK188" i="20"/>
  <c r="AK215" i="20"/>
  <c r="AK217" i="20"/>
  <c r="AK223" i="20"/>
  <c r="AK230" i="20"/>
  <c r="AK236" i="20"/>
  <c r="AK246" i="20"/>
  <c r="AK252" i="20"/>
  <c r="AK255" i="20"/>
  <c r="AK257" i="20"/>
  <c r="AK259" i="20"/>
  <c r="AK261" i="20"/>
  <c r="AK271" i="20"/>
  <c r="AK278" i="20"/>
  <c r="AK280" i="20"/>
  <c r="AK282" i="20"/>
  <c r="AK289" i="20"/>
  <c r="AK291" i="20"/>
  <c r="AK293" i="20"/>
  <c r="AK295" i="20"/>
  <c r="AK297" i="20"/>
  <c r="AK320" i="20"/>
  <c r="AK322" i="20"/>
  <c r="AK325" i="20"/>
  <c r="AK328" i="20"/>
  <c r="AK334" i="20"/>
  <c r="AK340" i="20"/>
  <c r="AK342" i="20"/>
  <c r="AK344" i="20"/>
  <c r="AK352" i="20"/>
  <c r="AK354" i="20"/>
  <c r="AK362" i="20"/>
  <c r="AK373" i="20"/>
  <c r="AK375" i="20"/>
  <c r="AK379" i="20"/>
  <c r="AK444" i="20"/>
  <c r="AK462" i="20"/>
  <c r="AK464" i="20"/>
  <c r="AK538" i="20"/>
  <c r="AK149" i="20"/>
  <c r="AK532" i="20"/>
  <c r="AK518" i="20"/>
  <c r="AK43" i="20"/>
  <c r="AK267" i="20"/>
  <c r="AK248" i="20"/>
  <c r="AK213" i="20"/>
  <c r="AK139" i="20"/>
  <c r="AK36" i="20"/>
  <c r="AK11" i="20"/>
  <c r="AK25" i="20"/>
  <c r="AK32" i="20"/>
  <c r="AK52" i="20"/>
  <c r="AK59" i="20"/>
  <c r="AK83" i="20"/>
  <c r="AK109" i="20"/>
  <c r="AK135" i="20"/>
  <c r="AK162" i="20"/>
  <c r="AK206" i="20"/>
  <c r="AK228" i="20"/>
  <c r="AK284" i="20"/>
  <c r="AK301" i="20"/>
  <c r="AK311" i="20"/>
  <c r="AK313" i="20"/>
  <c r="AK341" i="20"/>
  <c r="AK343" i="20"/>
  <c r="AK358" i="20"/>
  <c r="AK360" i="20"/>
  <c r="AK374" i="20"/>
  <c r="AK380" i="20"/>
  <c r="AK407" i="20"/>
  <c r="AK423" i="20"/>
  <c r="AK21" i="20"/>
  <c r="AK47" i="20"/>
  <c r="AK69" i="20"/>
  <c r="AK87" i="20"/>
  <c r="AK105" i="20"/>
  <c r="AK131" i="20"/>
  <c r="AK184" i="20"/>
  <c r="AK202" i="20"/>
  <c r="AK277" i="20"/>
  <c r="AK279" i="20"/>
  <c r="AK306" i="20"/>
  <c r="AK308" i="20"/>
  <c r="AK353" i="20"/>
  <c r="AK366" i="20"/>
  <c r="AK368" i="20"/>
  <c r="AK385" i="20"/>
  <c r="AK415" i="20"/>
  <c r="AK417" i="20"/>
  <c r="AK439" i="20"/>
  <c r="AK106" i="20"/>
  <c r="AK159" i="20"/>
  <c r="AK26" i="20"/>
  <c r="AK44" i="20"/>
  <c r="AK53" i="20"/>
  <c r="AK63" i="20"/>
  <c r="AK80" i="20"/>
  <c r="AK88" i="20"/>
  <c r="AK95" i="20"/>
  <c r="AK98" i="20"/>
  <c r="AK121" i="20"/>
  <c r="AK128" i="20"/>
  <c r="AK136" i="20"/>
  <c r="AK146" i="20"/>
  <c r="AK156" i="20"/>
  <c r="AK174" i="20"/>
  <c r="AK181" i="20"/>
  <c r="AK191" i="20"/>
  <c r="AK39" i="20"/>
  <c r="AK56" i="20"/>
  <c r="AK203" i="20"/>
  <c r="AK199" i="20"/>
  <c r="AK542" i="20" l="1"/>
  <c r="AJ22" i="15"/>
  <c r="AJ12" i="15" l="1"/>
  <c r="AJ544" i="15"/>
  <c r="AK544" i="15" s="1"/>
  <c r="AJ543" i="15"/>
  <c r="AK543" i="15" s="1"/>
  <c r="AJ542" i="15"/>
  <c r="AK542" i="15" s="1"/>
  <c r="AJ541" i="15"/>
  <c r="AK541" i="15" s="1"/>
  <c r="AJ540" i="15"/>
  <c r="AJ539" i="15"/>
  <c r="AJ538" i="15"/>
  <c r="D538" i="15"/>
  <c r="AJ537" i="15"/>
  <c r="D537" i="15"/>
  <c r="AJ536" i="15"/>
  <c r="D536" i="15"/>
  <c r="AJ535" i="15"/>
  <c r="D535" i="15"/>
  <c r="AK535" i="15" s="1"/>
  <c r="AJ534" i="15"/>
  <c r="AK534" i="15" s="1"/>
  <c r="D534" i="15"/>
  <c r="AJ533" i="15"/>
  <c r="D533" i="15"/>
  <c r="AJ532" i="15"/>
  <c r="D532" i="15"/>
  <c r="AJ531" i="15"/>
  <c r="D531" i="15"/>
  <c r="AJ530" i="15"/>
  <c r="AK530" i="15" s="1"/>
  <c r="D530" i="15"/>
  <c r="AJ529" i="15"/>
  <c r="D529" i="15"/>
  <c r="AJ528" i="15"/>
  <c r="D528" i="15"/>
  <c r="AJ527" i="15"/>
  <c r="D527" i="15"/>
  <c r="AJ526" i="15"/>
  <c r="D526" i="15"/>
  <c r="AJ525" i="15"/>
  <c r="D525" i="15"/>
  <c r="AJ524" i="15"/>
  <c r="D524" i="15"/>
  <c r="AJ523" i="15"/>
  <c r="D523" i="15"/>
  <c r="AJ522" i="15"/>
  <c r="D522" i="15"/>
  <c r="AJ521" i="15"/>
  <c r="D521" i="15"/>
  <c r="AJ520" i="15"/>
  <c r="D520" i="15"/>
  <c r="AJ519" i="15"/>
  <c r="D519" i="15"/>
  <c r="AJ518" i="15"/>
  <c r="D518" i="15"/>
  <c r="AJ517" i="15"/>
  <c r="D517" i="15"/>
  <c r="AJ516" i="15"/>
  <c r="D516" i="15"/>
  <c r="AJ515" i="15"/>
  <c r="D515" i="15"/>
  <c r="AJ514" i="15"/>
  <c r="D514" i="15"/>
  <c r="AJ513" i="15"/>
  <c r="AK513" i="15" s="1"/>
  <c r="AJ512" i="15"/>
  <c r="D512" i="15"/>
  <c r="AJ511" i="15"/>
  <c r="D511" i="15"/>
  <c r="AJ510" i="15"/>
  <c r="D510" i="15"/>
  <c r="AJ509" i="15"/>
  <c r="D509" i="15"/>
  <c r="AJ508" i="15"/>
  <c r="D508" i="15"/>
  <c r="AK508" i="15" s="1"/>
  <c r="AJ507" i="15"/>
  <c r="D507" i="15"/>
  <c r="AJ506" i="15"/>
  <c r="D506" i="15"/>
  <c r="AJ505" i="15"/>
  <c r="D505" i="15"/>
  <c r="AJ504" i="15"/>
  <c r="D504" i="15"/>
  <c r="AK504" i="15" s="1"/>
  <c r="AJ503" i="15"/>
  <c r="AK503" i="15" s="1"/>
  <c r="AJ502" i="15"/>
  <c r="AK502" i="15" s="1"/>
  <c r="AJ501" i="15"/>
  <c r="AK501" i="15" s="1"/>
  <c r="AJ500" i="15"/>
  <c r="AK500" i="15" s="1"/>
  <c r="AJ499" i="15"/>
  <c r="D499" i="15"/>
  <c r="AJ498" i="15"/>
  <c r="D498" i="15"/>
  <c r="AJ497" i="15"/>
  <c r="AK497" i="15" s="1"/>
  <c r="AJ496" i="15"/>
  <c r="AK496" i="15" s="1"/>
  <c r="AJ495" i="15"/>
  <c r="D495" i="15"/>
  <c r="AJ494" i="15"/>
  <c r="D494" i="15"/>
  <c r="AJ493" i="15"/>
  <c r="AK493" i="15" s="1"/>
  <c r="AJ492" i="15"/>
  <c r="D492" i="15"/>
  <c r="AJ491" i="15"/>
  <c r="D491" i="15"/>
  <c r="AJ490" i="15"/>
  <c r="D490" i="15"/>
  <c r="AJ489" i="15"/>
  <c r="D489" i="15"/>
  <c r="AJ488" i="15"/>
  <c r="D488" i="15"/>
  <c r="AJ487" i="15"/>
  <c r="AK487" i="15" s="1"/>
  <c r="AJ486" i="15"/>
  <c r="D486" i="15"/>
  <c r="AJ485" i="15"/>
  <c r="AK485" i="15" s="1"/>
  <c r="AJ484" i="15"/>
  <c r="D484" i="15"/>
  <c r="AJ483" i="15"/>
  <c r="D483" i="15"/>
  <c r="AJ482" i="15"/>
  <c r="D482" i="15"/>
  <c r="AJ481" i="15"/>
  <c r="D481" i="15"/>
  <c r="AJ480" i="15"/>
  <c r="D480" i="15"/>
  <c r="AJ479" i="15"/>
  <c r="D479" i="15"/>
  <c r="AJ478" i="15"/>
  <c r="AK478" i="15" s="1"/>
  <c r="AJ477" i="15"/>
  <c r="D477" i="15"/>
  <c r="AJ476" i="15"/>
  <c r="AK476" i="15" s="1"/>
  <c r="AJ475" i="15"/>
  <c r="D475" i="15"/>
  <c r="AJ474" i="15"/>
  <c r="D474" i="15"/>
  <c r="AJ473" i="15"/>
  <c r="D473" i="15"/>
  <c r="AJ472" i="15"/>
  <c r="D472" i="15"/>
  <c r="AJ471" i="15"/>
  <c r="D471" i="15"/>
  <c r="AJ470" i="15"/>
  <c r="D470" i="15"/>
  <c r="AJ469" i="15"/>
  <c r="AK469" i="15" s="1"/>
  <c r="AJ468" i="15"/>
  <c r="D468" i="15"/>
  <c r="AJ467" i="15"/>
  <c r="AK467" i="15" s="1"/>
  <c r="AJ466" i="15"/>
  <c r="D466" i="15"/>
  <c r="AJ465" i="15"/>
  <c r="D465" i="15"/>
  <c r="AJ464" i="15"/>
  <c r="D464" i="15"/>
  <c r="AJ463" i="15"/>
  <c r="D463" i="15"/>
  <c r="AJ462" i="15"/>
  <c r="D462" i="15"/>
  <c r="AJ461" i="15"/>
  <c r="AK461" i="15" s="1"/>
  <c r="AJ460" i="15"/>
  <c r="D460" i="15"/>
  <c r="AJ459" i="15"/>
  <c r="D459" i="15"/>
  <c r="AJ458" i="15"/>
  <c r="D458" i="15"/>
  <c r="AJ457" i="15"/>
  <c r="D457" i="15"/>
  <c r="AJ456" i="15"/>
  <c r="D456" i="15"/>
  <c r="AJ455" i="15"/>
  <c r="D455" i="15"/>
  <c r="AJ454" i="15"/>
  <c r="D454" i="15"/>
  <c r="AJ453" i="15"/>
  <c r="D453" i="15"/>
  <c r="AJ452" i="15"/>
  <c r="D452" i="15"/>
  <c r="AJ451" i="15"/>
  <c r="D451" i="15"/>
  <c r="AJ450" i="15"/>
  <c r="D450" i="15"/>
  <c r="AJ449" i="15"/>
  <c r="D449" i="15"/>
  <c r="AJ448" i="15"/>
  <c r="D448" i="15"/>
  <c r="AJ447" i="15"/>
  <c r="D447" i="15"/>
  <c r="AJ446" i="15"/>
  <c r="D446" i="15"/>
  <c r="AJ445" i="15"/>
  <c r="AK445" i="15" s="1"/>
  <c r="AJ444" i="15"/>
  <c r="D444" i="15"/>
  <c r="AJ443" i="15"/>
  <c r="D443" i="15"/>
  <c r="AJ442" i="15"/>
  <c r="AK442" i="15" s="1"/>
  <c r="AJ441" i="15"/>
  <c r="D441" i="15"/>
  <c r="AJ440" i="15"/>
  <c r="D440" i="15"/>
  <c r="AJ439" i="15"/>
  <c r="D439" i="15"/>
  <c r="AJ438" i="15"/>
  <c r="AK438" i="15" s="1"/>
  <c r="AJ437" i="15"/>
  <c r="D437" i="15"/>
  <c r="AJ436" i="15"/>
  <c r="D436" i="15"/>
  <c r="AJ435" i="15"/>
  <c r="D435" i="15"/>
  <c r="AJ434" i="15"/>
  <c r="D434" i="15"/>
  <c r="AJ433" i="15"/>
  <c r="D433" i="15"/>
  <c r="AJ432" i="15"/>
  <c r="D432" i="15"/>
  <c r="AJ431" i="15"/>
  <c r="D431" i="15"/>
  <c r="AJ430" i="15"/>
  <c r="D430" i="15"/>
  <c r="AJ429" i="15"/>
  <c r="D429" i="15"/>
  <c r="AJ428" i="15"/>
  <c r="D428" i="15"/>
  <c r="AJ427" i="15"/>
  <c r="D427" i="15"/>
  <c r="AJ426" i="15"/>
  <c r="D426" i="15"/>
  <c r="AJ425" i="15"/>
  <c r="AK425" i="15" s="1"/>
  <c r="AJ424" i="15"/>
  <c r="D424" i="15"/>
  <c r="AJ423" i="15"/>
  <c r="D423" i="15"/>
  <c r="AJ422" i="15"/>
  <c r="D422" i="15"/>
  <c r="AJ421" i="15"/>
  <c r="D421" i="15"/>
  <c r="AJ420" i="15"/>
  <c r="D420" i="15"/>
  <c r="AJ419" i="15"/>
  <c r="D419" i="15"/>
  <c r="AJ418" i="15"/>
  <c r="D418" i="15"/>
  <c r="AJ417" i="15"/>
  <c r="D417" i="15"/>
  <c r="AJ416" i="15"/>
  <c r="D416" i="15"/>
  <c r="AJ415" i="15"/>
  <c r="D415" i="15"/>
  <c r="AJ414" i="15"/>
  <c r="AK414" i="15" s="1"/>
  <c r="AJ413" i="15"/>
  <c r="AK413" i="15" s="1"/>
  <c r="AJ412" i="15"/>
  <c r="AK412" i="15" s="1"/>
  <c r="AJ411" i="15"/>
  <c r="AK411" i="15" s="1"/>
  <c r="AK410" i="15"/>
  <c r="AJ410" i="15"/>
  <c r="AJ409" i="15"/>
  <c r="AK409" i="15" s="1"/>
  <c r="AJ408" i="15"/>
  <c r="D408" i="15"/>
  <c r="AJ407" i="15"/>
  <c r="D407" i="15"/>
  <c r="AJ406" i="15"/>
  <c r="D406" i="15"/>
  <c r="AJ405" i="15"/>
  <c r="AK405" i="15" s="1"/>
  <c r="AJ404" i="15"/>
  <c r="D404" i="15"/>
  <c r="AJ403" i="15"/>
  <c r="D403" i="15"/>
  <c r="AJ402" i="15"/>
  <c r="AK402" i="15" s="1"/>
  <c r="AJ401" i="15"/>
  <c r="D401" i="15"/>
  <c r="AJ400" i="15"/>
  <c r="D400" i="15"/>
  <c r="AJ399" i="15"/>
  <c r="D399" i="15"/>
  <c r="AJ398" i="15"/>
  <c r="AK398" i="15" s="1"/>
  <c r="AJ397" i="15"/>
  <c r="AK397" i="15" s="1"/>
  <c r="AJ396" i="15"/>
  <c r="AK396" i="15" s="1"/>
  <c r="AJ395" i="15"/>
  <c r="D395" i="15"/>
  <c r="AJ394" i="15"/>
  <c r="D394" i="15"/>
  <c r="AJ393" i="15"/>
  <c r="D393" i="15"/>
  <c r="AJ392" i="15"/>
  <c r="D392" i="15"/>
  <c r="AJ391" i="15"/>
  <c r="D391" i="15"/>
  <c r="AJ390" i="15"/>
  <c r="D390" i="15"/>
  <c r="AJ389" i="15"/>
  <c r="D389" i="15"/>
  <c r="AJ388" i="15"/>
  <c r="D388" i="15"/>
  <c r="AK388" i="15" s="1"/>
  <c r="AJ387" i="15"/>
  <c r="D387" i="15"/>
  <c r="AJ386" i="15"/>
  <c r="AK386" i="15" s="1"/>
  <c r="AJ385" i="15"/>
  <c r="D385" i="15"/>
  <c r="AJ384" i="15"/>
  <c r="D384" i="15"/>
  <c r="AJ383" i="15"/>
  <c r="D383" i="15"/>
  <c r="AJ382" i="15"/>
  <c r="AK382" i="15" s="1"/>
  <c r="AJ381" i="15"/>
  <c r="D381" i="15"/>
  <c r="AJ380" i="15"/>
  <c r="D380" i="15"/>
  <c r="AJ379" i="15"/>
  <c r="D379" i="15"/>
  <c r="AK379" i="15" s="1"/>
  <c r="AJ378" i="15"/>
  <c r="AK378" i="15" s="1"/>
  <c r="AJ377" i="15"/>
  <c r="D377" i="15"/>
  <c r="AJ376" i="15"/>
  <c r="AK376" i="15" s="1"/>
  <c r="AJ375" i="15"/>
  <c r="D375" i="15"/>
  <c r="AJ374" i="15"/>
  <c r="D374" i="15"/>
  <c r="AJ373" i="15"/>
  <c r="D373" i="15"/>
  <c r="AJ372" i="15"/>
  <c r="D372" i="15"/>
  <c r="AJ371" i="15"/>
  <c r="D371" i="15"/>
  <c r="AJ370" i="15"/>
  <c r="D370" i="15"/>
  <c r="AJ369" i="15"/>
  <c r="D369" i="15"/>
  <c r="AJ368" i="15"/>
  <c r="D368" i="15"/>
  <c r="AJ367" i="15"/>
  <c r="D367" i="15"/>
  <c r="AJ366" i="15"/>
  <c r="D366" i="15"/>
  <c r="AJ365" i="15"/>
  <c r="D365" i="15"/>
  <c r="AJ364" i="15"/>
  <c r="D364" i="15"/>
  <c r="AJ363" i="15"/>
  <c r="D363" i="15"/>
  <c r="AJ362" i="15"/>
  <c r="D362" i="15"/>
  <c r="AJ361" i="15"/>
  <c r="D361" i="15"/>
  <c r="AJ360" i="15"/>
  <c r="D360" i="15"/>
  <c r="AJ359" i="15"/>
  <c r="D359" i="15"/>
  <c r="AJ358" i="15"/>
  <c r="D358" i="15"/>
  <c r="AJ357" i="15"/>
  <c r="D357" i="15"/>
  <c r="AJ356" i="15"/>
  <c r="D356" i="15"/>
  <c r="AJ355" i="15"/>
  <c r="AK355" i="15" s="1"/>
  <c r="AJ354" i="15"/>
  <c r="D354" i="15"/>
  <c r="AJ353" i="15"/>
  <c r="D353" i="15"/>
  <c r="AJ352" i="15"/>
  <c r="D352" i="15"/>
  <c r="AJ351" i="15"/>
  <c r="AK351" i="15" s="1"/>
  <c r="AJ350" i="15"/>
  <c r="D350" i="15"/>
  <c r="AJ349" i="15"/>
  <c r="D349" i="15"/>
  <c r="AJ348" i="15"/>
  <c r="D348" i="15"/>
  <c r="AJ347" i="15"/>
  <c r="D347" i="15"/>
  <c r="AK347" i="15" s="1"/>
  <c r="AJ346" i="15"/>
  <c r="AK346" i="15" s="1"/>
  <c r="AJ345" i="15"/>
  <c r="D345" i="15"/>
  <c r="AJ344" i="15"/>
  <c r="D344" i="15"/>
  <c r="AJ343" i="15"/>
  <c r="D343" i="15"/>
  <c r="AJ342" i="15"/>
  <c r="D342" i="15"/>
  <c r="AJ341" i="15"/>
  <c r="D341" i="15"/>
  <c r="AJ340" i="15"/>
  <c r="D340" i="15"/>
  <c r="AJ339" i="15"/>
  <c r="D339" i="15"/>
  <c r="AJ338" i="15"/>
  <c r="D338" i="15"/>
  <c r="AJ337" i="15"/>
  <c r="AK337" i="15" s="1"/>
  <c r="AJ336" i="15"/>
  <c r="D336" i="15"/>
  <c r="AK336" i="15" s="1"/>
  <c r="AJ335" i="15"/>
  <c r="AK335" i="15" s="1"/>
  <c r="D335" i="15"/>
  <c r="AJ334" i="15"/>
  <c r="D334" i="15"/>
  <c r="AJ333" i="15"/>
  <c r="D333" i="15"/>
  <c r="AJ332" i="15"/>
  <c r="D332" i="15"/>
  <c r="AJ331" i="15"/>
  <c r="AK331" i="15" s="1"/>
  <c r="D331" i="15"/>
  <c r="AJ330" i="15"/>
  <c r="AK330" i="15" s="1"/>
  <c r="AJ329" i="15"/>
  <c r="D329" i="15"/>
  <c r="AJ328" i="15"/>
  <c r="D328" i="15"/>
  <c r="AJ327" i="15"/>
  <c r="D327" i="15"/>
  <c r="AJ326" i="15"/>
  <c r="D326" i="15"/>
  <c r="AJ325" i="15"/>
  <c r="D325" i="15"/>
  <c r="AJ324" i="15"/>
  <c r="AK324" i="15" s="1"/>
  <c r="AJ323" i="15"/>
  <c r="D323" i="15"/>
  <c r="AK323" i="15" s="1"/>
  <c r="AJ322" i="15"/>
  <c r="D322" i="15"/>
  <c r="AJ321" i="15"/>
  <c r="D321" i="15"/>
  <c r="AJ320" i="15"/>
  <c r="D320" i="15"/>
  <c r="AJ319" i="15"/>
  <c r="D319" i="15"/>
  <c r="AK319" i="15" s="1"/>
  <c r="AJ318" i="15"/>
  <c r="AK318" i="15" s="1"/>
  <c r="AJ317" i="15"/>
  <c r="D317" i="15"/>
  <c r="AJ316" i="15"/>
  <c r="D316" i="15"/>
  <c r="AJ315" i="15"/>
  <c r="D315" i="15"/>
  <c r="AJ314" i="15"/>
  <c r="D314" i="15"/>
  <c r="AJ313" i="15"/>
  <c r="D313" i="15"/>
  <c r="AJ312" i="15"/>
  <c r="D312" i="15"/>
  <c r="AJ311" i="15"/>
  <c r="D311" i="15"/>
  <c r="AJ310" i="15"/>
  <c r="D310" i="15"/>
  <c r="AJ309" i="15"/>
  <c r="AK309" i="15" s="1"/>
  <c r="AJ308" i="15"/>
  <c r="D308" i="15"/>
  <c r="AJ307" i="15"/>
  <c r="D307" i="15"/>
  <c r="AJ306" i="15"/>
  <c r="D306" i="15"/>
  <c r="AJ305" i="15"/>
  <c r="D305" i="15"/>
  <c r="AJ304" i="15"/>
  <c r="D304" i="15"/>
  <c r="AJ303" i="15"/>
  <c r="AK303" i="15" s="1"/>
  <c r="AJ302" i="15"/>
  <c r="D302" i="15"/>
  <c r="AJ301" i="15"/>
  <c r="D301" i="15"/>
  <c r="AJ300" i="15"/>
  <c r="D300" i="15"/>
  <c r="AJ299" i="15"/>
  <c r="AK299" i="15" s="1"/>
  <c r="AJ298" i="15"/>
  <c r="D298" i="15"/>
  <c r="AJ297" i="15"/>
  <c r="D297" i="15"/>
  <c r="AJ296" i="15"/>
  <c r="D296" i="15"/>
  <c r="AJ295" i="15"/>
  <c r="D295" i="15"/>
  <c r="AJ294" i="15"/>
  <c r="D294" i="15"/>
  <c r="AJ293" i="15"/>
  <c r="D293" i="15"/>
  <c r="AJ292" i="15"/>
  <c r="AK292" i="15" s="1"/>
  <c r="AJ291" i="15"/>
  <c r="D291" i="15"/>
  <c r="AJ290" i="15"/>
  <c r="D290" i="15"/>
  <c r="AJ289" i="15"/>
  <c r="D289" i="15"/>
  <c r="AJ288" i="15"/>
  <c r="D288" i="15"/>
  <c r="AJ287" i="15"/>
  <c r="D287" i="15"/>
  <c r="AJ286" i="15"/>
  <c r="D286" i="15"/>
  <c r="AJ285" i="15"/>
  <c r="AK285" i="15" s="1"/>
  <c r="AJ284" i="15"/>
  <c r="D284" i="15"/>
  <c r="AK283" i="15"/>
  <c r="AJ283" i="15"/>
  <c r="AJ282" i="15"/>
  <c r="D282" i="15"/>
  <c r="AJ281" i="15"/>
  <c r="D281" i="15"/>
  <c r="AJ280" i="15"/>
  <c r="D280" i="15"/>
  <c r="AJ279" i="15"/>
  <c r="D279" i="15"/>
  <c r="AJ278" i="15"/>
  <c r="D278" i="15"/>
  <c r="AJ277" i="15"/>
  <c r="D277" i="15"/>
  <c r="AJ276" i="15"/>
  <c r="AK276" i="15" s="1"/>
  <c r="AJ275" i="15"/>
  <c r="D275" i="15"/>
  <c r="AJ274" i="15"/>
  <c r="AK274" i="15" s="1"/>
  <c r="AJ273" i="15"/>
  <c r="D273" i="15"/>
  <c r="AJ272" i="15"/>
  <c r="D272" i="15"/>
  <c r="AJ271" i="15"/>
  <c r="D271" i="15"/>
  <c r="AJ270" i="15"/>
  <c r="D270" i="15"/>
  <c r="AJ269" i="15"/>
  <c r="D269" i="15"/>
  <c r="AJ268" i="15"/>
  <c r="D268" i="15"/>
  <c r="AJ267" i="15"/>
  <c r="D267" i="15"/>
  <c r="AJ266" i="15"/>
  <c r="D266" i="15"/>
  <c r="AJ265" i="15"/>
  <c r="D265" i="15"/>
  <c r="AJ264" i="15"/>
  <c r="D264" i="15"/>
  <c r="AJ263" i="15"/>
  <c r="AK263" i="15" s="1"/>
  <c r="AJ262" i="15"/>
  <c r="D262" i="15"/>
  <c r="AJ261" i="15"/>
  <c r="D261" i="15"/>
  <c r="AJ260" i="15"/>
  <c r="D260" i="15"/>
  <c r="AJ259" i="15"/>
  <c r="D259" i="15"/>
  <c r="AJ258" i="15"/>
  <c r="AK258" i="15" s="1"/>
  <c r="AJ257" i="15"/>
  <c r="D257" i="15"/>
  <c r="AJ256" i="15"/>
  <c r="D256" i="15"/>
  <c r="AJ255" i="15"/>
  <c r="D255" i="15"/>
  <c r="AJ254" i="15"/>
  <c r="AK254" i="15" s="1"/>
  <c r="AJ253" i="15"/>
  <c r="D253" i="15"/>
  <c r="AJ252" i="15"/>
  <c r="D252" i="15"/>
  <c r="AJ251" i="15"/>
  <c r="D251" i="15"/>
  <c r="AJ250" i="15"/>
  <c r="D250" i="15"/>
  <c r="AJ249" i="15"/>
  <c r="D249" i="15"/>
  <c r="AJ248" i="15"/>
  <c r="D248" i="15"/>
  <c r="AJ247" i="15"/>
  <c r="D247" i="15"/>
  <c r="AJ246" i="15"/>
  <c r="D246" i="15"/>
  <c r="AJ245" i="15"/>
  <c r="AK245" i="15" s="1"/>
  <c r="AJ244" i="15"/>
  <c r="D244" i="15"/>
  <c r="AJ243" i="15"/>
  <c r="D243" i="15"/>
  <c r="AJ242" i="15"/>
  <c r="AK242" i="15" s="1"/>
  <c r="D242" i="15"/>
  <c r="AJ241" i="15"/>
  <c r="D241" i="15"/>
  <c r="AJ240" i="15"/>
  <c r="D240" i="15"/>
  <c r="AJ239" i="15"/>
  <c r="D239" i="15"/>
  <c r="AJ238" i="15"/>
  <c r="D238" i="15"/>
  <c r="AJ237" i="15"/>
  <c r="D237" i="15"/>
  <c r="AJ236" i="15"/>
  <c r="D236" i="15"/>
  <c r="AJ235" i="15"/>
  <c r="D235" i="15"/>
  <c r="AK235" i="15" s="1"/>
  <c r="AJ234" i="15"/>
  <c r="AK234" i="15" s="1"/>
  <c r="AJ233" i="15"/>
  <c r="D233" i="15"/>
  <c r="AJ232" i="15"/>
  <c r="D232" i="15"/>
  <c r="AJ231" i="15"/>
  <c r="D231" i="15"/>
  <c r="AJ230" i="15"/>
  <c r="D230" i="15"/>
  <c r="AJ229" i="15"/>
  <c r="D229" i="15"/>
  <c r="AJ228" i="15"/>
  <c r="D228" i="15"/>
  <c r="AJ227" i="15"/>
  <c r="D227" i="15"/>
  <c r="AJ226" i="15"/>
  <c r="AK226" i="15" s="1"/>
  <c r="AJ225" i="15"/>
  <c r="D225" i="15"/>
  <c r="AJ224" i="15"/>
  <c r="D224" i="15"/>
  <c r="AJ223" i="15"/>
  <c r="D223" i="15"/>
  <c r="AJ222" i="15"/>
  <c r="AK222" i="15" s="1"/>
  <c r="AJ221" i="15"/>
  <c r="AK221" i="15" s="1"/>
  <c r="AJ220" i="15"/>
  <c r="D220" i="15"/>
  <c r="AJ219" i="15"/>
  <c r="AK219" i="15" s="1"/>
  <c r="AJ218" i="15"/>
  <c r="D218" i="15"/>
  <c r="AJ217" i="15"/>
  <c r="D217" i="15"/>
  <c r="AJ216" i="15"/>
  <c r="AK216" i="15" s="1"/>
  <c r="AJ215" i="15"/>
  <c r="D215" i="15"/>
  <c r="AJ214" i="15"/>
  <c r="D214" i="15"/>
  <c r="AJ213" i="15"/>
  <c r="D213" i="15"/>
  <c r="AJ212" i="15"/>
  <c r="D212" i="15"/>
  <c r="AJ211" i="15"/>
  <c r="D211" i="15"/>
  <c r="AJ210" i="15"/>
  <c r="D210" i="15"/>
  <c r="AJ209" i="15"/>
  <c r="D209" i="15"/>
  <c r="AJ208" i="15"/>
  <c r="AK208" i="15" s="1"/>
  <c r="AJ207" i="15"/>
  <c r="D207" i="15"/>
  <c r="AJ206" i="15"/>
  <c r="D206" i="15"/>
  <c r="AJ205" i="15"/>
  <c r="D205" i="15"/>
  <c r="AJ204" i="15"/>
  <c r="D204" i="15"/>
  <c r="AJ203" i="15"/>
  <c r="D203" i="15"/>
  <c r="AJ202" i="15"/>
  <c r="D202" i="15"/>
  <c r="AJ201" i="15"/>
  <c r="D201" i="15"/>
  <c r="AJ200" i="15"/>
  <c r="D200" i="15"/>
  <c r="AJ199" i="15"/>
  <c r="D199" i="15"/>
  <c r="AJ198" i="15"/>
  <c r="D198" i="15"/>
  <c r="AJ197" i="15"/>
  <c r="AK197" i="15" s="1"/>
  <c r="AJ196" i="15"/>
  <c r="D196" i="15"/>
  <c r="AJ195" i="15"/>
  <c r="D195" i="15"/>
  <c r="AK195" i="15" s="1"/>
  <c r="AJ194" i="15"/>
  <c r="AK194" i="15" s="1"/>
  <c r="AJ193" i="15"/>
  <c r="D193" i="15"/>
  <c r="AJ192" i="15"/>
  <c r="D192" i="15"/>
  <c r="AJ191" i="15"/>
  <c r="D191" i="15"/>
  <c r="AJ190" i="15"/>
  <c r="D190" i="15"/>
  <c r="AJ189" i="15"/>
  <c r="D189" i="15"/>
  <c r="AJ188" i="15"/>
  <c r="D188" i="15"/>
  <c r="AJ187" i="15"/>
  <c r="D187" i="15"/>
  <c r="AJ186" i="15"/>
  <c r="AK186" i="15" s="1"/>
  <c r="AJ185" i="15"/>
  <c r="AK185" i="15" s="1"/>
  <c r="AJ184" i="15"/>
  <c r="D184" i="15"/>
  <c r="AJ183" i="15"/>
  <c r="D183" i="15"/>
  <c r="AJ182" i="15"/>
  <c r="D182" i="15"/>
  <c r="AJ181" i="15"/>
  <c r="D181" i="15"/>
  <c r="AJ180" i="15"/>
  <c r="D180" i="15"/>
  <c r="AJ179" i="15"/>
  <c r="D179" i="15"/>
  <c r="AJ178" i="15"/>
  <c r="D178" i="15"/>
  <c r="AJ177" i="15"/>
  <c r="D177" i="15"/>
  <c r="AJ176" i="15"/>
  <c r="D176" i="15"/>
  <c r="AJ175" i="15"/>
  <c r="AK175" i="15" s="1"/>
  <c r="AJ174" i="15"/>
  <c r="D174" i="15"/>
  <c r="AJ173" i="15"/>
  <c r="D173" i="15"/>
  <c r="AJ172" i="15"/>
  <c r="D172" i="15"/>
  <c r="AJ171" i="15"/>
  <c r="D171" i="15"/>
  <c r="AJ170" i="15"/>
  <c r="D170" i="15"/>
  <c r="AJ169" i="15"/>
  <c r="D169" i="15"/>
  <c r="AJ168" i="15"/>
  <c r="D168" i="15"/>
  <c r="AJ167" i="15"/>
  <c r="AK167" i="15" s="1"/>
  <c r="AJ166" i="15"/>
  <c r="D166" i="15"/>
  <c r="AJ165" i="15"/>
  <c r="D165" i="15"/>
  <c r="AJ164" i="15"/>
  <c r="D164" i="15"/>
  <c r="AJ163" i="15"/>
  <c r="D163" i="15"/>
  <c r="AJ162" i="15"/>
  <c r="D162" i="15"/>
  <c r="AJ161" i="15"/>
  <c r="D161" i="15"/>
  <c r="AJ160" i="15"/>
  <c r="D160" i="15"/>
  <c r="AJ159" i="15"/>
  <c r="D159" i="15"/>
  <c r="AJ158" i="15"/>
  <c r="AK158" i="15" s="1"/>
  <c r="AJ157" i="15"/>
  <c r="D157" i="15"/>
  <c r="AJ156" i="15"/>
  <c r="D156" i="15"/>
  <c r="AJ155" i="15"/>
  <c r="AK155" i="15" s="1"/>
  <c r="AJ154" i="15"/>
  <c r="AK154" i="15" s="1"/>
  <c r="AJ153" i="15"/>
  <c r="D153" i="15"/>
  <c r="AJ152" i="15"/>
  <c r="D152" i="15"/>
  <c r="AJ151" i="15"/>
  <c r="D151" i="15"/>
  <c r="AJ150" i="15"/>
  <c r="D150" i="15"/>
  <c r="AJ149" i="15"/>
  <c r="D149" i="15"/>
  <c r="AJ148" i="15"/>
  <c r="D148" i="15"/>
  <c r="AJ147" i="15"/>
  <c r="D147" i="15"/>
  <c r="AJ146" i="15"/>
  <c r="D146" i="15"/>
  <c r="AJ145" i="15"/>
  <c r="AK145" i="15" s="1"/>
  <c r="AJ144" i="15"/>
  <c r="AK144" i="15" s="1"/>
  <c r="AJ143" i="15"/>
  <c r="D143" i="15"/>
  <c r="AJ142" i="15"/>
  <c r="D142" i="15"/>
  <c r="AJ141" i="15"/>
  <c r="D141" i="15"/>
  <c r="AJ140" i="15"/>
  <c r="D140" i="15"/>
  <c r="AJ139" i="15"/>
  <c r="D139" i="15"/>
  <c r="AJ138" i="15"/>
  <c r="D138" i="15"/>
  <c r="AJ137" i="15"/>
  <c r="D137" i="15"/>
  <c r="AJ136" i="15"/>
  <c r="D136" i="15"/>
  <c r="AK136" i="15" s="1"/>
  <c r="AJ135" i="15"/>
  <c r="D135" i="15"/>
  <c r="AJ134" i="15"/>
  <c r="D134" i="15"/>
  <c r="AK134" i="15" s="1"/>
  <c r="AJ133" i="15"/>
  <c r="D133" i="15"/>
  <c r="AJ132" i="15"/>
  <c r="D132" i="15"/>
  <c r="AJ131" i="15"/>
  <c r="D131" i="15"/>
  <c r="AJ130" i="15"/>
  <c r="D130" i="15"/>
  <c r="AK130" i="15" s="1"/>
  <c r="AJ129" i="15"/>
  <c r="D129" i="15"/>
  <c r="AJ128" i="15"/>
  <c r="D128" i="15"/>
  <c r="AJ127" i="15"/>
  <c r="D127" i="15"/>
  <c r="AJ126" i="15"/>
  <c r="D126" i="15"/>
  <c r="AJ125" i="15"/>
  <c r="D125" i="15"/>
  <c r="AJ124" i="15"/>
  <c r="D124" i="15"/>
  <c r="AJ123" i="15"/>
  <c r="D123" i="15"/>
  <c r="AJ122" i="15"/>
  <c r="AK122" i="15" s="1"/>
  <c r="AJ121" i="15"/>
  <c r="D121" i="15"/>
  <c r="AJ120" i="15"/>
  <c r="D120" i="15"/>
  <c r="AJ119" i="15"/>
  <c r="D119" i="15"/>
  <c r="AJ118" i="15"/>
  <c r="D118" i="15"/>
  <c r="AJ117" i="15"/>
  <c r="D117" i="15"/>
  <c r="AJ116" i="15"/>
  <c r="D116" i="15"/>
  <c r="AJ115" i="15"/>
  <c r="D115" i="15"/>
  <c r="AJ114" i="15"/>
  <c r="D114" i="15"/>
  <c r="AJ113" i="15"/>
  <c r="AK113" i="15" s="1"/>
  <c r="AJ112" i="15"/>
  <c r="D112" i="15"/>
  <c r="AJ111" i="15"/>
  <c r="D111" i="15"/>
  <c r="AJ110" i="15"/>
  <c r="D110" i="15"/>
  <c r="AJ109" i="15"/>
  <c r="D109" i="15"/>
  <c r="AJ108" i="15"/>
  <c r="D108" i="15"/>
  <c r="AJ107" i="15"/>
  <c r="D107" i="15"/>
  <c r="AJ106" i="15"/>
  <c r="D106" i="15"/>
  <c r="AJ105" i="15"/>
  <c r="D105" i="15"/>
  <c r="AJ104" i="15"/>
  <c r="D104" i="15"/>
  <c r="AJ103" i="15"/>
  <c r="AK103" i="15" s="1"/>
  <c r="AJ102" i="15"/>
  <c r="D102" i="15"/>
  <c r="AJ101" i="15"/>
  <c r="D101" i="15"/>
  <c r="AJ100" i="15"/>
  <c r="D100" i="15"/>
  <c r="AJ99" i="15"/>
  <c r="D99" i="15"/>
  <c r="AJ98" i="15"/>
  <c r="D98" i="15"/>
  <c r="AJ97" i="15"/>
  <c r="D97" i="15"/>
  <c r="AJ96" i="15"/>
  <c r="D96" i="15"/>
  <c r="AJ95" i="15"/>
  <c r="D95" i="15"/>
  <c r="AJ94" i="15"/>
  <c r="AK94" i="15" s="1"/>
  <c r="AJ93" i="15"/>
  <c r="D93" i="15"/>
  <c r="AJ92" i="15"/>
  <c r="D92" i="15"/>
  <c r="AJ91" i="15"/>
  <c r="D91" i="15"/>
  <c r="AJ90" i="15"/>
  <c r="D90" i="15"/>
  <c r="AJ89" i="15"/>
  <c r="D89" i="15"/>
  <c r="AJ88" i="15"/>
  <c r="D88" i="15"/>
  <c r="AJ87" i="15"/>
  <c r="D87" i="15"/>
  <c r="AJ86" i="15"/>
  <c r="D86" i="15"/>
  <c r="AK86" i="15" s="1"/>
  <c r="AJ85" i="15"/>
  <c r="D85" i="15"/>
  <c r="AJ84" i="15"/>
  <c r="D84" i="15"/>
  <c r="AJ83" i="15"/>
  <c r="D83" i="15"/>
  <c r="AJ82" i="15"/>
  <c r="D82" i="15"/>
  <c r="AK82" i="15" s="1"/>
  <c r="AJ81" i="15"/>
  <c r="D81" i="15"/>
  <c r="AJ80" i="15"/>
  <c r="D80" i="15"/>
  <c r="AJ79" i="15"/>
  <c r="D79" i="15"/>
  <c r="AJ78" i="15"/>
  <c r="AK78" i="15" s="1"/>
  <c r="AJ77" i="15"/>
  <c r="D77" i="15"/>
  <c r="AJ76" i="15"/>
  <c r="D76" i="15"/>
  <c r="AJ75" i="15"/>
  <c r="D75" i="15"/>
  <c r="AJ74" i="15"/>
  <c r="AK74" i="15" s="1"/>
  <c r="AJ73" i="15"/>
  <c r="D73" i="15"/>
  <c r="AJ72" i="15"/>
  <c r="D72" i="15"/>
  <c r="AJ71" i="15"/>
  <c r="D71" i="15"/>
  <c r="AJ70" i="15"/>
  <c r="D70" i="15"/>
  <c r="AJ69" i="15"/>
  <c r="D69" i="15"/>
  <c r="AJ68" i="15"/>
  <c r="D68" i="15"/>
  <c r="AJ67" i="15"/>
  <c r="D67" i="15"/>
  <c r="AJ66" i="15"/>
  <c r="AK66" i="15" s="1"/>
  <c r="AJ65" i="15"/>
  <c r="D65" i="15"/>
  <c r="AJ64" i="15"/>
  <c r="D64" i="15"/>
  <c r="AJ63" i="15"/>
  <c r="D63" i="15"/>
  <c r="AJ62" i="15"/>
  <c r="AK62" i="15" s="1"/>
  <c r="AJ61" i="15"/>
  <c r="D61" i="15"/>
  <c r="AJ60" i="15"/>
  <c r="D60" i="15"/>
  <c r="AJ59" i="15"/>
  <c r="D59" i="15"/>
  <c r="AJ58" i="15"/>
  <c r="D58" i="15"/>
  <c r="AJ57" i="15"/>
  <c r="D57" i="15"/>
  <c r="AJ56" i="15"/>
  <c r="D56" i="15"/>
  <c r="AJ55" i="15"/>
  <c r="AK55" i="15" s="1"/>
  <c r="AJ54" i="15"/>
  <c r="D54" i="15"/>
  <c r="AK54" i="15" s="1"/>
  <c r="AJ53" i="15"/>
  <c r="D53" i="15"/>
  <c r="AJ52" i="15"/>
  <c r="D52" i="15"/>
  <c r="AJ51" i="15"/>
  <c r="AK51" i="15" s="1"/>
  <c r="AJ50" i="15"/>
  <c r="AK50" i="15" s="1"/>
  <c r="AJ49" i="15"/>
  <c r="D49" i="15"/>
  <c r="AJ48" i="15"/>
  <c r="AK48" i="15" s="1"/>
  <c r="AJ47" i="15"/>
  <c r="D47" i="15"/>
  <c r="AJ46" i="15"/>
  <c r="D46" i="15"/>
  <c r="AJ45" i="15"/>
  <c r="D45" i="15"/>
  <c r="AJ44" i="15"/>
  <c r="D44" i="15"/>
  <c r="AJ43" i="15"/>
  <c r="D43" i="15"/>
  <c r="AJ42" i="15"/>
  <c r="AK42" i="15" s="1"/>
  <c r="AJ41" i="15"/>
  <c r="AK41" i="15" s="1"/>
  <c r="AJ40" i="15"/>
  <c r="AK40" i="15" s="1"/>
  <c r="AJ39" i="15"/>
  <c r="D39" i="15"/>
  <c r="AJ38" i="15"/>
  <c r="AK38" i="15" s="1"/>
  <c r="AJ37" i="15"/>
  <c r="AK37" i="15" s="1"/>
  <c r="AJ36" i="15"/>
  <c r="D36" i="15"/>
  <c r="AJ35" i="15"/>
  <c r="D35" i="15"/>
  <c r="AJ34" i="15"/>
  <c r="D34" i="15"/>
  <c r="AJ33" i="15"/>
  <c r="D33" i="15"/>
  <c r="AJ32" i="15"/>
  <c r="D32" i="15"/>
  <c r="AJ31" i="15"/>
  <c r="D31" i="15"/>
  <c r="AJ30" i="15"/>
  <c r="D30" i="15"/>
  <c r="AJ29" i="15"/>
  <c r="AK29" i="15" s="1"/>
  <c r="AJ28" i="15"/>
  <c r="D28" i="15"/>
  <c r="AJ27" i="15"/>
  <c r="D27" i="15"/>
  <c r="AJ26" i="15"/>
  <c r="D26" i="15"/>
  <c r="AJ25" i="15"/>
  <c r="D25" i="15"/>
  <c r="AJ24" i="15"/>
  <c r="D24" i="15"/>
  <c r="AJ23" i="15"/>
  <c r="D23" i="15"/>
  <c r="D22" i="15"/>
  <c r="AJ21" i="15"/>
  <c r="D21" i="15"/>
  <c r="AJ20" i="15"/>
  <c r="D20" i="15"/>
  <c r="AJ19" i="15"/>
  <c r="D19" i="15"/>
  <c r="AJ18" i="15"/>
  <c r="AK18" i="15" s="1"/>
  <c r="AJ17" i="15"/>
  <c r="D17" i="15"/>
  <c r="AJ16" i="15"/>
  <c r="D16" i="15"/>
  <c r="AJ15" i="15"/>
  <c r="D15" i="15"/>
  <c r="AJ14" i="15"/>
  <c r="D14" i="15"/>
  <c r="AJ13" i="15"/>
  <c r="D13" i="15"/>
  <c r="AK12" i="15"/>
  <c r="AJ11" i="15"/>
  <c r="D11" i="15"/>
  <c r="AJ10" i="15"/>
  <c r="D10" i="15"/>
  <c r="AJ9" i="15"/>
  <c r="D9" i="15"/>
  <c r="AJ8" i="15"/>
  <c r="AK8" i="15" s="1"/>
  <c r="AJ7" i="15"/>
  <c r="D7" i="15"/>
  <c r="AJ6" i="15"/>
  <c r="D6" i="15"/>
  <c r="AJ5" i="15"/>
  <c r="D5" i="15"/>
  <c r="AK450" i="15" l="1"/>
  <c r="AK10" i="15"/>
  <c r="AK19" i="15"/>
  <c r="AK30" i="15"/>
  <c r="AK46" i="15"/>
  <c r="AK67" i="15"/>
  <c r="AK177" i="15"/>
  <c r="AK290" i="15"/>
  <c r="AK312" i="15"/>
  <c r="AK433" i="15"/>
  <c r="AK437" i="15"/>
  <c r="AK465" i="15"/>
  <c r="AK470" i="15"/>
  <c r="AK490" i="15"/>
  <c r="AK209" i="15"/>
  <c r="AK415" i="15"/>
  <c r="AK417" i="15"/>
  <c r="AK421" i="15"/>
  <c r="AK423" i="15"/>
  <c r="AK449" i="15"/>
  <c r="AK95" i="15"/>
  <c r="AK99" i="15"/>
  <c r="AK182" i="15"/>
  <c r="AK246" i="15"/>
  <c r="AK250" i="15"/>
  <c r="AK252" i="15"/>
  <c r="AK259" i="15"/>
  <c r="AK261" i="15"/>
  <c r="AK339" i="15"/>
  <c r="AK343" i="15"/>
  <c r="AK345" i="15"/>
  <c r="AK352" i="15"/>
  <c r="AK39" i="15"/>
  <c r="AK327" i="15"/>
  <c r="AK329" i="15"/>
  <c r="AK164" i="15"/>
  <c r="AK31" i="15"/>
  <c r="AK61" i="15"/>
  <c r="AK147" i="15"/>
  <c r="AK165" i="15"/>
  <c r="AK191" i="15"/>
  <c r="AK202" i="15"/>
  <c r="AK280" i="15"/>
  <c r="AK287" i="15"/>
  <c r="AK293" i="15"/>
  <c r="AK297" i="15"/>
  <c r="AK304" i="15"/>
  <c r="AK308" i="15"/>
  <c r="AK507" i="15"/>
  <c r="AK104" i="15"/>
  <c r="AK129" i="15"/>
  <c r="AK141" i="15"/>
  <c r="AK152" i="15"/>
  <c r="AK225" i="15"/>
  <c r="AK361" i="15"/>
  <c r="AK365" i="15"/>
  <c r="AK373" i="15"/>
  <c r="AK436" i="15"/>
  <c r="AK443" i="15"/>
  <c r="AK491" i="15"/>
  <c r="AK112" i="15"/>
  <c r="AK357" i="15"/>
  <c r="AK148" i="15"/>
  <c r="AK5" i="15"/>
  <c r="AK7" i="15"/>
  <c r="AK13" i="15"/>
  <c r="AK49" i="15"/>
  <c r="AK68" i="15"/>
  <c r="AK75" i="15"/>
  <c r="AK79" i="15"/>
  <c r="AK81" i="15"/>
  <c r="AK101" i="15"/>
  <c r="AK111" i="15"/>
  <c r="AK119" i="15"/>
  <c r="AK124" i="15"/>
  <c r="AK128" i="15"/>
  <c r="AK132" i="15"/>
  <c r="AK137" i="15"/>
  <c r="AK142" i="15"/>
  <c r="AK151" i="15"/>
  <c r="AK153" i="15"/>
  <c r="AK156" i="15"/>
  <c r="AK161" i="15"/>
  <c r="AK172" i="15"/>
  <c r="AK179" i="15"/>
  <c r="AK184" i="15"/>
  <c r="AK187" i="15"/>
  <c r="AK192" i="15"/>
  <c r="AK201" i="15"/>
  <c r="AK244" i="15"/>
  <c r="AK247" i="15"/>
  <c r="AK249" i="15"/>
  <c r="AK256" i="15"/>
  <c r="AK271" i="15"/>
  <c r="AK273" i="15"/>
  <c r="AK275" i="15"/>
  <c r="AK281" i="15"/>
  <c r="AK282" i="15"/>
  <c r="AK286" i="15"/>
  <c r="AK291" i="15"/>
  <c r="AK300" i="15"/>
  <c r="AK305" i="15"/>
  <c r="AK311" i="15"/>
  <c r="AK313" i="15"/>
  <c r="AK315" i="15"/>
  <c r="AK321" i="15"/>
  <c r="AK326" i="15"/>
  <c r="AK344" i="15"/>
  <c r="AK349" i="15"/>
  <c r="AK353" i="15"/>
  <c r="AK354" i="15"/>
  <c r="AK356" i="15"/>
  <c r="AK360" i="15"/>
  <c r="AK362" i="15"/>
  <c r="AK364" i="15"/>
  <c r="AK368" i="15"/>
  <c r="AK370" i="15"/>
  <c r="AK372" i="15"/>
  <c r="AK381" i="15"/>
  <c r="AK389" i="15"/>
  <c r="AK399" i="15"/>
  <c r="AK401" i="15"/>
  <c r="AK404" i="15"/>
  <c r="AK418" i="15"/>
  <c r="AK422" i="15"/>
  <c r="AK439" i="15"/>
  <c r="AK446" i="15"/>
  <c r="AK453" i="15"/>
  <c r="AK457" i="15"/>
  <c r="AK463" i="15"/>
  <c r="AK468" i="15"/>
  <c r="AK471" i="15"/>
  <c r="AK475" i="15"/>
  <c r="AK489" i="15"/>
  <c r="AK510" i="15"/>
  <c r="AK515" i="15"/>
  <c r="AK527" i="15"/>
  <c r="AK529" i="15"/>
  <c r="AK20" i="15"/>
  <c r="AK85" i="15"/>
  <c r="AK87" i="15"/>
  <c r="AK89" i="15"/>
  <c r="AK93" i="15"/>
  <c r="AK53" i="15"/>
  <c r="AK203" i="15"/>
  <c r="AK205" i="15"/>
  <c r="AK211" i="15"/>
  <c r="AK213" i="15"/>
  <c r="AK220" i="15"/>
  <c r="AK223" i="15"/>
  <c r="AK63" i="15"/>
  <c r="AK71" i="15"/>
  <c r="AK77" i="15"/>
  <c r="AK106" i="15"/>
  <c r="AK110" i="15"/>
  <c r="AK114" i="15"/>
  <c r="AK118" i="15"/>
  <c r="AK120" i="15"/>
  <c r="AK33" i="15"/>
  <c r="AK44" i="15"/>
  <c r="AK57" i="15"/>
  <c r="AK6" i="15"/>
  <c r="AK15" i="15"/>
  <c r="AK23" i="15"/>
  <c r="AK27" i="15"/>
  <c r="AK146" i="15"/>
  <c r="AK159" i="15"/>
  <c r="AK163" i="15"/>
  <c r="AK169" i="15"/>
  <c r="AK171" i="15"/>
  <c r="AK181" i="15"/>
  <c r="AK193" i="15"/>
  <c r="AK227" i="15"/>
  <c r="AK229" i="15"/>
  <c r="AK231" i="15"/>
  <c r="AK239" i="15"/>
  <c r="AK241" i="15"/>
  <c r="AK257" i="15"/>
  <c r="AK266" i="15"/>
  <c r="AK268" i="15"/>
  <c r="AK270" i="15"/>
  <c r="AK294" i="15"/>
  <c r="AK298" i="15"/>
  <c r="AK350" i="15"/>
  <c r="AK384" i="15"/>
  <c r="AK392" i="15"/>
  <c r="AK428" i="15"/>
  <c r="AK430" i="15"/>
  <c r="AK432" i="15"/>
  <c r="AK474" i="15"/>
  <c r="AK96" i="15"/>
  <c r="AK100" i="15"/>
  <c r="AK125" i="15"/>
  <c r="AK14" i="15"/>
  <c r="AK16" i="15"/>
  <c r="AK22" i="15"/>
  <c r="AK26" i="15"/>
  <c r="AK32" i="15"/>
  <c r="AK34" i="15"/>
  <c r="AK43" i="15"/>
  <c r="AK45" i="15"/>
  <c r="AK52" i="15"/>
  <c r="AK56" i="15"/>
  <c r="AK60" i="15"/>
  <c r="AK64" i="15"/>
  <c r="AK70" i="15"/>
  <c r="AK84" i="15"/>
  <c r="AK88" i="15"/>
  <c r="AK92" i="15"/>
  <c r="AK107" i="15"/>
  <c r="AK117" i="15"/>
  <c r="AK121" i="15"/>
  <c r="AK133" i="15"/>
  <c r="AK160" i="15"/>
  <c r="AK162" i="15"/>
  <c r="AK170" i="15"/>
  <c r="AK174" i="15"/>
  <c r="AK178" i="15"/>
  <c r="AK196" i="15"/>
  <c r="AK206" i="15"/>
  <c r="AK212" i="15"/>
  <c r="AK214" i="15"/>
  <c r="AK224" i="15"/>
  <c r="AK228" i="15"/>
  <c r="AK232" i="15"/>
  <c r="AK236" i="15"/>
  <c r="AK238" i="15"/>
  <c r="AK265" i="15"/>
  <c r="AK267" i="15"/>
  <c r="AK325" i="15"/>
  <c r="AK385" i="15"/>
  <c r="AK391" i="15"/>
  <c r="AK395" i="15"/>
  <c r="AK403" i="15"/>
  <c r="AK407" i="15"/>
  <c r="AK427" i="15"/>
  <c r="AK431" i="15"/>
  <c r="AK435" i="15"/>
  <c r="AK473" i="15"/>
  <c r="AK480" i="15"/>
  <c r="AK484" i="15"/>
  <c r="AK499" i="15"/>
  <c r="AK506" i="15"/>
  <c r="AK514" i="15"/>
  <c r="AK518" i="15"/>
  <c r="AK522" i="15"/>
  <c r="AK526" i="15"/>
  <c r="AK537" i="15"/>
  <c r="AK284" i="15"/>
  <c r="AK307" i="15"/>
  <c r="AK328" i="15"/>
  <c r="AK332" i="15"/>
  <c r="AK406" i="15"/>
  <c r="AK448" i="15"/>
  <c r="AK479" i="15"/>
  <c r="AK483" i="15"/>
  <c r="AK498" i="15"/>
  <c r="AK505" i="15"/>
  <c r="AK517" i="15"/>
  <c r="AK521" i="15"/>
  <c r="AK525" i="15"/>
  <c r="AK538" i="15"/>
  <c r="AK9" i="15"/>
  <c r="AK80" i="15"/>
  <c r="AK140" i="15"/>
  <c r="AK150" i="15"/>
  <c r="AK157" i="15"/>
  <c r="AK190" i="15"/>
  <c r="AK198" i="15"/>
  <c r="AK200" i="15"/>
  <c r="AK218" i="15"/>
  <c r="AK243" i="15"/>
  <c r="AK253" i="15"/>
  <c r="AK260" i="15"/>
  <c r="AK277" i="15"/>
  <c r="AK301" i="15"/>
  <c r="AK310" i="15"/>
  <c r="AK314" i="15"/>
  <c r="AK320" i="15"/>
  <c r="AK322" i="15"/>
  <c r="AK338" i="15"/>
  <c r="AK342" i="15"/>
  <c r="AK359" i="15"/>
  <c r="AK363" i="15"/>
  <c r="AK367" i="15"/>
  <c r="AK371" i="15"/>
  <c r="AK375" i="15"/>
  <c r="AK387" i="15"/>
  <c r="AK400" i="15"/>
  <c r="AK416" i="15"/>
  <c r="AK420" i="15"/>
  <c r="AK424" i="15"/>
  <c r="AK452" i="15"/>
  <c r="AK456" i="15"/>
  <c r="AK460" i="15"/>
  <c r="AK462" i="15"/>
  <c r="AK464" i="15"/>
  <c r="AK477" i="15"/>
  <c r="AK486" i="15"/>
  <c r="AK511" i="15"/>
  <c r="AK533" i="15"/>
  <c r="AK288" i="15"/>
  <c r="AK523" i="15"/>
  <c r="AK28" i="15"/>
  <c r="AK138" i="15"/>
  <c r="AK251" i="15"/>
  <c r="AK440" i="15"/>
  <c r="AK458" i="15"/>
  <c r="AK531" i="15"/>
  <c r="AK17" i="15"/>
  <c r="AK24" i="15"/>
  <c r="AK35" i="15"/>
  <c r="AK58" i="15"/>
  <c r="AK65" i="15"/>
  <c r="AK72" i="15"/>
  <c r="AK90" i="15"/>
  <c r="AK97" i="15"/>
  <c r="AK108" i="15"/>
  <c r="AK115" i="15"/>
  <c r="AK126" i="15"/>
  <c r="AK168" i="15"/>
  <c r="AK188" i="15"/>
  <c r="AK278" i="15"/>
  <c r="AK295" i="15"/>
  <c r="AK302" i="15"/>
  <c r="AK316" i="15"/>
  <c r="AK333" i="15"/>
  <c r="AK340" i="15"/>
  <c r="AK369" i="15"/>
  <c r="AK393" i="15"/>
  <c r="AK408" i="15"/>
  <c r="AK429" i="15"/>
  <c r="AK454" i="15"/>
  <c r="AK481" i="15"/>
  <c r="AK494" i="15"/>
  <c r="AK512" i="15"/>
  <c r="AK519" i="15"/>
  <c r="AK21" i="15"/>
  <c r="AK59" i="15"/>
  <c r="AK69" i="15"/>
  <c r="AK76" i="15"/>
  <c r="AK127" i="15"/>
  <c r="AK135" i="15"/>
  <c r="AK83" i="15"/>
  <c r="AK91" i="15"/>
  <c r="AK116" i="15"/>
  <c r="AK149" i="15"/>
  <c r="AK166" i="15"/>
  <c r="AK173" i="15"/>
  <c r="AK102" i="15"/>
  <c r="AK109" i="15"/>
  <c r="AK143" i="15"/>
  <c r="AK176" i="15"/>
  <c r="AK189" i="15"/>
  <c r="AK11" i="15"/>
  <c r="AK36" i="15"/>
  <c r="AK47" i="15"/>
  <c r="AK25" i="15"/>
  <c r="AK73" i="15"/>
  <c r="AK98" i="15"/>
  <c r="AK105" i="15"/>
  <c r="AK123" i="15"/>
  <c r="AK131" i="15"/>
  <c r="AK139" i="15"/>
  <c r="AK180" i="15"/>
  <c r="AK279" i="15"/>
  <c r="AK289" i="15"/>
  <c r="AK317" i="15"/>
  <c r="AK334" i="15"/>
  <c r="AK520" i="15"/>
  <c r="AK528" i="15"/>
  <c r="AK536" i="15"/>
  <c r="AK183" i="15"/>
  <c r="AK199" i="15"/>
  <c r="AK204" i="15"/>
  <c r="AK207" i="15"/>
  <c r="AK237" i="15"/>
  <c r="AK240" i="15"/>
  <c r="AK262" i="15"/>
  <c r="AK264" i="15"/>
  <c r="AK269" i="15"/>
  <c r="AK272" i="15"/>
  <c r="AK296" i="15"/>
  <c r="AK306" i="15"/>
  <c r="AK341" i="15"/>
  <c r="AK348" i="15"/>
  <c r="AK358" i="15"/>
  <c r="AK366" i="15"/>
  <c r="AK374" i="15"/>
  <c r="AK383" i="15"/>
  <c r="AK419" i="15"/>
  <c r="AK426" i="15"/>
  <c r="AK434" i="15"/>
  <c r="AK466" i="15"/>
  <c r="AK509" i="15"/>
  <c r="AK210" i="15"/>
  <c r="AK215" i="15"/>
  <c r="AK217" i="15"/>
  <c r="AK230" i="15"/>
  <c r="AK233" i="15"/>
  <c r="AK248" i="15"/>
  <c r="AK255" i="15"/>
  <c r="AK377" i="15"/>
  <c r="AK394" i="15"/>
  <c r="AK444" i="15"/>
  <c r="AK451" i="15"/>
  <c r="AK459" i="15"/>
  <c r="AK488" i="15"/>
  <c r="AK495" i="15"/>
  <c r="AK380" i="15"/>
  <c r="AK390" i="15"/>
  <c r="AK441" i="15"/>
  <c r="AK447" i="15"/>
  <c r="AK455" i="15"/>
  <c r="AK472" i="15"/>
  <c r="AK482" i="15"/>
  <c r="AK492" i="15"/>
  <c r="AK516" i="15"/>
  <c r="AK524" i="15"/>
  <c r="AK532" i="15"/>
  <c r="AJ443" i="10"/>
  <c r="AK443" i="10" s="1"/>
  <c r="AJ442" i="10"/>
  <c r="AK442" i="10" s="1"/>
  <c r="AJ441" i="10"/>
  <c r="AK441" i="10" s="1"/>
  <c r="AJ440" i="10"/>
  <c r="AK440" i="10" s="1"/>
  <c r="AJ439" i="10"/>
  <c r="AK439" i="10" s="1"/>
  <c r="AJ438" i="10"/>
  <c r="AK438" i="10" s="1"/>
  <c r="AJ437" i="10"/>
  <c r="AK437" i="10" s="1"/>
  <c r="AJ436" i="10"/>
  <c r="AK436" i="10" s="1"/>
  <c r="AK435" i="10"/>
  <c r="AJ435" i="10"/>
  <c r="AJ434" i="10"/>
  <c r="AK434" i="10" s="1"/>
  <c r="AJ433" i="10"/>
  <c r="AK433" i="10" s="1"/>
  <c r="AJ432" i="10"/>
  <c r="AK432" i="10" s="1"/>
  <c r="AJ431" i="10"/>
  <c r="AK431" i="10" s="1"/>
  <c r="AJ430" i="10"/>
  <c r="AK430" i="10" s="1"/>
  <c r="AJ429" i="10"/>
  <c r="AK429" i="10" s="1"/>
  <c r="AJ428" i="10"/>
  <c r="AK428" i="10" s="1"/>
  <c r="AJ427" i="10"/>
  <c r="AK427" i="10" s="1"/>
  <c r="AJ426" i="10"/>
  <c r="AK426" i="10" s="1"/>
  <c r="AJ425" i="10"/>
  <c r="AK425" i="10" s="1"/>
  <c r="AJ424" i="10"/>
  <c r="AK424" i="10" s="1"/>
  <c r="AJ423" i="10"/>
  <c r="AK423" i="10" s="1"/>
  <c r="AJ422" i="10"/>
  <c r="AK422" i="10" s="1"/>
  <c r="AJ421" i="10"/>
  <c r="AK421" i="10" s="1"/>
  <c r="AJ420" i="10"/>
  <c r="AK420" i="10" s="1"/>
  <c r="AJ419" i="10"/>
  <c r="AK419" i="10" s="1"/>
  <c r="AJ418" i="10"/>
  <c r="AK418" i="10" s="1"/>
  <c r="AK417" i="10"/>
  <c r="AJ417" i="10"/>
  <c r="AJ416" i="10"/>
  <c r="AK416" i="10" s="1"/>
  <c r="AJ415" i="10"/>
  <c r="AK415" i="10" s="1"/>
  <c r="AJ414" i="10"/>
  <c r="AK414" i="10" s="1"/>
  <c r="AJ413" i="10"/>
  <c r="AK413" i="10" s="1"/>
  <c r="AJ412" i="10"/>
  <c r="AK412" i="10" s="1"/>
  <c r="AJ411" i="10"/>
  <c r="AK411" i="10" s="1"/>
  <c r="AJ410" i="10"/>
  <c r="AK410" i="10" s="1"/>
  <c r="AJ409" i="10"/>
  <c r="AK409" i="10" s="1"/>
  <c r="AJ408" i="10"/>
  <c r="AK408" i="10" s="1"/>
  <c r="AJ407" i="10"/>
  <c r="AK407" i="10" s="1"/>
  <c r="AJ406" i="10"/>
  <c r="AK406" i="10" s="1"/>
  <c r="AJ405" i="10"/>
  <c r="AK405" i="10" s="1"/>
  <c r="AJ404" i="10"/>
  <c r="AK404" i="10" s="1"/>
  <c r="AK403" i="10"/>
  <c r="AJ403" i="10"/>
  <c r="AJ402" i="10"/>
  <c r="AK402" i="10" s="1"/>
  <c r="AJ401" i="10"/>
  <c r="AK401" i="10" s="1"/>
  <c r="AJ400" i="10"/>
  <c r="AK400" i="10" s="1"/>
  <c r="AJ399" i="10"/>
  <c r="AK399" i="10" s="1"/>
  <c r="AJ398" i="10"/>
  <c r="AK398" i="10" s="1"/>
  <c r="AJ397" i="10"/>
  <c r="AK397" i="10" s="1"/>
  <c r="AJ396" i="10"/>
  <c r="AK396" i="10" s="1"/>
  <c r="AJ395" i="10"/>
  <c r="AK395" i="10" s="1"/>
  <c r="AJ394" i="10"/>
  <c r="AK394" i="10" s="1"/>
  <c r="AJ393" i="10"/>
  <c r="AK393" i="10" s="1"/>
  <c r="AJ392" i="10"/>
  <c r="AK392" i="10" s="1"/>
  <c r="AJ391" i="10"/>
  <c r="AK391" i="10" s="1"/>
  <c r="AJ390" i="10"/>
  <c r="AK390" i="10" s="1"/>
  <c r="AJ389" i="10"/>
  <c r="AK389" i="10" s="1"/>
  <c r="AJ388" i="10"/>
  <c r="AK388" i="10" s="1"/>
  <c r="AK387" i="10"/>
  <c r="AJ387" i="10"/>
  <c r="AJ386" i="10"/>
  <c r="AK386" i="10" s="1"/>
  <c r="AJ385" i="10"/>
  <c r="AK385" i="10" s="1"/>
  <c r="AJ384" i="10"/>
  <c r="AK384" i="10" s="1"/>
  <c r="AJ383" i="10"/>
  <c r="AK383" i="10" s="1"/>
  <c r="AJ382" i="10"/>
  <c r="AK382" i="10" s="1"/>
  <c r="AJ381" i="10"/>
  <c r="AK381" i="10" s="1"/>
  <c r="AJ380" i="10"/>
  <c r="AK380" i="10" s="1"/>
  <c r="AJ379" i="10"/>
  <c r="AK379" i="10" s="1"/>
  <c r="AJ378" i="10"/>
  <c r="AK378" i="10" s="1"/>
  <c r="AJ377" i="10"/>
  <c r="AK377" i="10" s="1"/>
  <c r="AJ376" i="10"/>
  <c r="AK376" i="10" s="1"/>
  <c r="AK375" i="10"/>
  <c r="AJ375" i="10"/>
  <c r="AJ374" i="10"/>
  <c r="AK374" i="10" s="1"/>
  <c r="AJ373" i="10"/>
  <c r="AK373" i="10" s="1"/>
  <c r="AJ372" i="10"/>
  <c r="AK372" i="10" s="1"/>
  <c r="AJ371" i="10"/>
  <c r="AK371" i="10" s="1"/>
  <c r="AJ370" i="10"/>
  <c r="AK370" i="10" s="1"/>
  <c r="AJ369" i="10"/>
  <c r="AK369" i="10" s="1"/>
  <c r="AJ368" i="10"/>
  <c r="AK368" i="10" s="1"/>
  <c r="AJ367" i="10"/>
  <c r="AK367" i="10" s="1"/>
  <c r="AJ366" i="10"/>
  <c r="AK366" i="10" s="1"/>
  <c r="AJ365" i="10"/>
  <c r="AK365" i="10" s="1"/>
  <c r="AJ364" i="10"/>
  <c r="AK364" i="10" s="1"/>
  <c r="AJ363" i="10"/>
  <c r="AK363" i="10" s="1"/>
  <c r="AJ362" i="10"/>
  <c r="AK362" i="10" s="1"/>
  <c r="AK361" i="10"/>
  <c r="AJ361" i="10"/>
  <c r="AJ360" i="10"/>
  <c r="AK360" i="10" s="1"/>
  <c r="AJ359" i="10"/>
  <c r="AK359" i="10" s="1"/>
  <c r="AJ358" i="10"/>
  <c r="AK358" i="10" s="1"/>
  <c r="AJ357" i="10"/>
  <c r="AK357" i="10" s="1"/>
  <c r="AJ356" i="10"/>
  <c r="AK356" i="10" s="1"/>
  <c r="AJ355" i="10"/>
  <c r="AK355" i="10" s="1"/>
  <c r="AJ354" i="10"/>
  <c r="AK354" i="10" s="1"/>
  <c r="AJ353" i="10"/>
  <c r="AK353" i="10" s="1"/>
  <c r="AJ352" i="10"/>
  <c r="AK352" i="10" s="1"/>
  <c r="AJ351" i="10"/>
  <c r="AK351" i="10" s="1"/>
  <c r="AJ350" i="10"/>
  <c r="AK350" i="10" s="1"/>
  <c r="AJ349" i="10"/>
  <c r="AK349" i="10" s="1"/>
  <c r="AJ348" i="10"/>
  <c r="AK348" i="10" s="1"/>
  <c r="AJ347" i="10"/>
  <c r="AK347" i="10" s="1"/>
  <c r="AJ346" i="10"/>
  <c r="AK346" i="10" s="1"/>
  <c r="AK345" i="10"/>
  <c r="AJ345" i="10"/>
  <c r="AJ344" i="10"/>
  <c r="AK344" i="10" s="1"/>
  <c r="AJ343" i="10"/>
  <c r="AK343" i="10" s="1"/>
  <c r="AJ342" i="10"/>
  <c r="AK342" i="10" s="1"/>
  <c r="AJ341" i="10"/>
  <c r="AK341" i="10" s="1"/>
  <c r="AJ340" i="10"/>
  <c r="AK340" i="10" s="1"/>
  <c r="AJ339" i="10"/>
  <c r="AK339" i="10" s="1"/>
  <c r="AJ338" i="10"/>
  <c r="AK338" i="10" s="1"/>
  <c r="AJ337" i="10"/>
  <c r="AK337" i="10" s="1"/>
  <c r="AJ336" i="10"/>
  <c r="AK336" i="10" s="1"/>
  <c r="AJ335" i="10"/>
  <c r="AK335" i="10" s="1"/>
  <c r="AJ334" i="10"/>
  <c r="AK334" i="10" s="1"/>
  <c r="AJ333" i="10"/>
  <c r="AK333" i="10" s="1"/>
  <c r="AJ332" i="10"/>
  <c r="AK332" i="10" s="1"/>
  <c r="AK331" i="10"/>
  <c r="AJ331" i="10"/>
  <c r="AJ330" i="10"/>
  <c r="AK330" i="10" s="1"/>
  <c r="AJ329" i="10"/>
  <c r="AK329" i="10" s="1"/>
  <c r="AJ328" i="10"/>
  <c r="AK328" i="10" s="1"/>
  <c r="AJ327" i="10"/>
  <c r="AK327" i="10" s="1"/>
  <c r="AJ326" i="10"/>
  <c r="AK326" i="10" s="1"/>
  <c r="AJ325" i="10"/>
  <c r="AK325" i="10" s="1"/>
  <c r="AJ324" i="10"/>
  <c r="AK324" i="10" s="1"/>
  <c r="AJ323" i="10"/>
  <c r="AK323" i="10" s="1"/>
  <c r="AJ322" i="10"/>
  <c r="AK322" i="10" s="1"/>
  <c r="AJ321" i="10"/>
  <c r="AK321" i="10" s="1"/>
  <c r="AJ320" i="10"/>
  <c r="AK320" i="10" s="1"/>
  <c r="AJ319" i="10"/>
  <c r="AK319" i="10" s="1"/>
  <c r="AJ318" i="10"/>
  <c r="AK318" i="10" s="1"/>
  <c r="AJ317" i="10"/>
  <c r="AK317" i="10" s="1"/>
  <c r="AJ316" i="10"/>
  <c r="AK316" i="10" s="1"/>
  <c r="AJ315" i="10"/>
  <c r="AK315" i="10" s="1"/>
  <c r="AJ314" i="10"/>
  <c r="AK314" i="10" s="1"/>
  <c r="AJ313" i="10"/>
  <c r="AK313" i="10" s="1"/>
  <c r="AJ312" i="10"/>
  <c r="AK312" i="10" s="1"/>
  <c r="AK311" i="10"/>
  <c r="AJ311" i="10"/>
  <c r="AJ310" i="10"/>
  <c r="AK310" i="10" s="1"/>
  <c r="AJ309" i="10"/>
  <c r="AK309" i="10" s="1"/>
  <c r="AJ308" i="10"/>
  <c r="AK308" i="10" s="1"/>
  <c r="AJ307" i="10"/>
  <c r="AK307" i="10" s="1"/>
  <c r="AJ306" i="10"/>
  <c r="AK306" i="10" s="1"/>
  <c r="AJ305" i="10"/>
  <c r="AK305" i="10" s="1"/>
  <c r="AJ304" i="10"/>
  <c r="AK304" i="10" s="1"/>
  <c r="AJ303" i="10"/>
  <c r="AK303" i="10" s="1"/>
  <c r="AJ302" i="10"/>
  <c r="AK302" i="10" s="1"/>
  <c r="AJ301" i="10"/>
  <c r="AK301" i="10" s="1"/>
  <c r="AJ300" i="10"/>
  <c r="AK300" i="10" s="1"/>
  <c r="AJ299" i="10"/>
  <c r="AK299" i="10" s="1"/>
  <c r="AJ298" i="10"/>
  <c r="AK298" i="10" s="1"/>
  <c r="AJ297" i="10"/>
  <c r="AK297" i="10" s="1"/>
  <c r="AJ296" i="10"/>
  <c r="AK296" i="10" s="1"/>
  <c r="AJ295" i="10"/>
  <c r="AK295" i="10" s="1"/>
  <c r="AJ294" i="10"/>
  <c r="AK294" i="10" s="1"/>
  <c r="AJ293" i="10"/>
  <c r="AK293" i="10" s="1"/>
  <c r="AJ292" i="10"/>
  <c r="AK292" i="10" s="1"/>
  <c r="AJ291" i="10"/>
  <c r="AK291" i="10" s="1"/>
  <c r="AJ290" i="10"/>
  <c r="AK290" i="10" s="1"/>
  <c r="AJ289" i="10"/>
  <c r="AK289" i="10" s="1"/>
  <c r="AJ288" i="10"/>
  <c r="AK288" i="10" s="1"/>
  <c r="AJ287" i="10"/>
  <c r="AK287" i="10" s="1"/>
  <c r="AJ286" i="10"/>
  <c r="AK286" i="10" s="1"/>
  <c r="AJ285" i="10"/>
  <c r="AK285" i="10" s="1"/>
  <c r="AJ284" i="10"/>
  <c r="AK284" i="10" s="1"/>
  <c r="AK283" i="10"/>
  <c r="AJ283" i="10"/>
  <c r="AJ282" i="10"/>
  <c r="AK282" i="10" s="1"/>
  <c r="AJ281" i="10"/>
  <c r="AK281" i="10" s="1"/>
  <c r="AJ280" i="10"/>
  <c r="AK280" i="10" s="1"/>
  <c r="AJ279" i="10"/>
  <c r="AK279" i="10" s="1"/>
  <c r="AJ278" i="10"/>
  <c r="AK278" i="10" s="1"/>
  <c r="AJ277" i="10"/>
  <c r="AK277" i="10" s="1"/>
  <c r="AJ276" i="10"/>
  <c r="AK276" i="10" s="1"/>
  <c r="AJ275" i="10"/>
  <c r="AK275" i="10" s="1"/>
  <c r="AJ274" i="10"/>
  <c r="AK274" i="10" s="1"/>
  <c r="AJ273" i="10"/>
  <c r="AK273" i="10" s="1"/>
  <c r="AJ272" i="10"/>
  <c r="AK272" i="10" s="1"/>
  <c r="AJ271" i="10"/>
  <c r="AK271" i="10" s="1"/>
  <c r="AJ270" i="10"/>
  <c r="AK270" i="10" s="1"/>
  <c r="AJ269" i="10"/>
  <c r="AK269" i="10" s="1"/>
  <c r="AJ268" i="10"/>
  <c r="AK268" i="10" s="1"/>
  <c r="AJ267" i="10"/>
  <c r="AK267" i="10" s="1"/>
  <c r="AJ266" i="10"/>
  <c r="AK266" i="10" s="1"/>
  <c r="AK265" i="10"/>
  <c r="AJ265" i="10"/>
  <c r="AJ264" i="10"/>
  <c r="AK264" i="10" s="1"/>
  <c r="AJ263" i="10"/>
  <c r="AK263" i="10" s="1"/>
  <c r="AJ262" i="10"/>
  <c r="AK262" i="10" s="1"/>
  <c r="AJ261" i="10"/>
  <c r="AK261" i="10" s="1"/>
  <c r="AJ260" i="10"/>
  <c r="AK260" i="10" s="1"/>
  <c r="AJ259" i="10"/>
  <c r="AK259" i="10" s="1"/>
  <c r="AJ258" i="10"/>
  <c r="AK258" i="10" s="1"/>
  <c r="AJ257" i="10"/>
  <c r="AK257" i="10" s="1"/>
  <c r="AJ256" i="10"/>
  <c r="AK256" i="10" s="1"/>
  <c r="AJ255" i="10"/>
  <c r="AK255" i="10" s="1"/>
  <c r="AJ254" i="10"/>
  <c r="AK254" i="10" s="1"/>
  <c r="AJ253" i="10"/>
  <c r="AK253" i="10" s="1"/>
  <c r="AJ252" i="10"/>
  <c r="AK252" i="10" s="1"/>
  <c r="AJ251" i="10"/>
  <c r="AK251" i="10" s="1"/>
  <c r="AJ250" i="10"/>
  <c r="AK250" i="10" s="1"/>
  <c r="AJ249" i="10"/>
  <c r="AK249" i="10" s="1"/>
  <c r="AJ248" i="10"/>
  <c r="AK248" i="10" s="1"/>
  <c r="AJ247" i="10"/>
  <c r="AK247" i="10" s="1"/>
  <c r="AJ246" i="10"/>
  <c r="AK246" i="10" s="1"/>
  <c r="AJ245" i="10"/>
  <c r="AK245" i="10" s="1"/>
  <c r="AJ244" i="10"/>
  <c r="AK244" i="10" s="1"/>
  <c r="AJ243" i="10"/>
  <c r="AK243" i="10" s="1"/>
  <c r="AJ242" i="10"/>
  <c r="AK242" i="10" s="1"/>
  <c r="AJ241" i="10"/>
  <c r="AK241" i="10" s="1"/>
  <c r="AJ240" i="10"/>
  <c r="AK240" i="10" s="1"/>
  <c r="AJ239" i="10"/>
  <c r="AK239" i="10" s="1"/>
  <c r="AJ238" i="10"/>
  <c r="AK238" i="10" s="1"/>
  <c r="AJ237" i="10"/>
  <c r="AK237" i="10" s="1"/>
  <c r="AJ236" i="10"/>
  <c r="AK236" i="10" s="1"/>
  <c r="AJ235" i="10"/>
  <c r="AK235" i="10" s="1"/>
  <c r="AJ234" i="10"/>
  <c r="AK234" i="10" s="1"/>
  <c r="AK233" i="10"/>
  <c r="AJ233" i="10"/>
  <c r="AJ232" i="10"/>
  <c r="AK232" i="10" s="1"/>
  <c r="AJ231" i="10"/>
  <c r="AK231" i="10" s="1"/>
  <c r="AJ230" i="10"/>
  <c r="AK230" i="10" s="1"/>
  <c r="AJ229" i="10"/>
  <c r="AK229" i="10" s="1"/>
  <c r="AJ228" i="10"/>
  <c r="AK228" i="10" s="1"/>
  <c r="AJ227" i="10"/>
  <c r="AK227" i="10" s="1"/>
  <c r="AJ226" i="10"/>
  <c r="AK226" i="10" s="1"/>
  <c r="AJ225" i="10"/>
  <c r="AK225" i="10" s="1"/>
  <c r="AJ224" i="10"/>
  <c r="AK224" i="10" s="1"/>
  <c r="AJ223" i="10"/>
  <c r="AK223" i="10" s="1"/>
  <c r="AJ222" i="10"/>
  <c r="AK222" i="10" s="1"/>
  <c r="AJ221" i="10"/>
  <c r="AK221" i="10" s="1"/>
  <c r="AJ220" i="10"/>
  <c r="AK220" i="10" s="1"/>
  <c r="AJ219" i="10"/>
  <c r="AK219" i="10" s="1"/>
  <c r="AJ218" i="10"/>
  <c r="AK218" i="10" s="1"/>
  <c r="AJ217" i="10"/>
  <c r="AK217" i="10" s="1"/>
  <c r="AJ216" i="10"/>
  <c r="AK216" i="10" s="1"/>
  <c r="AJ215" i="10"/>
  <c r="AK215" i="10" s="1"/>
  <c r="AJ214" i="10"/>
  <c r="AK214" i="10" s="1"/>
  <c r="AJ213" i="10"/>
  <c r="AK213" i="10" s="1"/>
  <c r="AJ212" i="10"/>
  <c r="AK212" i="10" s="1"/>
  <c r="AJ211" i="10"/>
  <c r="AK211" i="10" s="1"/>
  <c r="AJ210" i="10"/>
  <c r="AK210" i="10" s="1"/>
  <c r="AJ209" i="10"/>
  <c r="AK209" i="10" s="1"/>
  <c r="AJ208" i="10"/>
  <c r="AK208" i="10" s="1"/>
  <c r="AJ207" i="10"/>
  <c r="AK207" i="10" s="1"/>
  <c r="AJ206" i="10"/>
  <c r="AK206" i="10" s="1"/>
  <c r="AJ205" i="10"/>
  <c r="AK205" i="10" s="1"/>
  <c r="AJ204" i="10"/>
  <c r="AK204" i="10" s="1"/>
  <c r="AJ203" i="10"/>
  <c r="AK203" i="10" s="1"/>
  <c r="AJ202" i="10"/>
  <c r="AK202" i="10" s="1"/>
  <c r="AK201" i="10"/>
  <c r="AJ201" i="10"/>
  <c r="AJ200" i="10"/>
  <c r="AK200" i="10" s="1"/>
  <c r="AJ199" i="10"/>
  <c r="AK199" i="10" s="1"/>
  <c r="AJ198" i="10"/>
  <c r="AK198" i="10" s="1"/>
  <c r="AJ197" i="10"/>
  <c r="AK197" i="10" s="1"/>
  <c r="AJ196" i="10"/>
  <c r="AK196" i="10" s="1"/>
  <c r="AJ195" i="10"/>
  <c r="AK195" i="10" s="1"/>
  <c r="AJ194" i="10"/>
  <c r="AK194" i="10" s="1"/>
  <c r="AJ193" i="10"/>
  <c r="AK193" i="10" s="1"/>
  <c r="AJ192" i="10"/>
  <c r="AK192" i="10" s="1"/>
  <c r="AJ191" i="10"/>
  <c r="AK191" i="10" s="1"/>
  <c r="AJ190" i="10"/>
  <c r="AK190" i="10" s="1"/>
  <c r="AJ189" i="10"/>
  <c r="AK189" i="10" s="1"/>
  <c r="AJ188" i="10"/>
  <c r="AK188" i="10" s="1"/>
  <c r="AJ187" i="10"/>
  <c r="AK187" i="10" s="1"/>
  <c r="AJ186" i="10"/>
  <c r="AK186" i="10" s="1"/>
  <c r="AJ185" i="10"/>
  <c r="AK185" i="10" s="1"/>
  <c r="AJ184" i="10"/>
  <c r="AK184" i="10" s="1"/>
  <c r="AJ183" i="10"/>
  <c r="AK183" i="10" s="1"/>
  <c r="AJ182" i="10"/>
  <c r="AK182" i="10" s="1"/>
  <c r="AJ181" i="10"/>
  <c r="AK181" i="10" s="1"/>
  <c r="AJ180" i="10"/>
  <c r="AK180" i="10" s="1"/>
  <c r="AJ179" i="10"/>
  <c r="AK179" i="10" s="1"/>
  <c r="AJ178" i="10"/>
  <c r="AK178" i="10" s="1"/>
  <c r="AJ177" i="10"/>
  <c r="AK177" i="10" s="1"/>
  <c r="AJ176" i="10"/>
  <c r="AK176" i="10" s="1"/>
  <c r="AJ175" i="10"/>
  <c r="AK175" i="10" s="1"/>
  <c r="AJ174" i="10"/>
  <c r="AK174" i="10" s="1"/>
  <c r="AJ173" i="10"/>
  <c r="AK173" i="10" s="1"/>
  <c r="AJ172" i="10"/>
  <c r="AK172" i="10" s="1"/>
  <c r="AJ171" i="10"/>
  <c r="AK171" i="10" s="1"/>
  <c r="AJ170" i="10"/>
  <c r="AK170" i="10" s="1"/>
  <c r="AK169" i="10"/>
  <c r="AJ169" i="10"/>
  <c r="AJ168" i="10"/>
  <c r="AK168" i="10" s="1"/>
  <c r="AJ167" i="10"/>
  <c r="AK167" i="10" s="1"/>
  <c r="AJ166" i="10"/>
  <c r="AK166" i="10" s="1"/>
  <c r="AJ165" i="10"/>
  <c r="AK165" i="10" s="1"/>
  <c r="AJ164" i="10"/>
  <c r="AK164" i="10" s="1"/>
  <c r="AJ163" i="10"/>
  <c r="AK163" i="10" s="1"/>
  <c r="AJ162" i="10"/>
  <c r="AK162" i="10" s="1"/>
  <c r="AJ161" i="10"/>
  <c r="AK161" i="10" s="1"/>
  <c r="AJ160" i="10"/>
  <c r="AK160" i="10" s="1"/>
  <c r="AJ159" i="10"/>
  <c r="AK159" i="10" s="1"/>
  <c r="AJ158" i="10"/>
  <c r="AK158" i="10" s="1"/>
  <c r="AJ157" i="10"/>
  <c r="AK157" i="10" s="1"/>
  <c r="AJ156" i="10"/>
  <c r="AK156" i="10" s="1"/>
  <c r="AJ155" i="10"/>
  <c r="AK155" i="10" s="1"/>
  <c r="AJ154" i="10"/>
  <c r="AK154" i="10" s="1"/>
  <c r="AJ153" i="10"/>
  <c r="AK153" i="10" s="1"/>
  <c r="AJ152" i="10"/>
  <c r="AK152" i="10" s="1"/>
  <c r="AJ151" i="10"/>
  <c r="AK151" i="10" s="1"/>
  <c r="AJ150" i="10"/>
  <c r="AK150" i="10" s="1"/>
  <c r="AJ149" i="10"/>
  <c r="AK149" i="10" s="1"/>
  <c r="AJ148" i="10"/>
  <c r="AK148" i="10" s="1"/>
  <c r="AJ147" i="10"/>
  <c r="AK147" i="10" s="1"/>
  <c r="AJ146" i="10"/>
  <c r="AK146" i="10" s="1"/>
  <c r="AJ145" i="10"/>
  <c r="AK145" i="10" s="1"/>
  <c r="AJ144" i="10"/>
  <c r="AK144" i="10" s="1"/>
  <c r="AJ143" i="10"/>
  <c r="AK143" i="10" s="1"/>
  <c r="AJ142" i="10"/>
  <c r="AK142" i="10" s="1"/>
  <c r="AK141" i="10"/>
  <c r="AJ141" i="10"/>
  <c r="AJ140" i="10"/>
  <c r="AK140" i="10" s="1"/>
  <c r="AJ139" i="10"/>
  <c r="AK139" i="10" s="1"/>
  <c r="AJ138" i="10"/>
  <c r="AK138" i="10" s="1"/>
  <c r="AJ137" i="10"/>
  <c r="AK137" i="10" s="1"/>
  <c r="AJ136" i="10"/>
  <c r="AK136" i="10" s="1"/>
  <c r="AJ135" i="10"/>
  <c r="AK135" i="10" s="1"/>
  <c r="AJ134" i="10"/>
  <c r="AK134" i="10" s="1"/>
  <c r="AJ133" i="10"/>
  <c r="AK133" i="10" s="1"/>
  <c r="AJ132" i="10"/>
  <c r="AK132" i="10" s="1"/>
  <c r="AJ131" i="10"/>
  <c r="AK131" i="10" s="1"/>
  <c r="AJ130" i="10"/>
  <c r="AK130" i="10" s="1"/>
  <c r="AK129" i="10"/>
  <c r="AJ129" i="10"/>
  <c r="AJ128" i="10"/>
  <c r="AK128" i="10" s="1"/>
  <c r="AJ127" i="10"/>
  <c r="AK127" i="10" s="1"/>
  <c r="AJ126" i="10"/>
  <c r="AK126" i="10" s="1"/>
  <c r="AJ125" i="10"/>
  <c r="AK125" i="10" s="1"/>
  <c r="AJ124" i="10"/>
  <c r="AK124" i="10" s="1"/>
  <c r="AJ123" i="10"/>
  <c r="AK123" i="10" s="1"/>
  <c r="AJ122" i="10"/>
  <c r="AK122" i="10" s="1"/>
  <c r="AK121" i="10"/>
  <c r="AJ121" i="10"/>
  <c r="AJ120" i="10"/>
  <c r="AK120" i="10" s="1"/>
  <c r="AJ119" i="10"/>
  <c r="AK119" i="10" s="1"/>
  <c r="AJ118" i="10"/>
  <c r="AK118" i="10" s="1"/>
  <c r="AJ117" i="10"/>
  <c r="AK117" i="10" s="1"/>
  <c r="AJ116" i="10"/>
  <c r="AK116" i="10" s="1"/>
  <c r="AJ115" i="10"/>
  <c r="AK115" i="10" s="1"/>
  <c r="AJ114" i="10"/>
  <c r="AK114" i="10" s="1"/>
  <c r="AJ113" i="10"/>
  <c r="AK113" i="10" s="1"/>
  <c r="AJ112" i="10"/>
  <c r="AK112" i="10" s="1"/>
  <c r="AJ111" i="10"/>
  <c r="AK111" i="10" s="1"/>
  <c r="AJ110" i="10"/>
  <c r="AK110" i="10" s="1"/>
  <c r="AJ109" i="10"/>
  <c r="AK109" i="10" s="1"/>
  <c r="AJ108" i="10"/>
  <c r="AK108" i="10" s="1"/>
  <c r="AJ107" i="10"/>
  <c r="AK107" i="10" s="1"/>
  <c r="AJ106" i="10"/>
  <c r="AK106" i="10" s="1"/>
  <c r="AK105" i="10"/>
  <c r="AJ105" i="10"/>
  <c r="AJ104" i="10"/>
  <c r="AK104" i="10" s="1"/>
  <c r="AJ103" i="10"/>
  <c r="AK103" i="10" s="1"/>
  <c r="AJ102" i="10"/>
  <c r="AK102" i="10" s="1"/>
  <c r="AJ101" i="10"/>
  <c r="AK101" i="10" s="1"/>
  <c r="AJ100" i="10"/>
  <c r="AK100" i="10" s="1"/>
  <c r="AJ99" i="10"/>
  <c r="AK99" i="10" s="1"/>
  <c r="AJ98" i="10"/>
  <c r="AK98" i="10" s="1"/>
  <c r="AJ97" i="10"/>
  <c r="AK97" i="10" s="1"/>
  <c r="AJ96" i="10"/>
  <c r="AK96" i="10" s="1"/>
  <c r="AJ95" i="10"/>
  <c r="AK95" i="10" s="1"/>
  <c r="AJ94" i="10"/>
  <c r="AK94" i="10" s="1"/>
  <c r="AK93" i="10"/>
  <c r="AJ93" i="10"/>
  <c r="AJ92" i="10"/>
  <c r="AK92" i="10" s="1"/>
  <c r="AJ91" i="10"/>
  <c r="AK91" i="10" s="1"/>
  <c r="AJ90" i="10"/>
  <c r="AK90" i="10" s="1"/>
  <c r="AJ89" i="10"/>
  <c r="AK89" i="10" s="1"/>
  <c r="AJ88" i="10"/>
  <c r="AK88" i="10" s="1"/>
  <c r="AJ87" i="10"/>
  <c r="AK87" i="10" s="1"/>
  <c r="AJ86" i="10"/>
  <c r="AK86" i="10" s="1"/>
  <c r="AK85" i="10"/>
  <c r="AJ85" i="10"/>
  <c r="AJ84" i="10"/>
  <c r="AK84" i="10" s="1"/>
  <c r="AJ83" i="10"/>
  <c r="AK83" i="10" s="1"/>
  <c r="AJ82" i="10"/>
  <c r="AK82" i="10" s="1"/>
  <c r="AJ81" i="10"/>
  <c r="AK81" i="10" s="1"/>
  <c r="AJ80" i="10"/>
  <c r="AK80" i="10" s="1"/>
  <c r="AJ79" i="10"/>
  <c r="AK79" i="10" s="1"/>
  <c r="AJ78" i="10"/>
  <c r="AK78" i="10" s="1"/>
  <c r="AK77" i="10"/>
  <c r="AJ77" i="10"/>
  <c r="AJ76" i="10"/>
  <c r="AK76" i="10" s="1"/>
  <c r="AJ75" i="10"/>
  <c r="AK75" i="10" s="1"/>
  <c r="AJ74" i="10"/>
  <c r="AK74" i="10" s="1"/>
  <c r="AJ73" i="10"/>
  <c r="AK73" i="10" s="1"/>
  <c r="AJ72" i="10"/>
  <c r="AK72" i="10" s="1"/>
  <c r="AJ71" i="10"/>
  <c r="AK71" i="10" s="1"/>
  <c r="AJ70" i="10"/>
  <c r="AK70" i="10" s="1"/>
  <c r="AK69" i="10"/>
  <c r="AJ69" i="10"/>
  <c r="AJ68" i="10"/>
  <c r="AK68" i="10" s="1"/>
  <c r="AJ67" i="10"/>
  <c r="AK67" i="10" s="1"/>
  <c r="AJ66" i="10"/>
  <c r="AK66" i="10" s="1"/>
  <c r="AJ65" i="10"/>
  <c r="AK65" i="10" s="1"/>
  <c r="AJ64" i="10"/>
  <c r="AK64" i="10" s="1"/>
  <c r="AJ63" i="10"/>
  <c r="AK63" i="10" s="1"/>
  <c r="AJ62" i="10"/>
  <c r="AK62" i="10" s="1"/>
  <c r="AJ61" i="10"/>
  <c r="AK61" i="10" s="1"/>
  <c r="AJ60" i="10"/>
  <c r="AK60" i="10" s="1"/>
  <c r="AJ59" i="10"/>
  <c r="AK59" i="10" s="1"/>
  <c r="AJ58" i="10"/>
  <c r="AK58" i="10" s="1"/>
  <c r="AK57" i="10"/>
  <c r="AJ57" i="10"/>
  <c r="AJ56" i="10"/>
  <c r="AK56" i="10" s="1"/>
  <c r="AJ55" i="10"/>
  <c r="AK55" i="10" s="1"/>
  <c r="AJ54" i="10"/>
  <c r="AK54" i="10" s="1"/>
  <c r="AJ53" i="10"/>
  <c r="AK53" i="10" s="1"/>
  <c r="AJ52" i="10"/>
  <c r="AK52" i="10" s="1"/>
  <c r="AJ51" i="10"/>
  <c r="AK51" i="10" s="1"/>
  <c r="AJ50" i="10"/>
  <c r="AK50" i="10" s="1"/>
  <c r="AJ49" i="10"/>
  <c r="AK49" i="10" s="1"/>
  <c r="AJ48" i="10"/>
  <c r="AK48" i="10" s="1"/>
  <c r="AK47" i="10"/>
  <c r="AJ47" i="10"/>
  <c r="AJ46" i="10"/>
  <c r="AK46" i="10" s="1"/>
  <c r="AJ45" i="10"/>
  <c r="AK45" i="10" s="1"/>
  <c r="AJ44" i="10"/>
  <c r="AK44" i="10" s="1"/>
  <c r="AJ43" i="10"/>
  <c r="AK43" i="10" s="1"/>
  <c r="AJ42" i="10"/>
  <c r="AK42" i="10" s="1"/>
  <c r="AJ41" i="10"/>
  <c r="AK41" i="10" s="1"/>
  <c r="AJ40" i="10"/>
  <c r="AK40" i="10" s="1"/>
  <c r="AJ39" i="10"/>
  <c r="AK39" i="10" s="1"/>
  <c r="AJ38" i="10"/>
  <c r="AK38" i="10" s="1"/>
  <c r="AK37" i="10"/>
  <c r="AJ37" i="10"/>
  <c r="AJ36" i="10"/>
  <c r="AK36" i="10" s="1"/>
  <c r="AJ35" i="10"/>
  <c r="AK35" i="10" s="1"/>
  <c r="AJ34" i="10"/>
  <c r="AK34" i="10" s="1"/>
  <c r="AJ33" i="10"/>
  <c r="AK33" i="10" s="1"/>
  <c r="AJ32" i="10"/>
  <c r="AK32" i="10" s="1"/>
  <c r="AJ31" i="10"/>
  <c r="AK31" i="10" s="1"/>
  <c r="AJ30" i="10"/>
  <c r="AK30" i="10" s="1"/>
  <c r="AK29" i="10"/>
  <c r="AJ29" i="10"/>
  <c r="AJ28" i="10"/>
  <c r="AK28" i="10" s="1"/>
  <c r="AJ27" i="10"/>
  <c r="AK27" i="10" s="1"/>
  <c r="AJ26" i="10"/>
  <c r="AK26" i="10" s="1"/>
  <c r="AJ25" i="10"/>
  <c r="AK25" i="10" s="1"/>
  <c r="AJ24" i="10"/>
  <c r="AK24" i="10" s="1"/>
  <c r="AJ23" i="10"/>
  <c r="AK23" i="10" s="1"/>
  <c r="AJ22" i="10"/>
  <c r="AK22" i="10" s="1"/>
  <c r="AJ21" i="10"/>
  <c r="AK21" i="10" s="1"/>
  <c r="AJ20" i="10"/>
  <c r="AK20" i="10" s="1"/>
  <c r="AK19" i="10"/>
  <c r="AJ19" i="10"/>
  <c r="AJ18" i="10"/>
  <c r="AK18" i="10" s="1"/>
  <c r="AJ17" i="10"/>
  <c r="AK17" i="10" s="1"/>
  <c r="AJ16" i="10"/>
  <c r="AK16" i="10" s="1"/>
  <c r="AJ15" i="10"/>
  <c r="AK15" i="10" s="1"/>
  <c r="AJ14" i="10"/>
  <c r="AK14" i="10" s="1"/>
  <c r="AJ13" i="10"/>
  <c r="AK13" i="10" s="1"/>
  <c r="AJ12" i="10"/>
  <c r="AK12" i="10" s="1"/>
  <c r="AJ11" i="10"/>
  <c r="AK11" i="10" s="1"/>
  <c r="AJ10" i="10"/>
  <c r="AK10" i="10" s="1"/>
  <c r="AJ9" i="10"/>
  <c r="AK9" i="10" s="1"/>
  <c r="AJ8" i="10"/>
  <c r="AK8" i="10" s="1"/>
  <c r="AJ7" i="10"/>
  <c r="AK7" i="10" s="1"/>
  <c r="AJ6" i="10"/>
  <c r="AK6" i="10" s="1"/>
  <c r="AJ5" i="10"/>
  <c r="AK5" i="10" s="1"/>
  <c r="AJ546" i="10"/>
  <c r="AK546" i="10" s="1"/>
  <c r="AJ545" i="10"/>
  <c r="AK545" i="10" s="1"/>
  <c r="AJ544" i="10"/>
  <c r="AK544" i="10" s="1"/>
  <c r="AJ543" i="10"/>
  <c r="AK543" i="10" s="1"/>
  <c r="AJ542" i="10"/>
  <c r="AK542" i="10" s="1"/>
  <c r="AJ541" i="10"/>
  <c r="AK541" i="10" s="1"/>
  <c r="AJ540" i="10"/>
  <c r="AK540" i="10" s="1"/>
  <c r="AJ539" i="10"/>
  <c r="AK539" i="10" s="1"/>
  <c r="AJ538" i="10"/>
  <c r="AK538" i="10" s="1"/>
  <c r="AJ537" i="10"/>
  <c r="AK537" i="10" s="1"/>
  <c r="AJ536" i="10"/>
  <c r="AK536" i="10" s="1"/>
  <c r="AJ535" i="10"/>
  <c r="AK535" i="10" s="1"/>
  <c r="AK534" i="10"/>
  <c r="AJ534" i="10"/>
  <c r="AJ533" i="10"/>
  <c r="AK533" i="10" s="1"/>
  <c r="AJ532" i="10"/>
  <c r="AK532" i="10" s="1"/>
  <c r="AJ531" i="10"/>
  <c r="AK531" i="10" s="1"/>
  <c r="AJ530" i="10"/>
  <c r="AK530" i="10" s="1"/>
  <c r="AJ529" i="10"/>
  <c r="AK529" i="10" s="1"/>
  <c r="AJ528" i="10"/>
  <c r="AK528" i="10" s="1"/>
  <c r="AJ527" i="10"/>
  <c r="AK527" i="10" s="1"/>
  <c r="AJ526" i="10"/>
  <c r="AK526" i="10" s="1"/>
  <c r="AJ525" i="10"/>
  <c r="AK525" i="10" s="1"/>
  <c r="AJ524" i="10"/>
  <c r="AK524" i="10" s="1"/>
  <c r="AJ523" i="10"/>
  <c r="AK523" i="10" s="1"/>
  <c r="AJ522" i="10"/>
  <c r="AK522" i="10" s="1"/>
  <c r="AJ521" i="10"/>
  <c r="AK521" i="10" s="1"/>
  <c r="AJ520" i="10"/>
  <c r="AK520" i="10" s="1"/>
  <c r="AJ519" i="10"/>
  <c r="AK519" i="10" s="1"/>
  <c r="AJ518" i="10"/>
  <c r="AK518" i="10" s="1"/>
  <c r="AJ517" i="10"/>
  <c r="AK517" i="10" s="1"/>
  <c r="AJ516" i="10"/>
  <c r="AK516" i="10" s="1"/>
  <c r="AJ515" i="10"/>
  <c r="AK515" i="10" s="1"/>
  <c r="AJ514" i="10"/>
  <c r="AK514" i="10" s="1"/>
  <c r="AJ513" i="10"/>
  <c r="AK513" i="10" s="1"/>
  <c r="AJ512" i="10"/>
  <c r="AK512" i="10" s="1"/>
  <c r="AJ511" i="10"/>
  <c r="AK511" i="10" s="1"/>
  <c r="AJ510" i="10"/>
  <c r="AK510" i="10" s="1"/>
  <c r="AJ509" i="10"/>
  <c r="AK509" i="10" s="1"/>
  <c r="AJ508" i="10"/>
  <c r="AK508" i="10" s="1"/>
  <c r="AJ507" i="10"/>
  <c r="AK507" i="10" s="1"/>
  <c r="AJ506" i="10"/>
  <c r="AK506" i="10" s="1"/>
  <c r="AJ505" i="10"/>
  <c r="AK505" i="10" s="1"/>
  <c r="AJ504" i="10"/>
  <c r="AK504" i="10" s="1"/>
  <c r="AJ503" i="10"/>
  <c r="AK503" i="10" s="1"/>
  <c r="AJ502" i="10"/>
  <c r="AK502" i="10" s="1"/>
  <c r="AJ501" i="10"/>
  <c r="AK501" i="10" s="1"/>
  <c r="AJ500" i="10"/>
  <c r="AK500" i="10" s="1"/>
  <c r="AJ499" i="10"/>
  <c r="AK499" i="10" s="1"/>
  <c r="AJ498" i="10"/>
  <c r="AK498" i="10" s="1"/>
  <c r="AJ497" i="10"/>
  <c r="AK497" i="10" s="1"/>
  <c r="AJ496" i="10"/>
  <c r="AK496" i="10" s="1"/>
  <c r="AJ495" i="10"/>
  <c r="AK495" i="10" s="1"/>
  <c r="AJ494" i="10"/>
  <c r="AK494" i="10" s="1"/>
  <c r="AJ493" i="10"/>
  <c r="AK493" i="10" s="1"/>
  <c r="AJ492" i="10"/>
  <c r="AK492" i="10" s="1"/>
  <c r="AJ491" i="10"/>
  <c r="AK491" i="10" s="1"/>
  <c r="AJ490" i="10"/>
  <c r="AK490" i="10" s="1"/>
  <c r="AJ489" i="10"/>
  <c r="AK489" i="10" s="1"/>
  <c r="AJ488" i="10"/>
  <c r="AK488" i="10" s="1"/>
  <c r="AJ487" i="10"/>
  <c r="AK487" i="10" s="1"/>
  <c r="AJ486" i="10"/>
  <c r="AK486" i="10" s="1"/>
  <c r="AJ485" i="10"/>
  <c r="AK485" i="10" s="1"/>
  <c r="AJ484" i="10"/>
  <c r="AK484" i="10" s="1"/>
  <c r="AJ483" i="10"/>
  <c r="AK483" i="10" s="1"/>
  <c r="AJ482" i="10"/>
  <c r="AK482" i="10" s="1"/>
  <c r="AJ481" i="10"/>
  <c r="AK481" i="10" s="1"/>
  <c r="AK480" i="10"/>
  <c r="AJ480" i="10"/>
  <c r="AJ479" i="10"/>
  <c r="AK479" i="10" s="1"/>
  <c r="AJ478" i="10"/>
  <c r="AK478" i="10" s="1"/>
  <c r="AJ477" i="10"/>
  <c r="AK477" i="10" s="1"/>
  <c r="AJ476" i="10"/>
  <c r="AK476" i="10" s="1"/>
  <c r="AJ475" i="10"/>
  <c r="AK475" i="10" s="1"/>
  <c r="AJ474" i="10"/>
  <c r="AK474" i="10" s="1"/>
  <c r="AJ473" i="10"/>
  <c r="AK473" i="10" s="1"/>
  <c r="AK472" i="10"/>
  <c r="AJ472" i="10"/>
  <c r="AJ471" i="10"/>
  <c r="AK471" i="10" s="1"/>
  <c r="AJ470" i="10"/>
  <c r="AK470" i="10" s="1"/>
  <c r="AJ469" i="10"/>
  <c r="AK469" i="10" s="1"/>
  <c r="AJ468" i="10"/>
  <c r="AK468" i="10" s="1"/>
  <c r="AJ467" i="10"/>
  <c r="AK467" i="10" s="1"/>
  <c r="AJ466" i="10"/>
  <c r="AK466" i="10" s="1"/>
  <c r="AJ465" i="10"/>
  <c r="AK465" i="10" s="1"/>
  <c r="AK464" i="10"/>
  <c r="AJ464" i="10"/>
  <c r="AJ463" i="10"/>
  <c r="AK463" i="10" s="1"/>
  <c r="AJ462" i="10"/>
  <c r="AK462" i="10" s="1"/>
  <c r="AJ461" i="10"/>
  <c r="AK461" i="10" s="1"/>
  <c r="AJ460" i="10"/>
  <c r="AK460" i="10" s="1"/>
  <c r="AJ459" i="10"/>
  <c r="AK459" i="10" s="1"/>
  <c r="AJ458" i="10"/>
  <c r="AK458" i="10" s="1"/>
  <c r="AJ457" i="10"/>
  <c r="AK457" i="10" s="1"/>
  <c r="AK456" i="10"/>
  <c r="AJ456" i="10"/>
  <c r="AJ455" i="10"/>
  <c r="AK455" i="10" s="1"/>
  <c r="AJ454" i="10"/>
  <c r="AK454" i="10" s="1"/>
  <c r="AJ453" i="10"/>
  <c r="AK453" i="10" s="1"/>
  <c r="AJ452" i="10"/>
  <c r="AK452" i="10" s="1"/>
  <c r="AJ451" i="10"/>
  <c r="AK451" i="10" s="1"/>
  <c r="AJ450" i="10"/>
  <c r="AK450" i="10" s="1"/>
  <c r="AJ449" i="10"/>
  <c r="AK449" i="10" s="1"/>
  <c r="AJ448" i="10"/>
  <c r="AK448" i="10" s="1"/>
  <c r="AJ447" i="10"/>
  <c r="AK447" i="10" s="1"/>
  <c r="AJ446" i="10"/>
  <c r="AK446" i="10" s="1"/>
  <c r="AJ445" i="10"/>
  <c r="AK445" i="10" s="1"/>
  <c r="AJ444" i="10"/>
  <c r="AK444" i="10" s="1"/>
  <c r="AK545" i="15" l="1"/>
  <c r="AK547" i="10"/>
  <c r="AK546" i="8"/>
  <c r="AJ546" i="8"/>
  <c r="AK545" i="8"/>
  <c r="AJ545" i="8"/>
  <c r="AK544" i="8"/>
  <c r="AJ544" i="8"/>
  <c r="AK543" i="8"/>
  <c r="AJ543" i="8"/>
  <c r="AK542" i="8"/>
  <c r="AJ542" i="8"/>
  <c r="AK541" i="8"/>
  <c r="AJ541" i="8"/>
  <c r="AK540" i="8"/>
  <c r="AJ540" i="8"/>
  <c r="AK539" i="8"/>
  <c r="AJ539" i="8"/>
  <c r="AJ538" i="8"/>
  <c r="D538" i="8"/>
  <c r="AK538" i="8" s="1"/>
  <c r="AJ537" i="8"/>
  <c r="D537" i="8"/>
  <c r="AJ536" i="8"/>
  <c r="D536" i="8"/>
  <c r="AK536" i="8" s="1"/>
  <c r="AJ535" i="8"/>
  <c r="D535" i="8"/>
  <c r="AJ534" i="8"/>
  <c r="D534" i="8"/>
  <c r="AJ533" i="8"/>
  <c r="D533" i="8"/>
  <c r="AJ532" i="8"/>
  <c r="D532" i="8"/>
  <c r="AJ531" i="8"/>
  <c r="D531" i="8"/>
  <c r="AJ530" i="8"/>
  <c r="D530" i="8"/>
  <c r="AK530" i="8" s="1"/>
  <c r="AJ529" i="8"/>
  <c r="D529" i="8"/>
  <c r="AJ528" i="8"/>
  <c r="D528" i="8"/>
  <c r="AK528" i="8" s="1"/>
  <c r="AJ527" i="8"/>
  <c r="D527" i="8"/>
  <c r="AJ526" i="8"/>
  <c r="D526" i="8"/>
  <c r="AK526" i="8" s="1"/>
  <c r="AJ525" i="8"/>
  <c r="D525" i="8"/>
  <c r="AJ524" i="8"/>
  <c r="D524" i="8"/>
  <c r="AK524" i="8" s="1"/>
  <c r="AJ523" i="8"/>
  <c r="D523" i="8"/>
  <c r="AJ522" i="8"/>
  <c r="D522" i="8"/>
  <c r="AK522" i="8" s="1"/>
  <c r="AJ521" i="8"/>
  <c r="D521" i="8"/>
  <c r="AJ520" i="8"/>
  <c r="D520" i="8"/>
  <c r="AK520" i="8" s="1"/>
  <c r="AJ519" i="8"/>
  <c r="D519" i="8"/>
  <c r="AJ518" i="8"/>
  <c r="D518" i="8"/>
  <c r="AK518" i="8" s="1"/>
  <c r="AJ517" i="8"/>
  <c r="D517" i="8"/>
  <c r="AJ516" i="8"/>
  <c r="D516" i="8"/>
  <c r="AK516" i="8" s="1"/>
  <c r="AJ515" i="8"/>
  <c r="D515" i="8"/>
  <c r="AJ514" i="8"/>
  <c r="D514" i="8"/>
  <c r="AK514" i="8" s="1"/>
  <c r="AJ513" i="8"/>
  <c r="D513" i="8"/>
  <c r="AJ512" i="8"/>
  <c r="AK512" i="8" s="1"/>
  <c r="AJ511" i="8"/>
  <c r="D511" i="8"/>
  <c r="AK511" i="8" s="1"/>
  <c r="AJ510" i="8"/>
  <c r="D510" i="8"/>
  <c r="AJ509" i="8"/>
  <c r="D509" i="8"/>
  <c r="AK509" i="8" s="1"/>
  <c r="AJ508" i="8"/>
  <c r="D508" i="8"/>
  <c r="AJ507" i="8"/>
  <c r="D507" i="8"/>
  <c r="AK507" i="8" s="1"/>
  <c r="AJ506" i="8"/>
  <c r="D506" i="8"/>
  <c r="AJ505" i="8"/>
  <c r="D505" i="8"/>
  <c r="AK505" i="8" s="1"/>
  <c r="AJ504" i="8"/>
  <c r="D504" i="8"/>
  <c r="AJ503" i="8"/>
  <c r="D503" i="8"/>
  <c r="AK503" i="8" s="1"/>
  <c r="AJ502" i="8"/>
  <c r="AK502" i="8" s="1"/>
  <c r="AJ501" i="8"/>
  <c r="AK501" i="8" s="1"/>
  <c r="AJ500" i="8"/>
  <c r="AK500" i="8" s="1"/>
  <c r="AJ499" i="8"/>
  <c r="AK499" i="8" s="1"/>
  <c r="AJ498" i="8"/>
  <c r="D498" i="8"/>
  <c r="AJ497" i="8"/>
  <c r="D497" i="8"/>
  <c r="AK497" i="8" s="1"/>
  <c r="AJ496" i="8"/>
  <c r="AK496" i="8" s="1"/>
  <c r="AJ495" i="8"/>
  <c r="AK495" i="8" s="1"/>
  <c r="AJ494" i="8"/>
  <c r="D494" i="8"/>
  <c r="AJ493" i="8"/>
  <c r="D493" i="8"/>
  <c r="AJ492" i="8"/>
  <c r="AK492" i="8" s="1"/>
  <c r="AJ491" i="8"/>
  <c r="D491" i="8"/>
  <c r="AJ490" i="8"/>
  <c r="D490" i="8"/>
  <c r="AK490" i="8" s="1"/>
  <c r="AJ489" i="8"/>
  <c r="D489" i="8"/>
  <c r="AJ488" i="8"/>
  <c r="D488" i="8"/>
  <c r="AK488" i="8" s="1"/>
  <c r="AJ487" i="8"/>
  <c r="D487" i="8"/>
  <c r="AJ486" i="8"/>
  <c r="AK486" i="8" s="1"/>
  <c r="AJ485" i="8"/>
  <c r="D485" i="8"/>
  <c r="AK485" i="8" s="1"/>
  <c r="AJ484" i="8"/>
  <c r="AK484" i="8" s="1"/>
  <c r="AJ483" i="8"/>
  <c r="D483" i="8"/>
  <c r="AJ482" i="8"/>
  <c r="D482" i="8"/>
  <c r="AJ481" i="8"/>
  <c r="D481" i="8"/>
  <c r="AJ480" i="8"/>
  <c r="D480" i="8"/>
  <c r="AJ479" i="8"/>
  <c r="D479" i="8"/>
  <c r="AJ478" i="8"/>
  <c r="D478" i="8"/>
  <c r="AJ477" i="8"/>
  <c r="AK477" i="8" s="1"/>
  <c r="AJ476" i="8"/>
  <c r="D476" i="8"/>
  <c r="AJ475" i="8"/>
  <c r="AK475" i="8" s="1"/>
  <c r="AJ474" i="8"/>
  <c r="D474" i="8"/>
  <c r="AK474" i="8" s="1"/>
  <c r="AJ473" i="8"/>
  <c r="D473" i="8"/>
  <c r="AJ472" i="8"/>
  <c r="D472" i="8"/>
  <c r="AK472" i="8" s="1"/>
  <c r="AJ471" i="8"/>
  <c r="D471" i="8"/>
  <c r="AJ470" i="8"/>
  <c r="D470" i="8"/>
  <c r="AK470" i="8" s="1"/>
  <c r="AJ469" i="8"/>
  <c r="D469" i="8"/>
  <c r="AJ468" i="8"/>
  <c r="AK468" i="8" s="1"/>
  <c r="AJ467" i="8"/>
  <c r="D467" i="8"/>
  <c r="AK467" i="8" s="1"/>
  <c r="AJ466" i="8"/>
  <c r="AK466" i="8" s="1"/>
  <c r="AJ465" i="8"/>
  <c r="D465" i="8"/>
  <c r="AJ464" i="8"/>
  <c r="D464" i="8"/>
  <c r="AJ463" i="8"/>
  <c r="D463" i="8"/>
  <c r="AJ462" i="8"/>
  <c r="D462" i="8"/>
  <c r="AJ461" i="8"/>
  <c r="D461" i="8"/>
  <c r="AK460" i="8"/>
  <c r="AJ460" i="8"/>
  <c r="AJ459" i="8"/>
  <c r="D459" i="8"/>
  <c r="AJ458" i="8"/>
  <c r="D458" i="8"/>
  <c r="AJ457" i="8"/>
  <c r="D457" i="8"/>
  <c r="AJ456" i="8"/>
  <c r="D456" i="8"/>
  <c r="AJ455" i="8"/>
  <c r="D455" i="8"/>
  <c r="AJ454" i="8"/>
  <c r="D454" i="8"/>
  <c r="AJ453" i="8"/>
  <c r="D453" i="8"/>
  <c r="AJ452" i="8"/>
  <c r="D452" i="8"/>
  <c r="AJ451" i="8"/>
  <c r="D451" i="8"/>
  <c r="AJ450" i="8"/>
  <c r="D450" i="8"/>
  <c r="AJ449" i="8"/>
  <c r="D449" i="8"/>
  <c r="AJ448" i="8"/>
  <c r="D448" i="8"/>
  <c r="AJ447" i="8"/>
  <c r="D447" i="8"/>
  <c r="AJ446" i="8"/>
  <c r="D446" i="8"/>
  <c r="AJ445" i="8"/>
  <c r="D445" i="8"/>
  <c r="AJ444" i="8"/>
  <c r="AK444" i="8" s="1"/>
  <c r="AJ443" i="8"/>
  <c r="D443" i="8"/>
  <c r="AJ442" i="8"/>
  <c r="D442" i="8"/>
  <c r="AK442" i="8" s="1"/>
  <c r="AJ441" i="8"/>
  <c r="AK441" i="8" s="1"/>
  <c r="AJ440" i="8"/>
  <c r="D440" i="8"/>
  <c r="AJ439" i="8"/>
  <c r="D439" i="8"/>
  <c r="AJ438" i="8"/>
  <c r="D438" i="8"/>
  <c r="AK437" i="8"/>
  <c r="AJ437" i="8"/>
  <c r="AJ436" i="8"/>
  <c r="D436" i="8"/>
  <c r="AJ435" i="8"/>
  <c r="D435" i="8"/>
  <c r="AJ434" i="8"/>
  <c r="D434" i="8"/>
  <c r="AJ433" i="8"/>
  <c r="D433" i="8"/>
  <c r="AJ432" i="8"/>
  <c r="D432" i="8"/>
  <c r="AJ431" i="8"/>
  <c r="D431" i="8"/>
  <c r="AK430" i="8"/>
  <c r="AJ430" i="8"/>
  <c r="AJ429" i="8"/>
  <c r="D429" i="8"/>
  <c r="AJ428" i="8"/>
  <c r="D428" i="8"/>
  <c r="AJ427" i="8"/>
  <c r="D427" i="8"/>
  <c r="AJ426" i="8"/>
  <c r="D426" i="8"/>
  <c r="AJ425" i="8"/>
  <c r="D425" i="8"/>
  <c r="AJ424" i="8"/>
  <c r="AK424" i="8" s="1"/>
  <c r="AJ423" i="8"/>
  <c r="D423" i="8"/>
  <c r="AJ422" i="8"/>
  <c r="D422" i="8"/>
  <c r="AK422" i="8" s="1"/>
  <c r="AJ421" i="8"/>
  <c r="D421" i="8"/>
  <c r="AJ420" i="8"/>
  <c r="D420" i="8"/>
  <c r="AK420" i="8" s="1"/>
  <c r="AJ419" i="8"/>
  <c r="D419" i="8"/>
  <c r="AJ418" i="8"/>
  <c r="D418" i="8"/>
  <c r="AK418" i="8" s="1"/>
  <c r="AJ417" i="8"/>
  <c r="D417" i="8"/>
  <c r="AJ416" i="8"/>
  <c r="D416" i="8"/>
  <c r="AK416" i="8" s="1"/>
  <c r="AJ415" i="8"/>
  <c r="D415" i="8"/>
  <c r="AJ414" i="8"/>
  <c r="D414" i="8"/>
  <c r="AK414" i="8" s="1"/>
  <c r="AJ413" i="8"/>
  <c r="AK413" i="8" s="1"/>
  <c r="AJ412" i="8"/>
  <c r="AK412" i="8" s="1"/>
  <c r="AJ411" i="8"/>
  <c r="AK411" i="8" s="1"/>
  <c r="AJ410" i="8"/>
  <c r="AK410" i="8" s="1"/>
  <c r="AJ409" i="8"/>
  <c r="AK409" i="8" s="1"/>
  <c r="AJ408" i="8"/>
  <c r="AK408" i="8" s="1"/>
  <c r="AJ407" i="8"/>
  <c r="D407" i="8"/>
  <c r="AJ406" i="8"/>
  <c r="D406" i="8"/>
  <c r="AK406" i="8" s="1"/>
  <c r="AJ405" i="8"/>
  <c r="D405" i="8"/>
  <c r="AJ404" i="8"/>
  <c r="AK404" i="8" s="1"/>
  <c r="AJ403" i="8"/>
  <c r="D403" i="8"/>
  <c r="AK403" i="8" s="1"/>
  <c r="AJ402" i="8"/>
  <c r="D402" i="8"/>
  <c r="AJ401" i="8"/>
  <c r="AK401" i="8" s="1"/>
  <c r="AJ400" i="8"/>
  <c r="D400" i="8"/>
  <c r="AK400" i="8" s="1"/>
  <c r="AJ399" i="8"/>
  <c r="D399" i="8"/>
  <c r="AJ398" i="8"/>
  <c r="D398" i="8"/>
  <c r="AK398" i="8" s="1"/>
  <c r="AJ397" i="8"/>
  <c r="AK397" i="8" s="1"/>
  <c r="AJ396" i="8"/>
  <c r="AK396" i="8" s="1"/>
  <c r="AJ395" i="8"/>
  <c r="AK395" i="8" s="1"/>
  <c r="AJ394" i="8"/>
  <c r="D394" i="8"/>
  <c r="AJ393" i="8"/>
  <c r="D393" i="8"/>
  <c r="AJ392" i="8"/>
  <c r="D392" i="8"/>
  <c r="AJ391" i="8"/>
  <c r="D391" i="8"/>
  <c r="AJ390" i="8"/>
  <c r="D390" i="8"/>
  <c r="AJ389" i="8"/>
  <c r="D389" i="8"/>
  <c r="AJ388" i="8"/>
  <c r="D388" i="8"/>
  <c r="AJ387" i="8"/>
  <c r="D387" i="8"/>
  <c r="AJ386" i="8"/>
  <c r="D386" i="8"/>
  <c r="AK385" i="8"/>
  <c r="AJ385" i="8"/>
  <c r="AJ384" i="8"/>
  <c r="D384" i="8"/>
  <c r="AK384" i="8" s="1"/>
  <c r="AJ383" i="8"/>
  <c r="D383" i="8"/>
  <c r="AJ382" i="8"/>
  <c r="D382" i="8"/>
  <c r="AK382" i="8" s="1"/>
  <c r="AJ381" i="8"/>
  <c r="AK381" i="8" s="1"/>
  <c r="AJ380" i="8"/>
  <c r="D380" i="8"/>
  <c r="AJ379" i="8"/>
  <c r="D379" i="8"/>
  <c r="AJ378" i="8"/>
  <c r="D378" i="8"/>
  <c r="AK377" i="8"/>
  <c r="AJ377" i="8"/>
  <c r="AJ376" i="8"/>
  <c r="D376" i="8"/>
  <c r="AJ375" i="8"/>
  <c r="AK375" i="8" s="1"/>
  <c r="AJ374" i="8"/>
  <c r="D374" i="8"/>
  <c r="AJ373" i="8"/>
  <c r="D373" i="8"/>
  <c r="AK373" i="8" s="1"/>
  <c r="AJ372" i="8"/>
  <c r="D372" i="8"/>
  <c r="AJ371" i="8"/>
  <c r="D371" i="8"/>
  <c r="AK371" i="8" s="1"/>
  <c r="AJ370" i="8"/>
  <c r="D370" i="8"/>
  <c r="AJ369" i="8"/>
  <c r="D369" i="8"/>
  <c r="AK369" i="8" s="1"/>
  <c r="AJ368" i="8"/>
  <c r="D368" i="8"/>
  <c r="AJ367" i="8"/>
  <c r="D367" i="8"/>
  <c r="AK367" i="8" s="1"/>
  <c r="AJ366" i="8"/>
  <c r="D366" i="8"/>
  <c r="AJ365" i="8"/>
  <c r="D365" i="8"/>
  <c r="AK365" i="8" s="1"/>
  <c r="AJ364" i="8"/>
  <c r="D364" i="8"/>
  <c r="AJ363" i="8"/>
  <c r="D363" i="8"/>
  <c r="AK363" i="8" s="1"/>
  <c r="AJ362" i="8"/>
  <c r="D362" i="8"/>
  <c r="AJ361" i="8"/>
  <c r="D361" i="8"/>
  <c r="AK361" i="8" s="1"/>
  <c r="AJ360" i="8"/>
  <c r="D360" i="8"/>
  <c r="AJ359" i="8"/>
  <c r="D359" i="8"/>
  <c r="AK359" i="8" s="1"/>
  <c r="AJ358" i="8"/>
  <c r="D358" i="8"/>
  <c r="AJ357" i="8"/>
  <c r="D357" i="8"/>
  <c r="AK357" i="8" s="1"/>
  <c r="AJ356" i="8"/>
  <c r="D356" i="8"/>
  <c r="AJ355" i="8"/>
  <c r="D355" i="8"/>
  <c r="AK355" i="8" s="1"/>
  <c r="AJ354" i="8"/>
  <c r="AK354" i="8" s="1"/>
  <c r="AJ353" i="8"/>
  <c r="D353" i="8"/>
  <c r="AJ352" i="8"/>
  <c r="D352" i="8"/>
  <c r="AK352" i="8" s="1"/>
  <c r="AJ351" i="8"/>
  <c r="D351" i="8"/>
  <c r="AJ350" i="8"/>
  <c r="AK350" i="8" s="1"/>
  <c r="AJ349" i="8"/>
  <c r="D349" i="8"/>
  <c r="AK349" i="8" s="1"/>
  <c r="AJ348" i="8"/>
  <c r="D348" i="8"/>
  <c r="AJ347" i="8"/>
  <c r="D347" i="8"/>
  <c r="AK347" i="8" s="1"/>
  <c r="AJ346" i="8"/>
  <c r="D346" i="8"/>
  <c r="AJ345" i="8"/>
  <c r="AK345" i="8" s="1"/>
  <c r="AJ344" i="8"/>
  <c r="D344" i="8"/>
  <c r="AK344" i="8" s="1"/>
  <c r="AJ343" i="8"/>
  <c r="D343" i="8"/>
  <c r="AJ342" i="8"/>
  <c r="D342" i="8"/>
  <c r="AK342" i="8" s="1"/>
  <c r="AJ341" i="8"/>
  <c r="D341" i="8"/>
  <c r="AJ340" i="8"/>
  <c r="D340" i="8"/>
  <c r="AK340" i="8" s="1"/>
  <c r="AJ339" i="8"/>
  <c r="D339" i="8"/>
  <c r="AJ338" i="8"/>
  <c r="D338" i="8"/>
  <c r="AK338" i="8" s="1"/>
  <c r="AJ337" i="8"/>
  <c r="D337" i="8"/>
  <c r="AJ336" i="8"/>
  <c r="AK336" i="8" s="1"/>
  <c r="AJ335" i="8"/>
  <c r="D335" i="8"/>
  <c r="AK335" i="8" s="1"/>
  <c r="AJ334" i="8"/>
  <c r="D334" i="8"/>
  <c r="AJ333" i="8"/>
  <c r="D333" i="8"/>
  <c r="AK333" i="8" s="1"/>
  <c r="AJ332" i="8"/>
  <c r="D332" i="8"/>
  <c r="AJ331" i="8"/>
  <c r="D331" i="8"/>
  <c r="AK331" i="8" s="1"/>
  <c r="AJ330" i="8"/>
  <c r="D330" i="8"/>
  <c r="AJ329" i="8"/>
  <c r="AK329" i="8" s="1"/>
  <c r="AJ328" i="8"/>
  <c r="D328" i="8"/>
  <c r="AK328" i="8" s="1"/>
  <c r="AJ327" i="8"/>
  <c r="D327" i="8"/>
  <c r="AJ326" i="8"/>
  <c r="D326" i="8"/>
  <c r="AK326" i="8" s="1"/>
  <c r="AJ325" i="8"/>
  <c r="D325" i="8"/>
  <c r="AJ324" i="8"/>
  <c r="D324" i="8"/>
  <c r="AK324" i="8" s="1"/>
  <c r="AJ323" i="8"/>
  <c r="AK323" i="8" s="1"/>
  <c r="AJ322" i="8"/>
  <c r="D322" i="8"/>
  <c r="AJ321" i="8"/>
  <c r="D321" i="8"/>
  <c r="AJ320" i="8"/>
  <c r="D320" i="8"/>
  <c r="AJ319" i="8"/>
  <c r="D319" i="8"/>
  <c r="AJ318" i="8"/>
  <c r="D318" i="8"/>
  <c r="AK317" i="8"/>
  <c r="AJ317" i="8"/>
  <c r="AJ316" i="8"/>
  <c r="D316" i="8"/>
  <c r="AJ315" i="8"/>
  <c r="D315" i="8"/>
  <c r="AJ314" i="8"/>
  <c r="D314" i="8"/>
  <c r="AJ313" i="8"/>
  <c r="D313" i="8"/>
  <c r="AJ312" i="8"/>
  <c r="D312" i="8"/>
  <c r="AJ311" i="8"/>
  <c r="D311" i="8"/>
  <c r="AJ310" i="8"/>
  <c r="D310" i="8"/>
  <c r="AJ309" i="8"/>
  <c r="D309" i="8"/>
  <c r="AK308" i="8"/>
  <c r="AJ308" i="8"/>
  <c r="AJ307" i="8"/>
  <c r="D307" i="8"/>
  <c r="AJ306" i="8"/>
  <c r="D306" i="8"/>
  <c r="AJ305" i="8"/>
  <c r="D305" i="8"/>
  <c r="AJ304" i="8"/>
  <c r="D304" i="8"/>
  <c r="AJ303" i="8"/>
  <c r="D303" i="8"/>
  <c r="AJ302" i="8"/>
  <c r="AK302" i="8" s="1"/>
  <c r="AJ301" i="8"/>
  <c r="D301" i="8"/>
  <c r="AJ300" i="8"/>
  <c r="D300" i="8"/>
  <c r="AK300" i="8" s="1"/>
  <c r="AJ299" i="8"/>
  <c r="D299" i="8"/>
  <c r="AJ298" i="8"/>
  <c r="AK298" i="8" s="1"/>
  <c r="AJ297" i="8"/>
  <c r="D297" i="8"/>
  <c r="AK297" i="8" s="1"/>
  <c r="AJ296" i="8"/>
  <c r="D296" i="8"/>
  <c r="AJ295" i="8"/>
  <c r="D295" i="8"/>
  <c r="AJ294" i="8"/>
  <c r="D294" i="8"/>
  <c r="AJ293" i="8"/>
  <c r="D293" i="8"/>
  <c r="AJ292" i="8"/>
  <c r="D292" i="8"/>
  <c r="AK291" i="8"/>
  <c r="AJ291" i="8"/>
  <c r="AJ290" i="8"/>
  <c r="D290" i="8"/>
  <c r="AK290" i="8" s="1"/>
  <c r="AJ289" i="8"/>
  <c r="D289" i="8"/>
  <c r="AJ288" i="8"/>
  <c r="D288" i="8"/>
  <c r="AK288" i="8" s="1"/>
  <c r="AJ287" i="8"/>
  <c r="D287" i="8"/>
  <c r="AJ286" i="8"/>
  <c r="D286" i="8"/>
  <c r="AK286" i="8" s="1"/>
  <c r="AJ285" i="8"/>
  <c r="D285" i="8"/>
  <c r="AJ284" i="8"/>
  <c r="AK284" i="8" s="1"/>
  <c r="AJ283" i="8"/>
  <c r="D283" i="8"/>
  <c r="AK283" i="8" s="1"/>
  <c r="AJ282" i="8"/>
  <c r="AK282" i="8" s="1"/>
  <c r="AJ281" i="8"/>
  <c r="D281" i="8"/>
  <c r="AJ280" i="8"/>
  <c r="D280" i="8"/>
  <c r="AJ279" i="8"/>
  <c r="D279" i="8"/>
  <c r="AJ278" i="8"/>
  <c r="D278" i="8"/>
  <c r="AJ277" i="8"/>
  <c r="D277" i="8"/>
  <c r="AJ276" i="8"/>
  <c r="D276" i="8"/>
  <c r="AJ275" i="8"/>
  <c r="AK275" i="8" s="1"/>
  <c r="AJ274" i="8"/>
  <c r="D274" i="8"/>
  <c r="AJ273" i="8"/>
  <c r="AK273" i="8" s="1"/>
  <c r="AJ272" i="8"/>
  <c r="D272" i="8"/>
  <c r="AK272" i="8" s="1"/>
  <c r="AJ271" i="8"/>
  <c r="D271" i="8"/>
  <c r="AJ270" i="8"/>
  <c r="D270" i="8"/>
  <c r="AK270" i="8" s="1"/>
  <c r="AJ269" i="8"/>
  <c r="D269" i="8"/>
  <c r="AJ268" i="8"/>
  <c r="D268" i="8"/>
  <c r="AK268" i="8" s="1"/>
  <c r="AJ267" i="8"/>
  <c r="D267" i="8"/>
  <c r="AJ266" i="8"/>
  <c r="D266" i="8"/>
  <c r="AK266" i="8" s="1"/>
  <c r="AJ265" i="8"/>
  <c r="D265" i="8"/>
  <c r="AJ264" i="8"/>
  <c r="D264" i="8"/>
  <c r="AK264" i="8" s="1"/>
  <c r="AJ263" i="8"/>
  <c r="D263" i="8"/>
  <c r="AJ262" i="8"/>
  <c r="AK262" i="8" s="1"/>
  <c r="AJ261" i="8"/>
  <c r="D261" i="8"/>
  <c r="AK261" i="8" s="1"/>
  <c r="AJ260" i="8"/>
  <c r="D260" i="8"/>
  <c r="AJ259" i="8"/>
  <c r="D259" i="8"/>
  <c r="AK259" i="8" s="1"/>
  <c r="AJ258" i="8"/>
  <c r="D258" i="8"/>
  <c r="AJ257" i="8"/>
  <c r="AK257" i="8" s="1"/>
  <c r="AJ256" i="8"/>
  <c r="D256" i="8"/>
  <c r="AK256" i="8" s="1"/>
  <c r="AJ255" i="8"/>
  <c r="D255" i="8"/>
  <c r="AJ254" i="8"/>
  <c r="D254" i="8"/>
  <c r="AJ253" i="8"/>
  <c r="AK253" i="8" s="1"/>
  <c r="AJ252" i="8"/>
  <c r="D252" i="8"/>
  <c r="AJ251" i="8"/>
  <c r="D251" i="8"/>
  <c r="AK251" i="8" s="1"/>
  <c r="AJ250" i="8"/>
  <c r="D250" i="8"/>
  <c r="AJ249" i="8"/>
  <c r="D249" i="8"/>
  <c r="AK249" i="8" s="1"/>
  <c r="AJ248" i="8"/>
  <c r="D248" i="8"/>
  <c r="AJ247" i="8"/>
  <c r="D247" i="8"/>
  <c r="AK247" i="8" s="1"/>
  <c r="AJ246" i="8"/>
  <c r="D246" i="8"/>
  <c r="AJ245" i="8"/>
  <c r="D245" i="8"/>
  <c r="AK245" i="8" s="1"/>
  <c r="AJ244" i="8"/>
  <c r="AK244" i="8" s="1"/>
  <c r="AJ243" i="8"/>
  <c r="D243" i="8"/>
  <c r="AJ242" i="8"/>
  <c r="D242" i="8"/>
  <c r="AJ241" i="8"/>
  <c r="D241" i="8"/>
  <c r="AJ240" i="8"/>
  <c r="D240" i="8"/>
  <c r="AJ239" i="8"/>
  <c r="D239" i="8"/>
  <c r="AJ238" i="8"/>
  <c r="D238" i="8"/>
  <c r="AJ237" i="8"/>
  <c r="D237" i="8"/>
  <c r="AJ236" i="8"/>
  <c r="D236" i="8"/>
  <c r="AJ235" i="8"/>
  <c r="D235" i="8"/>
  <c r="AJ234" i="8"/>
  <c r="D234" i="8"/>
  <c r="AK234" i="8" s="1"/>
  <c r="AJ233" i="8"/>
  <c r="AK233" i="8" s="1"/>
  <c r="AJ232" i="8"/>
  <c r="D232" i="8"/>
  <c r="AJ231" i="8"/>
  <c r="D231" i="8"/>
  <c r="AJ230" i="8"/>
  <c r="D230" i="8"/>
  <c r="AJ229" i="8"/>
  <c r="D229" i="8"/>
  <c r="AJ228" i="8"/>
  <c r="D228" i="8"/>
  <c r="AJ227" i="8"/>
  <c r="D227" i="8"/>
  <c r="AJ226" i="8"/>
  <c r="D226" i="8"/>
  <c r="AK225" i="8"/>
  <c r="AJ225" i="8"/>
  <c r="AJ224" i="8"/>
  <c r="D224" i="8"/>
  <c r="AJ223" i="8"/>
  <c r="D223" i="8"/>
  <c r="AJ222" i="8"/>
  <c r="D222" i="8"/>
  <c r="AK222" i="8" s="1"/>
  <c r="AJ221" i="8"/>
  <c r="AK221" i="8" s="1"/>
  <c r="AJ220" i="8"/>
  <c r="AK220" i="8" s="1"/>
  <c r="AJ219" i="8"/>
  <c r="D219" i="8"/>
  <c r="AJ218" i="8"/>
  <c r="AK218" i="8" s="1"/>
  <c r="AJ217" i="8"/>
  <c r="D217" i="8"/>
  <c r="AK217" i="8" s="1"/>
  <c r="AJ216" i="8"/>
  <c r="D216" i="8"/>
  <c r="AJ215" i="8"/>
  <c r="AK215" i="8" s="1"/>
  <c r="AJ214" i="8"/>
  <c r="D214" i="8"/>
  <c r="AJ213" i="8"/>
  <c r="D213" i="8"/>
  <c r="AJ212" i="8"/>
  <c r="D212" i="8"/>
  <c r="AK212" i="8" s="1"/>
  <c r="AJ211" i="8"/>
  <c r="D211" i="8"/>
  <c r="AJ210" i="8"/>
  <c r="D210" i="8"/>
  <c r="AK210" i="8" s="1"/>
  <c r="AJ209" i="8"/>
  <c r="D209" i="8"/>
  <c r="AJ208" i="8"/>
  <c r="D208" i="8"/>
  <c r="AJ207" i="8"/>
  <c r="AK207" i="8" s="1"/>
  <c r="AJ206" i="8"/>
  <c r="D206" i="8"/>
  <c r="AK206" i="8" s="1"/>
  <c r="AJ205" i="8"/>
  <c r="D205" i="8"/>
  <c r="AJ204" i="8"/>
  <c r="D204" i="8"/>
  <c r="AK204" i="8" s="1"/>
  <c r="AJ203" i="8"/>
  <c r="D203" i="8"/>
  <c r="AJ202" i="8"/>
  <c r="D202" i="8"/>
  <c r="AK202" i="8" s="1"/>
  <c r="AJ201" i="8"/>
  <c r="D201" i="8"/>
  <c r="AJ200" i="8"/>
  <c r="D200" i="8"/>
  <c r="AK200" i="8" s="1"/>
  <c r="AJ199" i="8"/>
  <c r="D199" i="8"/>
  <c r="AJ198" i="8"/>
  <c r="D198" i="8"/>
  <c r="AK198" i="8" s="1"/>
  <c r="AJ197" i="8"/>
  <c r="D197" i="8"/>
  <c r="AJ196" i="8"/>
  <c r="AK196" i="8" s="1"/>
  <c r="AJ195" i="8"/>
  <c r="D195" i="8"/>
  <c r="AK195" i="8" s="1"/>
  <c r="AJ194" i="8"/>
  <c r="D194" i="8"/>
  <c r="AJ193" i="8"/>
  <c r="AK193" i="8" s="1"/>
  <c r="AJ192" i="8"/>
  <c r="D192" i="8"/>
  <c r="AK192" i="8" s="1"/>
  <c r="AJ191" i="8"/>
  <c r="D191" i="8"/>
  <c r="AJ190" i="8"/>
  <c r="D190" i="8"/>
  <c r="AK190" i="8" s="1"/>
  <c r="AJ189" i="8"/>
  <c r="D189" i="8"/>
  <c r="AJ188" i="8"/>
  <c r="D188" i="8"/>
  <c r="AK188" i="8" s="1"/>
  <c r="AJ187" i="8"/>
  <c r="D187" i="8"/>
  <c r="AJ186" i="8"/>
  <c r="D186" i="8"/>
  <c r="AK186" i="8" s="1"/>
  <c r="AJ185" i="8"/>
  <c r="AK185" i="8" s="1"/>
  <c r="AJ184" i="8"/>
  <c r="AK184" i="8" s="1"/>
  <c r="AJ183" i="8"/>
  <c r="D183" i="8"/>
  <c r="AJ182" i="8"/>
  <c r="D182" i="8"/>
  <c r="AK182" i="8" s="1"/>
  <c r="AJ181" i="8"/>
  <c r="D181" i="8"/>
  <c r="AJ180" i="8"/>
  <c r="D180" i="8"/>
  <c r="AK180" i="8" s="1"/>
  <c r="AJ179" i="8"/>
  <c r="D179" i="8"/>
  <c r="AJ178" i="8"/>
  <c r="D178" i="8"/>
  <c r="AK178" i="8" s="1"/>
  <c r="AJ177" i="8"/>
  <c r="D177" i="8"/>
  <c r="AJ176" i="8"/>
  <c r="D176" i="8"/>
  <c r="AK176" i="8" s="1"/>
  <c r="AJ175" i="8"/>
  <c r="D175" i="8"/>
  <c r="AJ174" i="8"/>
  <c r="AK174" i="8" s="1"/>
  <c r="AJ173" i="8"/>
  <c r="D173" i="8"/>
  <c r="AK173" i="8" s="1"/>
  <c r="AJ172" i="8"/>
  <c r="D172" i="8"/>
  <c r="AJ171" i="8"/>
  <c r="D171" i="8"/>
  <c r="AK171" i="8" s="1"/>
  <c r="AJ170" i="8"/>
  <c r="D170" i="8"/>
  <c r="AJ169" i="8"/>
  <c r="D169" i="8"/>
  <c r="AK169" i="8" s="1"/>
  <c r="AJ168" i="8"/>
  <c r="D168" i="8"/>
  <c r="AJ167" i="8"/>
  <c r="D167" i="8"/>
  <c r="AK167" i="8" s="1"/>
  <c r="AJ166" i="8"/>
  <c r="D166" i="8"/>
  <c r="AJ165" i="8"/>
  <c r="D165" i="8"/>
  <c r="AK165" i="8" s="1"/>
  <c r="AJ164" i="8"/>
  <c r="D164" i="8"/>
  <c r="AJ163" i="8"/>
  <c r="D163" i="8"/>
  <c r="AK163" i="8" s="1"/>
  <c r="AJ162" i="8"/>
  <c r="D162" i="8"/>
  <c r="AJ161" i="8"/>
  <c r="D161" i="8"/>
  <c r="AK161" i="8" s="1"/>
  <c r="AJ160" i="8"/>
  <c r="D160" i="8"/>
  <c r="AJ159" i="8"/>
  <c r="AK159" i="8" s="1"/>
  <c r="D159" i="8"/>
  <c r="AJ158" i="8"/>
  <c r="AK158" i="8" s="1"/>
  <c r="AJ157" i="8"/>
  <c r="D157" i="8"/>
  <c r="AJ156" i="8"/>
  <c r="D156" i="8"/>
  <c r="AK156" i="8" s="1"/>
  <c r="AJ155" i="8"/>
  <c r="AK155" i="8" s="1"/>
  <c r="AJ154" i="8"/>
  <c r="AK154" i="8" s="1"/>
  <c r="AJ153" i="8"/>
  <c r="D153" i="8"/>
  <c r="AJ152" i="8"/>
  <c r="D152" i="8"/>
  <c r="AK152" i="8" s="1"/>
  <c r="AJ151" i="8"/>
  <c r="D151" i="8"/>
  <c r="AJ150" i="8"/>
  <c r="D150" i="8"/>
  <c r="AJ149" i="8"/>
  <c r="D149" i="8"/>
  <c r="AJ148" i="8"/>
  <c r="D148" i="8"/>
  <c r="AJ147" i="8"/>
  <c r="D147" i="8"/>
  <c r="AJ146" i="8"/>
  <c r="D146" i="8"/>
  <c r="AJ145" i="8"/>
  <c r="AK145" i="8" s="1"/>
  <c r="AJ144" i="8"/>
  <c r="AK144" i="8" s="1"/>
  <c r="AJ143" i="8"/>
  <c r="D143" i="8"/>
  <c r="AJ142" i="8"/>
  <c r="D142" i="8"/>
  <c r="AJ141" i="8"/>
  <c r="D141" i="8"/>
  <c r="AJ140" i="8"/>
  <c r="D140" i="8"/>
  <c r="AJ139" i="8"/>
  <c r="D139" i="8"/>
  <c r="AJ138" i="8"/>
  <c r="D138" i="8"/>
  <c r="AJ137" i="8"/>
  <c r="D137" i="8"/>
  <c r="AJ136" i="8"/>
  <c r="D136" i="8"/>
  <c r="AJ135" i="8"/>
  <c r="D135" i="8"/>
  <c r="AJ134" i="8"/>
  <c r="D134" i="8"/>
  <c r="AJ133" i="8"/>
  <c r="D133" i="8"/>
  <c r="AJ132" i="8"/>
  <c r="D132" i="8"/>
  <c r="AJ131" i="8"/>
  <c r="D131" i="8"/>
  <c r="AJ130" i="8"/>
  <c r="D130" i="8"/>
  <c r="AJ129" i="8"/>
  <c r="D129" i="8"/>
  <c r="AJ128" i="8"/>
  <c r="D128" i="8"/>
  <c r="AK128" i="8" s="1"/>
  <c r="AJ127" i="8"/>
  <c r="D127" i="8"/>
  <c r="AJ126" i="8"/>
  <c r="D126" i="8"/>
  <c r="AK126" i="8" s="1"/>
  <c r="AJ125" i="8"/>
  <c r="D125" i="8"/>
  <c r="AJ124" i="8"/>
  <c r="D124" i="8"/>
  <c r="AK124" i="8" s="1"/>
  <c r="AJ123" i="8"/>
  <c r="D123" i="8"/>
  <c r="AJ122" i="8"/>
  <c r="AK122" i="8" s="1"/>
  <c r="AJ121" i="8"/>
  <c r="D121" i="8"/>
  <c r="AK121" i="8" s="1"/>
  <c r="AJ120" i="8"/>
  <c r="D120" i="8"/>
  <c r="AJ119" i="8"/>
  <c r="D119" i="8"/>
  <c r="AK119" i="8" s="1"/>
  <c r="AJ118" i="8"/>
  <c r="D118" i="8"/>
  <c r="AJ117" i="8"/>
  <c r="D117" i="8"/>
  <c r="AK117" i="8" s="1"/>
  <c r="AJ116" i="8"/>
  <c r="D116" i="8"/>
  <c r="AJ115" i="8"/>
  <c r="D115" i="8"/>
  <c r="AK115" i="8" s="1"/>
  <c r="AJ114" i="8"/>
  <c r="D114" i="8"/>
  <c r="AJ113" i="8"/>
  <c r="AK113" i="8" s="1"/>
  <c r="AJ112" i="8"/>
  <c r="D112" i="8"/>
  <c r="AK112" i="8" s="1"/>
  <c r="AJ111" i="8"/>
  <c r="D111" i="8"/>
  <c r="AJ110" i="8"/>
  <c r="D110" i="8"/>
  <c r="AK110" i="8" s="1"/>
  <c r="AJ109" i="8"/>
  <c r="D109" i="8"/>
  <c r="AJ108" i="8"/>
  <c r="D108" i="8"/>
  <c r="AK108" i="8" s="1"/>
  <c r="AJ107" i="8"/>
  <c r="D107" i="8"/>
  <c r="AJ106" i="8"/>
  <c r="D106" i="8"/>
  <c r="AK106" i="8" s="1"/>
  <c r="AJ105" i="8"/>
  <c r="D105" i="8"/>
  <c r="AJ104" i="8"/>
  <c r="D104" i="8"/>
  <c r="AK104" i="8" s="1"/>
  <c r="AJ103" i="8"/>
  <c r="AK103" i="8" s="1"/>
  <c r="AJ102" i="8"/>
  <c r="D102" i="8"/>
  <c r="AJ101" i="8"/>
  <c r="D101" i="8"/>
  <c r="AJ100" i="8"/>
  <c r="D100" i="8"/>
  <c r="AJ99" i="8"/>
  <c r="D99" i="8"/>
  <c r="AJ98" i="8"/>
  <c r="D98" i="8"/>
  <c r="AJ97" i="8"/>
  <c r="D97" i="8"/>
  <c r="AJ96" i="8"/>
  <c r="D96" i="8"/>
  <c r="AJ95" i="8"/>
  <c r="D95" i="8"/>
  <c r="AJ94" i="8"/>
  <c r="AK94" i="8" s="1"/>
  <c r="AJ93" i="8"/>
  <c r="D93" i="8"/>
  <c r="AJ92" i="8"/>
  <c r="D92" i="8"/>
  <c r="AK92" i="8" s="1"/>
  <c r="AJ91" i="8"/>
  <c r="D91" i="8"/>
  <c r="AJ90" i="8"/>
  <c r="D90" i="8"/>
  <c r="AK90" i="8" s="1"/>
  <c r="AJ89" i="8"/>
  <c r="D89" i="8"/>
  <c r="AJ88" i="8"/>
  <c r="D88" i="8"/>
  <c r="AK88" i="8" s="1"/>
  <c r="AJ87" i="8"/>
  <c r="D87" i="8"/>
  <c r="AJ86" i="8"/>
  <c r="D86" i="8"/>
  <c r="AK86" i="8" s="1"/>
  <c r="AJ85" i="8"/>
  <c r="D85" i="8"/>
  <c r="AJ84" i="8"/>
  <c r="D84" i="8"/>
  <c r="AJ83" i="8"/>
  <c r="D83" i="8"/>
  <c r="AJ82" i="8"/>
  <c r="D82" i="8"/>
  <c r="AJ81" i="8"/>
  <c r="D81" i="8"/>
  <c r="AJ80" i="8"/>
  <c r="D80" i="8"/>
  <c r="AJ79" i="8"/>
  <c r="D79" i="8"/>
  <c r="AK78" i="8"/>
  <c r="AJ78" i="8"/>
  <c r="AJ77" i="8"/>
  <c r="D77" i="8"/>
  <c r="AK77" i="8" s="1"/>
  <c r="AJ76" i="8"/>
  <c r="D76" i="8"/>
  <c r="AJ75" i="8"/>
  <c r="D75" i="8"/>
  <c r="AK75" i="8" s="1"/>
  <c r="AJ74" i="8"/>
  <c r="AK74" i="8" s="1"/>
  <c r="AJ73" i="8"/>
  <c r="D73" i="8"/>
  <c r="AJ72" i="8"/>
  <c r="D72" i="8"/>
  <c r="AJ71" i="8"/>
  <c r="D71" i="8"/>
  <c r="AJ70" i="8"/>
  <c r="D70" i="8"/>
  <c r="AJ69" i="8"/>
  <c r="D69" i="8"/>
  <c r="AJ68" i="8"/>
  <c r="D68" i="8"/>
  <c r="AJ67" i="8"/>
  <c r="D67" i="8"/>
  <c r="AK66" i="8"/>
  <c r="AJ66" i="8"/>
  <c r="AJ65" i="8"/>
  <c r="D65" i="8"/>
  <c r="AJ64" i="8"/>
  <c r="D64" i="8"/>
  <c r="AJ63" i="8"/>
  <c r="D63" i="8"/>
  <c r="AK63" i="8" s="1"/>
  <c r="AJ62" i="8"/>
  <c r="AK62" i="8" s="1"/>
  <c r="AJ61" i="8"/>
  <c r="D61" i="8"/>
  <c r="AJ60" i="8"/>
  <c r="D60" i="8"/>
  <c r="AJ59" i="8"/>
  <c r="D59" i="8"/>
  <c r="AJ58" i="8"/>
  <c r="D58" i="8"/>
  <c r="AJ57" i="8"/>
  <c r="D57" i="8"/>
  <c r="AJ56" i="8"/>
  <c r="D56" i="8"/>
  <c r="AJ55" i="8"/>
  <c r="AK55" i="8" s="1"/>
  <c r="AJ54" i="8"/>
  <c r="D54" i="8"/>
  <c r="AJ53" i="8"/>
  <c r="D53" i="8"/>
  <c r="AK53" i="8" s="1"/>
  <c r="AJ52" i="8"/>
  <c r="D52" i="8"/>
  <c r="AJ51" i="8"/>
  <c r="AK51" i="8" s="1"/>
  <c r="AJ50" i="8"/>
  <c r="AK50" i="8" s="1"/>
  <c r="AJ49" i="8"/>
  <c r="D49" i="8"/>
  <c r="AK49" i="8" s="1"/>
  <c r="AJ48" i="8"/>
  <c r="AK48" i="8" s="1"/>
  <c r="AJ47" i="8"/>
  <c r="D47" i="8"/>
  <c r="AJ46" i="8"/>
  <c r="D46" i="8"/>
  <c r="AJ45" i="8"/>
  <c r="D45" i="8"/>
  <c r="AJ44" i="8"/>
  <c r="D44" i="8"/>
  <c r="AJ43" i="8"/>
  <c r="D43" i="8"/>
  <c r="AK42" i="8"/>
  <c r="AJ42" i="8"/>
  <c r="AK41" i="8"/>
  <c r="AJ41" i="8"/>
  <c r="AK40" i="8"/>
  <c r="AJ40" i="8"/>
  <c r="AJ39" i="8"/>
  <c r="D39" i="8"/>
  <c r="AJ38" i="8"/>
  <c r="AK38" i="8" s="1"/>
  <c r="AJ37" i="8"/>
  <c r="AK37" i="8" s="1"/>
  <c r="AJ36" i="8"/>
  <c r="D36" i="8"/>
  <c r="AJ35" i="8"/>
  <c r="D35" i="8"/>
  <c r="AJ34" i="8"/>
  <c r="D34" i="8"/>
  <c r="AJ33" i="8"/>
  <c r="D33" i="8"/>
  <c r="AJ32" i="8"/>
  <c r="D32" i="8"/>
  <c r="AJ31" i="8"/>
  <c r="D31" i="8"/>
  <c r="AJ30" i="8"/>
  <c r="D30" i="8"/>
  <c r="AK29" i="8"/>
  <c r="AJ29" i="8"/>
  <c r="AJ28" i="8"/>
  <c r="D28" i="8"/>
  <c r="AJ27" i="8"/>
  <c r="D27" i="8"/>
  <c r="AJ26" i="8"/>
  <c r="D26" i="8"/>
  <c r="AJ25" i="8"/>
  <c r="D25" i="8"/>
  <c r="AJ24" i="8"/>
  <c r="D24" i="8"/>
  <c r="AJ23" i="8"/>
  <c r="D23" i="8"/>
  <c r="AJ22" i="8"/>
  <c r="D22" i="8"/>
  <c r="AJ21" i="8"/>
  <c r="D21" i="8"/>
  <c r="AJ20" i="8"/>
  <c r="D20" i="8"/>
  <c r="AJ19" i="8"/>
  <c r="D19" i="8"/>
  <c r="AK18" i="8"/>
  <c r="AJ18" i="8"/>
  <c r="AJ17" i="8"/>
  <c r="D17" i="8"/>
  <c r="AJ16" i="8"/>
  <c r="D16" i="8"/>
  <c r="AJ15" i="8"/>
  <c r="D15" i="8"/>
  <c r="AJ14" i="8"/>
  <c r="D14" i="8"/>
  <c r="AJ13" i="8"/>
  <c r="D13" i="8"/>
  <c r="AJ12" i="8"/>
  <c r="AK12" i="8" s="1"/>
  <c r="AJ11" i="8"/>
  <c r="D11" i="8"/>
  <c r="AJ10" i="8"/>
  <c r="D10" i="8"/>
  <c r="AK10" i="8" s="1"/>
  <c r="AJ9" i="8"/>
  <c r="D9" i="8"/>
  <c r="AJ8" i="8"/>
  <c r="AK8" i="8" s="1"/>
  <c r="AJ7" i="8"/>
  <c r="D7" i="8"/>
  <c r="AK7" i="8" s="1"/>
  <c r="AJ6" i="8"/>
  <c r="D6" i="8"/>
  <c r="AJ5" i="8"/>
  <c r="D5" i="8"/>
  <c r="AK5" i="8" s="1"/>
  <c r="AK133" i="8" l="1"/>
  <c r="AK135" i="8"/>
  <c r="AK141" i="8"/>
  <c r="AK143" i="8"/>
  <c r="AK150" i="8"/>
  <c r="AK440" i="8"/>
  <c r="AK67" i="8"/>
  <c r="AK69" i="8"/>
  <c r="AK378" i="8"/>
  <c r="AK493" i="8"/>
  <c r="AK235" i="8"/>
  <c r="AK237" i="8"/>
  <c r="AK239" i="8"/>
  <c r="AK243" i="8"/>
  <c r="AK254" i="8"/>
  <c r="AK295" i="8"/>
  <c r="AK534" i="8"/>
  <c r="AK61" i="8"/>
  <c r="AK84" i="8"/>
  <c r="AK13" i="8"/>
  <c r="AK15" i="8"/>
  <c r="AK17" i="8"/>
  <c r="AK20" i="8"/>
  <c r="AK22" i="8"/>
  <c r="AK24" i="8"/>
  <c r="AK26" i="8"/>
  <c r="AK28" i="8"/>
  <c r="AK31" i="8"/>
  <c r="AK33" i="8"/>
  <c r="AK35" i="8"/>
  <c r="AK39" i="8"/>
  <c r="AK44" i="8"/>
  <c r="AK46" i="8"/>
  <c r="AK52" i="8"/>
  <c r="AK54" i="8"/>
  <c r="AK56" i="8"/>
  <c r="AK58" i="8"/>
  <c r="AK60" i="8"/>
  <c r="AK65" i="8"/>
  <c r="AK68" i="8"/>
  <c r="AK70" i="8"/>
  <c r="AK72" i="8"/>
  <c r="AK80" i="8"/>
  <c r="AK82" i="8"/>
  <c r="AK95" i="8"/>
  <c r="AK97" i="8"/>
  <c r="AK99" i="8"/>
  <c r="AK101" i="8"/>
  <c r="AK130" i="8"/>
  <c r="AK132" i="8"/>
  <c r="AK134" i="8"/>
  <c r="AK136" i="8"/>
  <c r="AK138" i="8"/>
  <c r="AK140" i="8"/>
  <c r="AK142" i="8"/>
  <c r="AK146" i="8"/>
  <c r="AK148" i="8"/>
  <c r="AK199" i="8"/>
  <c r="AK201" i="8"/>
  <c r="AK203" i="8"/>
  <c r="AK205" i="8"/>
  <c r="AK224" i="8"/>
  <c r="AK227" i="8"/>
  <c r="AK229" i="8"/>
  <c r="AK231" i="8"/>
  <c r="AK236" i="8"/>
  <c r="AK238" i="8"/>
  <c r="AK240" i="8"/>
  <c r="AK242" i="8"/>
  <c r="AK248" i="8"/>
  <c r="AK250" i="8"/>
  <c r="AK252" i="8"/>
  <c r="AK267" i="8"/>
  <c r="AK269" i="8"/>
  <c r="AK271" i="8"/>
  <c r="AK276" i="8"/>
  <c r="AK278" i="8"/>
  <c r="AK280" i="8"/>
  <c r="AK293" i="8"/>
  <c r="AK303" i="8"/>
  <c r="AK305" i="8"/>
  <c r="AK307" i="8"/>
  <c r="AK310" i="8"/>
  <c r="AK312" i="8"/>
  <c r="AK314" i="8"/>
  <c r="AK316" i="8"/>
  <c r="AK319" i="8"/>
  <c r="AK321" i="8"/>
  <c r="AK330" i="8"/>
  <c r="AK332" i="8"/>
  <c r="AK334" i="8"/>
  <c r="AK376" i="8"/>
  <c r="AK379" i="8"/>
  <c r="AK387" i="8"/>
  <c r="AK389" i="8"/>
  <c r="AK391" i="8"/>
  <c r="AK393" i="8"/>
  <c r="AK425" i="8"/>
  <c r="AK427" i="8"/>
  <c r="AK429" i="8"/>
  <c r="AK432" i="8"/>
  <c r="AK434" i="8"/>
  <c r="AK436" i="8"/>
  <c r="AK439" i="8"/>
  <c r="AK445" i="8"/>
  <c r="AK447" i="8"/>
  <c r="AK449" i="8"/>
  <c r="AK451" i="8"/>
  <c r="AK453" i="8"/>
  <c r="AK455" i="8"/>
  <c r="AK457" i="8"/>
  <c r="AK459" i="8"/>
  <c r="AK462" i="8"/>
  <c r="AK464" i="8"/>
  <c r="AK478" i="8"/>
  <c r="AK480" i="8"/>
  <c r="AK482" i="8"/>
  <c r="AK489" i="8"/>
  <c r="AK491" i="8"/>
  <c r="AK498" i="8"/>
  <c r="AK504" i="8"/>
  <c r="AK506" i="8"/>
  <c r="AK508" i="8"/>
  <c r="AK510" i="8"/>
  <c r="AK532" i="8"/>
  <c r="AK105" i="8"/>
  <c r="AK433" i="8"/>
  <c r="AK435" i="8"/>
  <c r="AK43" i="8"/>
  <c r="AK89" i="8"/>
  <c r="AK91" i="8"/>
  <c r="AK93" i="8"/>
  <c r="AK123" i="8"/>
  <c r="AK147" i="8"/>
  <c r="AK149" i="8"/>
  <c r="AK194" i="8"/>
  <c r="AK208" i="8"/>
  <c r="AK341" i="8"/>
  <c r="AK343" i="8"/>
  <c r="AK471" i="8"/>
  <c r="AK473" i="8"/>
  <c r="AK226" i="8"/>
  <c r="AK318" i="8"/>
  <c r="AK320" i="8"/>
  <c r="AK322" i="8"/>
  <c r="AK535" i="8"/>
  <c r="AK537" i="8"/>
  <c r="AK6" i="8"/>
  <c r="AK16" i="8"/>
  <c r="AK30" i="8"/>
  <c r="AK32" i="8"/>
  <c r="AK175" i="8"/>
  <c r="AK177" i="8"/>
  <c r="AK183" i="8"/>
  <c r="AK219" i="8"/>
  <c r="AK277" i="8"/>
  <c r="AK309" i="8"/>
  <c r="AK311" i="8"/>
  <c r="AK348" i="8"/>
  <c r="AK356" i="8"/>
  <c r="AK360" i="8"/>
  <c r="AK362" i="8"/>
  <c r="AK364" i="8"/>
  <c r="AK402" i="8"/>
  <c r="AK415" i="8"/>
  <c r="AK443" i="8"/>
  <c r="AK465" i="8"/>
  <c r="AK513" i="8"/>
  <c r="AK515" i="8"/>
  <c r="AK9" i="8"/>
  <c r="AK11" i="8"/>
  <c r="AK19" i="8"/>
  <c r="AK21" i="8"/>
  <c r="AK23" i="8"/>
  <c r="AK25" i="8"/>
  <c r="AK76" i="8"/>
  <c r="AK81" i="8"/>
  <c r="AK83" i="8"/>
  <c r="AK100" i="8"/>
  <c r="AK102" i="8"/>
  <c r="AK114" i="8"/>
  <c r="AK116" i="8"/>
  <c r="AK164" i="8"/>
  <c r="AK166" i="8"/>
  <c r="AK168" i="8"/>
  <c r="AK170" i="8"/>
  <c r="AK187" i="8"/>
  <c r="AK189" i="8"/>
  <c r="AK191" i="8"/>
  <c r="AK214" i="8"/>
  <c r="AK296" i="8"/>
  <c r="AK304" i="8"/>
  <c r="AK368" i="8"/>
  <c r="AK370" i="8"/>
  <c r="AK372" i="8"/>
  <c r="AK374" i="8"/>
  <c r="AK383" i="8"/>
  <c r="AK390" i="8"/>
  <c r="AK399" i="8"/>
  <c r="AK405" i="8"/>
  <c r="AK407" i="8"/>
  <c r="AK426" i="8"/>
  <c r="AK428" i="8"/>
  <c r="AK452" i="8"/>
  <c r="AK483" i="8"/>
  <c r="AK527" i="8"/>
  <c r="AK529" i="8"/>
  <c r="AK531" i="8"/>
  <c r="AK34" i="8"/>
  <c r="AK36" i="8"/>
  <c r="AK64" i="8"/>
  <c r="AK137" i="8"/>
  <c r="AK139" i="8"/>
  <c r="AK151" i="8"/>
  <c r="AK153" i="8"/>
  <c r="AK179" i="8"/>
  <c r="AK181" i="8"/>
  <c r="AK241" i="8"/>
  <c r="AK258" i="8"/>
  <c r="AK263" i="8"/>
  <c r="AK306" i="8"/>
  <c r="AK313" i="8"/>
  <c r="AK315" i="8"/>
  <c r="AK325" i="8"/>
  <c r="AK327" i="8"/>
  <c r="AK358" i="8"/>
  <c r="AK517" i="8"/>
  <c r="AK14" i="8"/>
  <c r="AK27" i="8"/>
  <c r="AK71" i="8"/>
  <c r="AK73" i="8"/>
  <c r="AK79" i="8"/>
  <c r="AK107" i="8"/>
  <c r="AK109" i="8"/>
  <c r="AK118" i="8"/>
  <c r="AK120" i="8"/>
  <c r="AK125" i="8"/>
  <c r="AK127" i="8"/>
  <c r="AK157" i="8"/>
  <c r="AK172" i="8"/>
  <c r="AK211" i="8"/>
  <c r="AK228" i="8"/>
  <c r="AK230" i="8"/>
  <c r="AK232" i="8"/>
  <c r="AK279" i="8"/>
  <c r="AK281" i="8"/>
  <c r="AK285" i="8"/>
  <c r="AK287" i="8"/>
  <c r="AK292" i="8"/>
  <c r="AK299" i="8"/>
  <c r="AK351" i="8"/>
  <c r="AK380" i="8"/>
  <c r="AK386" i="8"/>
  <c r="AK388" i="8"/>
  <c r="AK417" i="8"/>
  <c r="AK419" i="8"/>
  <c r="AK421" i="8"/>
  <c r="AK454" i="8"/>
  <c r="AK456" i="8"/>
  <c r="AK458" i="8"/>
  <c r="AK533" i="8"/>
  <c r="AK476" i="8"/>
  <c r="AK494" i="8"/>
  <c r="AK519" i="8"/>
  <c r="AK521" i="8"/>
  <c r="AK523" i="8"/>
  <c r="AK45" i="8"/>
  <c r="AK47" i="8"/>
  <c r="AK57" i="8"/>
  <c r="AK59" i="8"/>
  <c r="AK85" i="8"/>
  <c r="AK87" i="8"/>
  <c r="AK96" i="8"/>
  <c r="AK98" i="8"/>
  <c r="AK111" i="8"/>
  <c r="AK129" i="8"/>
  <c r="AK131" i="8"/>
  <c r="AK160" i="8"/>
  <c r="AK162" i="8"/>
  <c r="AK197" i="8"/>
  <c r="AK213" i="8"/>
  <c r="AK223" i="8"/>
  <c r="AK246" i="8"/>
  <c r="AK255" i="8"/>
  <c r="AK260" i="8"/>
  <c r="AK265" i="8"/>
  <c r="AK274" i="8"/>
  <c r="AK289" i="8"/>
  <c r="AK294" i="8"/>
  <c r="AK301" i="8"/>
  <c r="AK337" i="8"/>
  <c r="AK339" i="8"/>
  <c r="AK346" i="8"/>
  <c r="AK353" i="8"/>
  <c r="AK366" i="8"/>
  <c r="AK392" i="8"/>
  <c r="AK394" i="8"/>
  <c r="AK423" i="8"/>
  <c r="AK431" i="8"/>
  <c r="AK438" i="8"/>
  <c r="AK446" i="8"/>
  <c r="AK448" i="8"/>
  <c r="AK450" i="8"/>
  <c r="AK461" i="8"/>
  <c r="AK463" i="8"/>
  <c r="AK469" i="8"/>
  <c r="AK479" i="8"/>
  <c r="AK481" i="8"/>
  <c r="AK487" i="8"/>
  <c r="AK525" i="8"/>
  <c r="AK216" i="8"/>
  <c r="AK209" i="8"/>
  <c r="AJ20" i="7"/>
  <c r="AK547" i="8" l="1"/>
  <c r="AF37" i="7"/>
  <c r="AJ546" i="7" l="1"/>
  <c r="AK546" i="7" s="1"/>
  <c r="AJ545" i="7"/>
  <c r="AK545" i="7" s="1"/>
  <c r="AJ544" i="7"/>
  <c r="AK544" i="7" s="1"/>
  <c r="AJ543" i="7"/>
  <c r="AK543" i="7" s="1"/>
  <c r="AJ542" i="7"/>
  <c r="AK542" i="7" s="1"/>
  <c r="AJ541" i="7"/>
  <c r="AK541" i="7" s="1"/>
  <c r="AJ540" i="7"/>
  <c r="AK540" i="7" s="1"/>
  <c r="AJ539" i="7"/>
  <c r="AK539" i="7" s="1"/>
  <c r="AJ538" i="7"/>
  <c r="D538" i="7"/>
  <c r="AJ537" i="7"/>
  <c r="D537" i="7"/>
  <c r="AJ536" i="7"/>
  <c r="D536" i="7"/>
  <c r="AJ535" i="7"/>
  <c r="D535" i="7"/>
  <c r="AJ534" i="7"/>
  <c r="D534" i="7"/>
  <c r="AJ533" i="7"/>
  <c r="D533" i="7"/>
  <c r="AJ532" i="7"/>
  <c r="D532" i="7"/>
  <c r="AJ531" i="7"/>
  <c r="D531" i="7"/>
  <c r="AJ530" i="7"/>
  <c r="D530" i="7"/>
  <c r="AJ529" i="7"/>
  <c r="D529" i="7"/>
  <c r="AJ528" i="7"/>
  <c r="D528" i="7"/>
  <c r="AJ527" i="7"/>
  <c r="D527" i="7"/>
  <c r="AJ526" i="7"/>
  <c r="D526" i="7"/>
  <c r="AJ525" i="7"/>
  <c r="D525" i="7"/>
  <c r="AJ524" i="7"/>
  <c r="D524" i="7"/>
  <c r="AJ523" i="7"/>
  <c r="D523" i="7"/>
  <c r="AJ522" i="7"/>
  <c r="D522" i="7"/>
  <c r="AJ521" i="7"/>
  <c r="D521" i="7"/>
  <c r="AJ520" i="7"/>
  <c r="D520" i="7"/>
  <c r="AJ519" i="7"/>
  <c r="D519" i="7"/>
  <c r="AJ518" i="7"/>
  <c r="D518" i="7"/>
  <c r="AJ517" i="7"/>
  <c r="D517" i="7"/>
  <c r="AJ516" i="7"/>
  <c r="D516" i="7"/>
  <c r="AJ515" i="7"/>
  <c r="D515" i="7"/>
  <c r="AJ514" i="7"/>
  <c r="D514" i="7"/>
  <c r="AJ513" i="7"/>
  <c r="D513" i="7"/>
  <c r="AJ512" i="7"/>
  <c r="AK512" i="7" s="1"/>
  <c r="AJ511" i="7"/>
  <c r="D511" i="7"/>
  <c r="AJ510" i="7"/>
  <c r="D510" i="7"/>
  <c r="AJ509" i="7"/>
  <c r="D509" i="7"/>
  <c r="AJ508" i="7"/>
  <c r="D508" i="7"/>
  <c r="AJ507" i="7"/>
  <c r="D507" i="7"/>
  <c r="AJ506" i="7"/>
  <c r="D506" i="7"/>
  <c r="AJ505" i="7"/>
  <c r="D505" i="7"/>
  <c r="AJ504" i="7"/>
  <c r="D504" i="7"/>
  <c r="AJ503" i="7"/>
  <c r="D503" i="7"/>
  <c r="AJ502" i="7"/>
  <c r="AK502" i="7" s="1"/>
  <c r="AJ501" i="7"/>
  <c r="AK501" i="7" s="1"/>
  <c r="AJ500" i="7"/>
  <c r="AK500" i="7" s="1"/>
  <c r="AJ499" i="7"/>
  <c r="AK499" i="7" s="1"/>
  <c r="AJ498" i="7"/>
  <c r="D498" i="7"/>
  <c r="AJ497" i="7"/>
  <c r="D497" i="7"/>
  <c r="AJ496" i="7"/>
  <c r="AK496" i="7" s="1"/>
  <c r="AJ495" i="7"/>
  <c r="AK495" i="7" s="1"/>
  <c r="AJ494" i="7"/>
  <c r="D494" i="7"/>
  <c r="AJ493" i="7"/>
  <c r="D493" i="7"/>
  <c r="AJ492" i="7"/>
  <c r="AK492" i="7" s="1"/>
  <c r="AJ491" i="7"/>
  <c r="D491" i="7"/>
  <c r="AJ490" i="7"/>
  <c r="D490" i="7"/>
  <c r="AJ489" i="7"/>
  <c r="D489" i="7"/>
  <c r="AJ488" i="7"/>
  <c r="D488" i="7"/>
  <c r="AJ487" i="7"/>
  <c r="D487" i="7"/>
  <c r="AJ486" i="7"/>
  <c r="AK486" i="7" s="1"/>
  <c r="AJ485" i="7"/>
  <c r="D485" i="7"/>
  <c r="AJ484" i="7"/>
  <c r="AK484" i="7" s="1"/>
  <c r="AJ483" i="7"/>
  <c r="D483" i="7"/>
  <c r="AJ482" i="7"/>
  <c r="D482" i="7"/>
  <c r="AJ481" i="7"/>
  <c r="D481" i="7"/>
  <c r="AJ480" i="7"/>
  <c r="D480" i="7"/>
  <c r="AJ479" i="7"/>
  <c r="D479" i="7"/>
  <c r="AJ478" i="7"/>
  <c r="D478" i="7"/>
  <c r="AJ477" i="7"/>
  <c r="AK477" i="7" s="1"/>
  <c r="AJ476" i="7"/>
  <c r="D476" i="7"/>
  <c r="AJ475" i="7"/>
  <c r="AK475" i="7" s="1"/>
  <c r="AJ474" i="7"/>
  <c r="D474" i="7"/>
  <c r="AJ473" i="7"/>
  <c r="D473" i="7"/>
  <c r="AJ472" i="7"/>
  <c r="D472" i="7"/>
  <c r="AJ471" i="7"/>
  <c r="D471" i="7"/>
  <c r="AJ470" i="7"/>
  <c r="D470" i="7"/>
  <c r="AJ469" i="7"/>
  <c r="D469" i="7"/>
  <c r="AJ468" i="7"/>
  <c r="AK468" i="7" s="1"/>
  <c r="AJ467" i="7"/>
  <c r="D467" i="7"/>
  <c r="AJ466" i="7"/>
  <c r="AK466" i="7" s="1"/>
  <c r="AJ465" i="7"/>
  <c r="D465" i="7"/>
  <c r="AJ464" i="7"/>
  <c r="D464" i="7"/>
  <c r="AJ463" i="7"/>
  <c r="D463" i="7"/>
  <c r="AJ462" i="7"/>
  <c r="D462" i="7"/>
  <c r="AJ461" i="7"/>
  <c r="D461" i="7"/>
  <c r="AJ460" i="7"/>
  <c r="AK460" i="7" s="1"/>
  <c r="AJ459" i="7"/>
  <c r="D459" i="7"/>
  <c r="AJ458" i="7"/>
  <c r="D458" i="7"/>
  <c r="AJ457" i="7"/>
  <c r="D457" i="7"/>
  <c r="AJ456" i="7"/>
  <c r="D456" i="7"/>
  <c r="AJ455" i="7"/>
  <c r="D455" i="7"/>
  <c r="AJ454" i="7"/>
  <c r="D454" i="7"/>
  <c r="AJ453" i="7"/>
  <c r="D453" i="7"/>
  <c r="AJ452" i="7"/>
  <c r="D452" i="7"/>
  <c r="AJ451" i="7"/>
  <c r="D451" i="7"/>
  <c r="AJ450" i="7"/>
  <c r="D450" i="7"/>
  <c r="AJ449" i="7"/>
  <c r="D449" i="7"/>
  <c r="AJ448" i="7"/>
  <c r="D448" i="7"/>
  <c r="AJ447" i="7"/>
  <c r="D447" i="7"/>
  <c r="AJ446" i="7"/>
  <c r="D446" i="7"/>
  <c r="AJ445" i="7"/>
  <c r="D445" i="7"/>
  <c r="AJ444" i="7"/>
  <c r="AK444" i="7" s="1"/>
  <c r="AJ443" i="7"/>
  <c r="D443" i="7"/>
  <c r="AJ442" i="7"/>
  <c r="D442" i="7"/>
  <c r="AJ441" i="7"/>
  <c r="AK441" i="7" s="1"/>
  <c r="AJ440" i="7"/>
  <c r="D440" i="7"/>
  <c r="AJ439" i="7"/>
  <c r="D439" i="7"/>
  <c r="AJ438" i="7"/>
  <c r="D438" i="7"/>
  <c r="AJ437" i="7"/>
  <c r="AK437" i="7" s="1"/>
  <c r="AJ436" i="7"/>
  <c r="D436" i="7"/>
  <c r="AJ435" i="7"/>
  <c r="D435" i="7"/>
  <c r="AJ434" i="7"/>
  <c r="D434" i="7"/>
  <c r="AJ433" i="7"/>
  <c r="D433" i="7"/>
  <c r="AJ432" i="7"/>
  <c r="D432" i="7"/>
  <c r="AJ431" i="7"/>
  <c r="D431" i="7"/>
  <c r="AJ430" i="7"/>
  <c r="AK430" i="7" s="1"/>
  <c r="AJ429" i="7"/>
  <c r="D429" i="7"/>
  <c r="AJ428" i="7"/>
  <c r="D428" i="7"/>
  <c r="AJ427" i="7"/>
  <c r="D427" i="7"/>
  <c r="AJ426" i="7"/>
  <c r="D426" i="7"/>
  <c r="AJ425" i="7"/>
  <c r="D425" i="7"/>
  <c r="AJ424" i="7"/>
  <c r="AK424" i="7" s="1"/>
  <c r="AJ423" i="7"/>
  <c r="D423" i="7"/>
  <c r="AJ422" i="7"/>
  <c r="D422" i="7"/>
  <c r="AJ421" i="7"/>
  <c r="D421" i="7"/>
  <c r="AJ420" i="7"/>
  <c r="D420" i="7"/>
  <c r="AJ419" i="7"/>
  <c r="D419" i="7"/>
  <c r="AJ418" i="7"/>
  <c r="D418" i="7"/>
  <c r="AJ417" i="7"/>
  <c r="D417" i="7"/>
  <c r="AJ416" i="7"/>
  <c r="D416" i="7"/>
  <c r="AJ415" i="7"/>
  <c r="D415" i="7"/>
  <c r="AJ414" i="7"/>
  <c r="D414" i="7"/>
  <c r="AJ413" i="7"/>
  <c r="AK413" i="7" s="1"/>
  <c r="AJ412" i="7"/>
  <c r="AK412" i="7" s="1"/>
  <c r="AJ411" i="7"/>
  <c r="AK411" i="7" s="1"/>
  <c r="AJ410" i="7"/>
  <c r="AK410" i="7" s="1"/>
  <c r="AJ409" i="7"/>
  <c r="AK409" i="7" s="1"/>
  <c r="AJ408" i="7"/>
  <c r="AK408" i="7" s="1"/>
  <c r="AJ407" i="7"/>
  <c r="D407" i="7"/>
  <c r="AJ406" i="7"/>
  <c r="D406" i="7"/>
  <c r="AJ405" i="7"/>
  <c r="D405" i="7"/>
  <c r="AJ404" i="7"/>
  <c r="AK404" i="7" s="1"/>
  <c r="AJ403" i="7"/>
  <c r="D403" i="7"/>
  <c r="AJ402" i="7"/>
  <c r="D402" i="7"/>
  <c r="AJ401" i="7"/>
  <c r="AK401" i="7" s="1"/>
  <c r="AJ400" i="7"/>
  <c r="D400" i="7"/>
  <c r="AJ399" i="7"/>
  <c r="D399" i="7"/>
  <c r="AJ398" i="7"/>
  <c r="D398" i="7"/>
  <c r="AJ397" i="7"/>
  <c r="AK397" i="7" s="1"/>
  <c r="AJ396" i="7"/>
  <c r="AK396" i="7" s="1"/>
  <c r="AJ395" i="7"/>
  <c r="AK395" i="7" s="1"/>
  <c r="AJ394" i="7"/>
  <c r="D394" i="7"/>
  <c r="AJ393" i="7"/>
  <c r="D393" i="7"/>
  <c r="AJ392" i="7"/>
  <c r="D392" i="7"/>
  <c r="AJ391" i="7"/>
  <c r="D391" i="7"/>
  <c r="AJ390" i="7"/>
  <c r="D390" i="7"/>
  <c r="AJ389" i="7"/>
  <c r="D389" i="7"/>
  <c r="AJ388" i="7"/>
  <c r="D388" i="7"/>
  <c r="AJ387" i="7"/>
  <c r="AK387" i="7" s="1"/>
  <c r="D387" i="7"/>
  <c r="AJ386" i="7"/>
  <c r="D386" i="7"/>
  <c r="AJ385" i="7"/>
  <c r="AK385" i="7" s="1"/>
  <c r="AJ384" i="7"/>
  <c r="D384" i="7"/>
  <c r="AJ383" i="7"/>
  <c r="D383" i="7"/>
  <c r="AJ382" i="7"/>
  <c r="D382" i="7"/>
  <c r="AJ381" i="7"/>
  <c r="AK381" i="7" s="1"/>
  <c r="AJ380" i="7"/>
  <c r="AK380" i="7" s="1"/>
  <c r="D380" i="7"/>
  <c r="AJ379" i="7"/>
  <c r="D379" i="7"/>
  <c r="AJ378" i="7"/>
  <c r="D378" i="7"/>
  <c r="AJ377" i="7"/>
  <c r="AK377" i="7" s="1"/>
  <c r="AJ376" i="7"/>
  <c r="D376" i="7"/>
  <c r="AJ375" i="7"/>
  <c r="AK375" i="7" s="1"/>
  <c r="AJ374" i="7"/>
  <c r="D374" i="7"/>
  <c r="AJ373" i="7"/>
  <c r="D373" i="7"/>
  <c r="AJ372" i="7"/>
  <c r="D372" i="7"/>
  <c r="AJ371" i="7"/>
  <c r="D371" i="7"/>
  <c r="AJ370" i="7"/>
  <c r="D370" i="7"/>
  <c r="AJ369" i="7"/>
  <c r="D369" i="7"/>
  <c r="AJ368" i="7"/>
  <c r="D368" i="7"/>
  <c r="AJ367" i="7"/>
  <c r="D367" i="7"/>
  <c r="AJ366" i="7"/>
  <c r="D366" i="7"/>
  <c r="AJ365" i="7"/>
  <c r="D365" i="7"/>
  <c r="AJ364" i="7"/>
  <c r="D364" i="7"/>
  <c r="AJ363" i="7"/>
  <c r="D363" i="7"/>
  <c r="AJ362" i="7"/>
  <c r="D362" i="7"/>
  <c r="AJ361" i="7"/>
  <c r="D361" i="7"/>
  <c r="AJ360" i="7"/>
  <c r="D360" i="7"/>
  <c r="AJ359" i="7"/>
  <c r="D359" i="7"/>
  <c r="AJ358" i="7"/>
  <c r="D358" i="7"/>
  <c r="AJ357" i="7"/>
  <c r="D357" i="7"/>
  <c r="AJ356" i="7"/>
  <c r="D356" i="7"/>
  <c r="AJ355" i="7"/>
  <c r="D355" i="7"/>
  <c r="AJ354" i="7"/>
  <c r="AK354" i="7" s="1"/>
  <c r="AJ353" i="7"/>
  <c r="D353" i="7"/>
  <c r="AJ352" i="7"/>
  <c r="D352" i="7"/>
  <c r="AJ351" i="7"/>
  <c r="D351" i="7"/>
  <c r="AJ350" i="7"/>
  <c r="AK350" i="7" s="1"/>
  <c r="AJ349" i="7"/>
  <c r="D349" i="7"/>
  <c r="AJ348" i="7"/>
  <c r="D348" i="7"/>
  <c r="AJ347" i="7"/>
  <c r="D347" i="7"/>
  <c r="AJ346" i="7"/>
  <c r="D346" i="7"/>
  <c r="AJ345" i="7"/>
  <c r="AK345" i="7" s="1"/>
  <c r="AJ344" i="7"/>
  <c r="D344" i="7"/>
  <c r="AJ343" i="7"/>
  <c r="D343" i="7"/>
  <c r="AK343" i="7" s="1"/>
  <c r="AJ342" i="7"/>
  <c r="D342" i="7"/>
  <c r="AJ341" i="7"/>
  <c r="D341" i="7"/>
  <c r="AJ340" i="7"/>
  <c r="D340" i="7"/>
  <c r="AJ339" i="7"/>
  <c r="D339" i="7"/>
  <c r="AJ338" i="7"/>
  <c r="D338" i="7"/>
  <c r="AJ337" i="7"/>
  <c r="D337" i="7"/>
  <c r="AJ336" i="7"/>
  <c r="AK336" i="7" s="1"/>
  <c r="AJ335" i="7"/>
  <c r="D335" i="7"/>
  <c r="AJ334" i="7"/>
  <c r="D334" i="7"/>
  <c r="AJ333" i="7"/>
  <c r="D333" i="7"/>
  <c r="AJ332" i="7"/>
  <c r="D332" i="7"/>
  <c r="AJ331" i="7"/>
  <c r="D331" i="7"/>
  <c r="AJ330" i="7"/>
  <c r="D330" i="7"/>
  <c r="AJ329" i="7"/>
  <c r="AK329" i="7" s="1"/>
  <c r="AJ328" i="7"/>
  <c r="D328" i="7"/>
  <c r="AK328" i="7" s="1"/>
  <c r="AJ327" i="7"/>
  <c r="D327" i="7"/>
  <c r="AJ326" i="7"/>
  <c r="D326" i="7"/>
  <c r="AJ325" i="7"/>
  <c r="D325" i="7"/>
  <c r="AJ324" i="7"/>
  <c r="D324" i="7"/>
  <c r="AJ323" i="7"/>
  <c r="AK323" i="7" s="1"/>
  <c r="AJ322" i="7"/>
  <c r="D322" i="7"/>
  <c r="AJ321" i="7"/>
  <c r="D321" i="7"/>
  <c r="AJ320" i="7"/>
  <c r="D320" i="7"/>
  <c r="AJ319" i="7"/>
  <c r="D319" i="7"/>
  <c r="AJ318" i="7"/>
  <c r="D318" i="7"/>
  <c r="AJ317" i="7"/>
  <c r="AK317" i="7" s="1"/>
  <c r="AJ316" i="7"/>
  <c r="D316" i="7"/>
  <c r="AJ315" i="7"/>
  <c r="D315" i="7"/>
  <c r="AK315" i="7" s="1"/>
  <c r="AJ314" i="7"/>
  <c r="D314" i="7"/>
  <c r="AJ313" i="7"/>
  <c r="D313" i="7"/>
  <c r="AJ312" i="7"/>
  <c r="D312" i="7"/>
  <c r="AJ311" i="7"/>
  <c r="D311" i="7"/>
  <c r="AK311" i="7" s="1"/>
  <c r="AJ310" i="7"/>
  <c r="D310" i="7"/>
  <c r="AJ309" i="7"/>
  <c r="D309" i="7"/>
  <c r="AJ308" i="7"/>
  <c r="AK308" i="7" s="1"/>
  <c r="AJ307" i="7"/>
  <c r="D307" i="7"/>
  <c r="AJ306" i="7"/>
  <c r="D306" i="7"/>
  <c r="AJ305" i="7"/>
  <c r="D305" i="7"/>
  <c r="AJ304" i="7"/>
  <c r="D304" i="7"/>
  <c r="AJ303" i="7"/>
  <c r="D303" i="7"/>
  <c r="AJ302" i="7"/>
  <c r="AK302" i="7" s="1"/>
  <c r="AJ301" i="7"/>
  <c r="D301" i="7"/>
  <c r="AJ300" i="7"/>
  <c r="D300" i="7"/>
  <c r="AJ299" i="7"/>
  <c r="D299" i="7"/>
  <c r="AJ298" i="7"/>
  <c r="AK298" i="7" s="1"/>
  <c r="AJ297" i="7"/>
  <c r="D297" i="7"/>
  <c r="AJ296" i="7"/>
  <c r="D296" i="7"/>
  <c r="AJ295" i="7"/>
  <c r="D295" i="7"/>
  <c r="AJ294" i="7"/>
  <c r="D294" i="7"/>
  <c r="AJ293" i="7"/>
  <c r="D293" i="7"/>
  <c r="AJ292" i="7"/>
  <c r="D292" i="7"/>
  <c r="AJ291" i="7"/>
  <c r="AK291" i="7" s="1"/>
  <c r="AJ290" i="7"/>
  <c r="D290" i="7"/>
  <c r="AJ289" i="7"/>
  <c r="D289" i="7"/>
  <c r="AJ288" i="7"/>
  <c r="D288" i="7"/>
  <c r="AJ287" i="7"/>
  <c r="D287" i="7"/>
  <c r="AJ286" i="7"/>
  <c r="D286" i="7"/>
  <c r="AJ285" i="7"/>
  <c r="D285" i="7"/>
  <c r="AJ284" i="7"/>
  <c r="AK284" i="7" s="1"/>
  <c r="AJ283" i="7"/>
  <c r="D283" i="7"/>
  <c r="AJ282" i="7"/>
  <c r="AK282" i="7" s="1"/>
  <c r="AJ281" i="7"/>
  <c r="D281" i="7"/>
  <c r="AJ280" i="7"/>
  <c r="D280" i="7"/>
  <c r="AJ279" i="7"/>
  <c r="D279" i="7"/>
  <c r="AJ278" i="7"/>
  <c r="D278" i="7"/>
  <c r="AJ277" i="7"/>
  <c r="D277" i="7"/>
  <c r="AJ276" i="7"/>
  <c r="D276" i="7"/>
  <c r="AJ275" i="7"/>
  <c r="AK275" i="7" s="1"/>
  <c r="AJ274" i="7"/>
  <c r="D274" i="7"/>
  <c r="AJ273" i="7"/>
  <c r="AK273" i="7" s="1"/>
  <c r="AJ272" i="7"/>
  <c r="D272" i="7"/>
  <c r="AJ271" i="7"/>
  <c r="D271" i="7"/>
  <c r="AJ270" i="7"/>
  <c r="D270" i="7"/>
  <c r="AJ269" i="7"/>
  <c r="D269" i="7"/>
  <c r="AJ268" i="7"/>
  <c r="D268" i="7"/>
  <c r="AJ267" i="7"/>
  <c r="D267" i="7"/>
  <c r="AK267" i="7" s="1"/>
  <c r="AJ266" i="7"/>
  <c r="D266" i="7"/>
  <c r="AJ265" i="7"/>
  <c r="D265" i="7"/>
  <c r="AJ264" i="7"/>
  <c r="D264" i="7"/>
  <c r="AJ263" i="7"/>
  <c r="D263" i="7"/>
  <c r="AK263" i="7" s="1"/>
  <c r="AJ262" i="7"/>
  <c r="AK262" i="7" s="1"/>
  <c r="AJ261" i="7"/>
  <c r="D261" i="7"/>
  <c r="AJ260" i="7"/>
  <c r="D260" i="7"/>
  <c r="AJ259" i="7"/>
  <c r="D259" i="7"/>
  <c r="AJ258" i="7"/>
  <c r="D258" i="7"/>
  <c r="AJ257" i="7"/>
  <c r="AK257" i="7" s="1"/>
  <c r="AJ256" i="7"/>
  <c r="D256" i="7"/>
  <c r="AJ255" i="7"/>
  <c r="D255" i="7"/>
  <c r="AJ254" i="7"/>
  <c r="D254" i="7"/>
  <c r="AJ253" i="7"/>
  <c r="AK253" i="7" s="1"/>
  <c r="AJ252" i="7"/>
  <c r="D252" i="7"/>
  <c r="AJ251" i="7"/>
  <c r="D251" i="7"/>
  <c r="AJ250" i="7"/>
  <c r="D250" i="7"/>
  <c r="AJ249" i="7"/>
  <c r="D249" i="7"/>
  <c r="AJ248" i="7"/>
  <c r="D248" i="7"/>
  <c r="AJ247" i="7"/>
  <c r="D247" i="7"/>
  <c r="AJ246" i="7"/>
  <c r="D246" i="7"/>
  <c r="AJ245" i="7"/>
  <c r="D245" i="7"/>
  <c r="AJ244" i="7"/>
  <c r="AK244" i="7" s="1"/>
  <c r="AJ243" i="7"/>
  <c r="D243" i="7"/>
  <c r="AJ242" i="7"/>
  <c r="D242" i="7"/>
  <c r="AJ241" i="7"/>
  <c r="D241" i="7"/>
  <c r="AJ240" i="7"/>
  <c r="D240" i="7"/>
  <c r="AJ239" i="7"/>
  <c r="D239" i="7"/>
  <c r="AJ238" i="7"/>
  <c r="D238" i="7"/>
  <c r="AJ237" i="7"/>
  <c r="D237" i="7"/>
  <c r="AJ236" i="7"/>
  <c r="D236" i="7"/>
  <c r="AJ235" i="7"/>
  <c r="D235" i="7"/>
  <c r="AJ234" i="7"/>
  <c r="D234" i="7"/>
  <c r="AJ233" i="7"/>
  <c r="AK233" i="7" s="1"/>
  <c r="AJ232" i="7"/>
  <c r="D232" i="7"/>
  <c r="AJ231" i="7"/>
  <c r="D231" i="7"/>
  <c r="AJ230" i="7"/>
  <c r="D230" i="7"/>
  <c r="AJ229" i="7"/>
  <c r="D229" i="7"/>
  <c r="AJ228" i="7"/>
  <c r="D228" i="7"/>
  <c r="AJ227" i="7"/>
  <c r="D227" i="7"/>
  <c r="AJ226" i="7"/>
  <c r="D226" i="7"/>
  <c r="AJ225" i="7"/>
  <c r="AK225" i="7" s="1"/>
  <c r="AJ224" i="7"/>
  <c r="D224" i="7"/>
  <c r="AJ223" i="7"/>
  <c r="D223" i="7"/>
  <c r="AJ222" i="7"/>
  <c r="D222" i="7"/>
  <c r="AJ221" i="7"/>
  <c r="AK221" i="7" s="1"/>
  <c r="AJ220" i="7"/>
  <c r="AK220" i="7" s="1"/>
  <c r="AJ219" i="7"/>
  <c r="D219" i="7"/>
  <c r="AJ218" i="7"/>
  <c r="AK218" i="7" s="1"/>
  <c r="AJ217" i="7"/>
  <c r="D217" i="7"/>
  <c r="AJ216" i="7"/>
  <c r="D216" i="7"/>
  <c r="AJ215" i="7"/>
  <c r="AK215" i="7" s="1"/>
  <c r="AJ214" i="7"/>
  <c r="D214" i="7"/>
  <c r="AJ213" i="7"/>
  <c r="D213" i="7"/>
  <c r="AJ212" i="7"/>
  <c r="D212" i="7"/>
  <c r="AJ211" i="7"/>
  <c r="D211" i="7"/>
  <c r="AJ210" i="7"/>
  <c r="D210" i="7"/>
  <c r="AJ209" i="7"/>
  <c r="D209" i="7"/>
  <c r="AJ208" i="7"/>
  <c r="D208" i="7"/>
  <c r="AJ207" i="7"/>
  <c r="AK207" i="7" s="1"/>
  <c r="AJ206" i="7"/>
  <c r="D206" i="7"/>
  <c r="AJ205" i="7"/>
  <c r="D205" i="7"/>
  <c r="AJ204" i="7"/>
  <c r="D204" i="7"/>
  <c r="AJ203" i="7"/>
  <c r="D203" i="7"/>
  <c r="AJ202" i="7"/>
  <c r="D202" i="7"/>
  <c r="AJ201" i="7"/>
  <c r="D201" i="7"/>
  <c r="AJ200" i="7"/>
  <c r="D200" i="7"/>
  <c r="AJ199" i="7"/>
  <c r="D199" i="7"/>
  <c r="AJ198" i="7"/>
  <c r="D198" i="7"/>
  <c r="AJ197" i="7"/>
  <c r="D197" i="7"/>
  <c r="AJ196" i="7"/>
  <c r="AK196" i="7" s="1"/>
  <c r="AJ195" i="7"/>
  <c r="D195" i="7"/>
  <c r="AJ194" i="7"/>
  <c r="D194" i="7"/>
  <c r="AJ193" i="7"/>
  <c r="AK193" i="7" s="1"/>
  <c r="AJ192" i="7"/>
  <c r="D192" i="7"/>
  <c r="AJ191" i="7"/>
  <c r="D191" i="7"/>
  <c r="AJ190" i="7"/>
  <c r="D190" i="7"/>
  <c r="AJ189" i="7"/>
  <c r="D189" i="7"/>
  <c r="AJ188" i="7"/>
  <c r="D188" i="7"/>
  <c r="AJ187" i="7"/>
  <c r="D187" i="7"/>
  <c r="AJ186" i="7"/>
  <c r="D186" i="7"/>
  <c r="AJ185" i="7"/>
  <c r="AK185" i="7" s="1"/>
  <c r="AJ184" i="7"/>
  <c r="AK184" i="7" s="1"/>
  <c r="AJ183" i="7"/>
  <c r="D183" i="7"/>
  <c r="AJ182" i="7"/>
  <c r="D182" i="7"/>
  <c r="AJ181" i="7"/>
  <c r="D181" i="7"/>
  <c r="AJ180" i="7"/>
  <c r="D180" i="7"/>
  <c r="AJ179" i="7"/>
  <c r="D179" i="7"/>
  <c r="AJ178" i="7"/>
  <c r="D178" i="7"/>
  <c r="AJ177" i="7"/>
  <c r="D177" i="7"/>
  <c r="AJ176" i="7"/>
  <c r="D176" i="7"/>
  <c r="AJ175" i="7"/>
  <c r="D175" i="7"/>
  <c r="AJ174" i="7"/>
  <c r="AK174" i="7" s="1"/>
  <c r="AJ173" i="7"/>
  <c r="D173" i="7"/>
  <c r="AJ172" i="7"/>
  <c r="D172" i="7"/>
  <c r="AJ171" i="7"/>
  <c r="D171" i="7"/>
  <c r="AJ170" i="7"/>
  <c r="D170" i="7"/>
  <c r="AJ169" i="7"/>
  <c r="D169" i="7"/>
  <c r="AJ168" i="7"/>
  <c r="D168" i="7"/>
  <c r="AJ167" i="7"/>
  <c r="D167" i="7"/>
  <c r="AJ166" i="7"/>
  <c r="D166" i="7"/>
  <c r="AJ165" i="7"/>
  <c r="D165" i="7"/>
  <c r="AJ164" i="7"/>
  <c r="D164" i="7"/>
  <c r="AJ163" i="7"/>
  <c r="D163" i="7"/>
  <c r="AJ162" i="7"/>
  <c r="D162" i="7"/>
  <c r="AJ161" i="7"/>
  <c r="D161" i="7"/>
  <c r="AJ160" i="7"/>
  <c r="D160" i="7"/>
  <c r="AJ159" i="7"/>
  <c r="D159" i="7"/>
  <c r="AJ158" i="7"/>
  <c r="AK158" i="7" s="1"/>
  <c r="AJ157" i="7"/>
  <c r="AK157" i="7" s="1"/>
  <c r="D157" i="7"/>
  <c r="AJ156" i="7"/>
  <c r="D156" i="7"/>
  <c r="AJ155" i="7"/>
  <c r="AK155" i="7" s="1"/>
  <c r="AJ154" i="7"/>
  <c r="AK154" i="7" s="1"/>
  <c r="AJ153" i="7"/>
  <c r="D153" i="7"/>
  <c r="AJ152" i="7"/>
  <c r="D152" i="7"/>
  <c r="AJ151" i="7"/>
  <c r="D151" i="7"/>
  <c r="AJ150" i="7"/>
  <c r="D150" i="7"/>
  <c r="AJ149" i="7"/>
  <c r="D149" i="7"/>
  <c r="AJ148" i="7"/>
  <c r="D148" i="7"/>
  <c r="AJ147" i="7"/>
  <c r="D147" i="7"/>
  <c r="AJ146" i="7"/>
  <c r="D146" i="7"/>
  <c r="AJ145" i="7"/>
  <c r="AK145" i="7" s="1"/>
  <c r="AJ144" i="7"/>
  <c r="AK144" i="7" s="1"/>
  <c r="AJ143" i="7"/>
  <c r="D143" i="7"/>
  <c r="AJ142" i="7"/>
  <c r="D142" i="7"/>
  <c r="AJ141" i="7"/>
  <c r="D141" i="7"/>
  <c r="AJ140" i="7"/>
  <c r="D140" i="7"/>
  <c r="AJ139" i="7"/>
  <c r="D139" i="7"/>
  <c r="AJ138" i="7"/>
  <c r="D138" i="7"/>
  <c r="AJ137" i="7"/>
  <c r="D137" i="7"/>
  <c r="AJ136" i="7"/>
  <c r="D136" i="7"/>
  <c r="AJ135" i="7"/>
  <c r="D135" i="7"/>
  <c r="AJ134" i="7"/>
  <c r="D134" i="7"/>
  <c r="AJ133" i="7"/>
  <c r="D133" i="7"/>
  <c r="AJ132" i="7"/>
  <c r="D132" i="7"/>
  <c r="AJ131" i="7"/>
  <c r="D131" i="7"/>
  <c r="AJ130" i="7"/>
  <c r="D130" i="7"/>
  <c r="AJ129" i="7"/>
  <c r="D129" i="7"/>
  <c r="AJ128" i="7"/>
  <c r="D128" i="7"/>
  <c r="AJ127" i="7"/>
  <c r="D127" i="7"/>
  <c r="AJ126" i="7"/>
  <c r="D126" i="7"/>
  <c r="AJ125" i="7"/>
  <c r="D125" i="7"/>
  <c r="AJ124" i="7"/>
  <c r="D124" i="7"/>
  <c r="AJ123" i="7"/>
  <c r="D123" i="7"/>
  <c r="AJ122" i="7"/>
  <c r="AK122" i="7" s="1"/>
  <c r="AJ121" i="7"/>
  <c r="D121" i="7"/>
  <c r="AJ120" i="7"/>
  <c r="D120" i="7"/>
  <c r="AJ119" i="7"/>
  <c r="D119" i="7"/>
  <c r="AJ118" i="7"/>
  <c r="D118" i="7"/>
  <c r="AJ117" i="7"/>
  <c r="D117" i="7"/>
  <c r="AJ116" i="7"/>
  <c r="D116" i="7"/>
  <c r="AJ115" i="7"/>
  <c r="D115" i="7"/>
  <c r="AJ114" i="7"/>
  <c r="D114" i="7"/>
  <c r="AJ113" i="7"/>
  <c r="AK113" i="7" s="1"/>
  <c r="AJ112" i="7"/>
  <c r="D112" i="7"/>
  <c r="AJ111" i="7"/>
  <c r="D111" i="7"/>
  <c r="AJ110" i="7"/>
  <c r="D110" i="7"/>
  <c r="AJ109" i="7"/>
  <c r="D109" i="7"/>
  <c r="AJ108" i="7"/>
  <c r="D108" i="7"/>
  <c r="AJ107" i="7"/>
  <c r="D107" i="7"/>
  <c r="AJ106" i="7"/>
  <c r="D106" i="7"/>
  <c r="AJ105" i="7"/>
  <c r="D105" i="7"/>
  <c r="AJ104" i="7"/>
  <c r="D104" i="7"/>
  <c r="AJ103" i="7"/>
  <c r="AK103" i="7" s="1"/>
  <c r="AJ102" i="7"/>
  <c r="D102" i="7"/>
  <c r="AJ101" i="7"/>
  <c r="D101" i="7"/>
  <c r="AJ100" i="7"/>
  <c r="D100" i="7"/>
  <c r="AJ99" i="7"/>
  <c r="D99" i="7"/>
  <c r="AJ98" i="7"/>
  <c r="D98" i="7"/>
  <c r="AJ97" i="7"/>
  <c r="D97" i="7"/>
  <c r="AJ96" i="7"/>
  <c r="D96" i="7"/>
  <c r="AJ95" i="7"/>
  <c r="D95" i="7"/>
  <c r="AJ94" i="7"/>
  <c r="AK94" i="7" s="1"/>
  <c r="AJ93" i="7"/>
  <c r="D93" i="7"/>
  <c r="AJ92" i="7"/>
  <c r="D92" i="7"/>
  <c r="AJ91" i="7"/>
  <c r="D91" i="7"/>
  <c r="AJ90" i="7"/>
  <c r="D90" i="7"/>
  <c r="AJ89" i="7"/>
  <c r="D89" i="7"/>
  <c r="AJ88" i="7"/>
  <c r="D88" i="7"/>
  <c r="AJ87" i="7"/>
  <c r="D87" i="7"/>
  <c r="AJ86" i="7"/>
  <c r="D86" i="7"/>
  <c r="AJ85" i="7"/>
  <c r="D85" i="7"/>
  <c r="AJ84" i="7"/>
  <c r="D84" i="7"/>
  <c r="AJ83" i="7"/>
  <c r="D83" i="7"/>
  <c r="AJ82" i="7"/>
  <c r="D82" i="7"/>
  <c r="AJ81" i="7"/>
  <c r="D81" i="7"/>
  <c r="AJ80" i="7"/>
  <c r="D80" i="7"/>
  <c r="AJ79" i="7"/>
  <c r="D79" i="7"/>
  <c r="AJ78" i="7"/>
  <c r="AK78" i="7" s="1"/>
  <c r="AJ77" i="7"/>
  <c r="D77" i="7"/>
  <c r="AJ76" i="7"/>
  <c r="D76" i="7"/>
  <c r="AJ75" i="7"/>
  <c r="D75" i="7"/>
  <c r="AJ74" i="7"/>
  <c r="AK74" i="7" s="1"/>
  <c r="AJ73" i="7"/>
  <c r="D73" i="7"/>
  <c r="AJ72" i="7"/>
  <c r="D72" i="7"/>
  <c r="AJ71" i="7"/>
  <c r="D71" i="7"/>
  <c r="AJ70" i="7"/>
  <c r="D70" i="7"/>
  <c r="AJ69" i="7"/>
  <c r="D69" i="7"/>
  <c r="AJ68" i="7"/>
  <c r="D68" i="7"/>
  <c r="AJ67" i="7"/>
  <c r="D67" i="7"/>
  <c r="AJ66" i="7"/>
  <c r="AK66" i="7" s="1"/>
  <c r="AJ65" i="7"/>
  <c r="D65" i="7"/>
  <c r="AJ64" i="7"/>
  <c r="D64" i="7"/>
  <c r="AJ63" i="7"/>
  <c r="D63" i="7"/>
  <c r="AJ62" i="7"/>
  <c r="AK62" i="7" s="1"/>
  <c r="AJ61" i="7"/>
  <c r="D61" i="7"/>
  <c r="AJ60" i="7"/>
  <c r="D60" i="7"/>
  <c r="AJ59" i="7"/>
  <c r="D59" i="7"/>
  <c r="AJ58" i="7"/>
  <c r="D58" i="7"/>
  <c r="AJ57" i="7"/>
  <c r="D57" i="7"/>
  <c r="AJ56" i="7"/>
  <c r="D56" i="7"/>
  <c r="AJ55" i="7"/>
  <c r="AK55" i="7" s="1"/>
  <c r="AJ54" i="7"/>
  <c r="D54" i="7"/>
  <c r="AJ53" i="7"/>
  <c r="D53" i="7"/>
  <c r="AJ52" i="7"/>
  <c r="D52" i="7"/>
  <c r="AJ51" i="7"/>
  <c r="AK51" i="7" s="1"/>
  <c r="AJ50" i="7"/>
  <c r="AK50" i="7" s="1"/>
  <c r="AJ49" i="7"/>
  <c r="D49" i="7"/>
  <c r="AJ48" i="7"/>
  <c r="AK48" i="7" s="1"/>
  <c r="AJ47" i="7"/>
  <c r="D47" i="7"/>
  <c r="AJ46" i="7"/>
  <c r="D46" i="7"/>
  <c r="AJ45" i="7"/>
  <c r="D45" i="7"/>
  <c r="AJ44" i="7"/>
  <c r="D44" i="7"/>
  <c r="AJ43" i="7"/>
  <c r="D43" i="7"/>
  <c r="AJ42" i="7"/>
  <c r="AK42" i="7" s="1"/>
  <c r="AJ41" i="7"/>
  <c r="AK41" i="7" s="1"/>
  <c r="AJ40" i="7"/>
  <c r="AK40" i="7" s="1"/>
  <c r="AJ39" i="7"/>
  <c r="D39" i="7"/>
  <c r="AJ38" i="7"/>
  <c r="AK38" i="7" s="1"/>
  <c r="AJ37" i="7"/>
  <c r="AK37" i="7" s="1"/>
  <c r="AJ36" i="7"/>
  <c r="D36" i="7"/>
  <c r="AJ35" i="7"/>
  <c r="D35" i="7"/>
  <c r="AJ34" i="7"/>
  <c r="D34" i="7"/>
  <c r="AJ33" i="7"/>
  <c r="D33" i="7"/>
  <c r="AJ32" i="7"/>
  <c r="D32" i="7"/>
  <c r="AJ31" i="7"/>
  <c r="D31" i="7"/>
  <c r="AJ30" i="7"/>
  <c r="D30" i="7"/>
  <c r="AJ29" i="7"/>
  <c r="AK29" i="7" s="1"/>
  <c r="AJ28" i="7"/>
  <c r="D28" i="7"/>
  <c r="AJ27" i="7"/>
  <c r="D27" i="7"/>
  <c r="AJ26" i="7"/>
  <c r="D26" i="7"/>
  <c r="AJ25" i="7"/>
  <c r="D25" i="7"/>
  <c r="AJ24" i="7"/>
  <c r="D24" i="7"/>
  <c r="AJ23" i="7"/>
  <c r="D23" i="7"/>
  <c r="AJ22" i="7"/>
  <c r="D22" i="7"/>
  <c r="AJ21" i="7"/>
  <c r="D21" i="7"/>
  <c r="D20" i="7"/>
  <c r="AK20" i="7" s="1"/>
  <c r="AJ19" i="7"/>
  <c r="D19" i="7"/>
  <c r="AJ18" i="7"/>
  <c r="AK18" i="7" s="1"/>
  <c r="AJ17" i="7"/>
  <c r="D17" i="7"/>
  <c r="AJ16" i="7"/>
  <c r="D16" i="7"/>
  <c r="AJ15" i="7"/>
  <c r="D15" i="7"/>
  <c r="AJ14" i="7"/>
  <c r="D14" i="7"/>
  <c r="AJ13" i="7"/>
  <c r="D13" i="7"/>
  <c r="AJ12" i="7"/>
  <c r="AK12" i="7" s="1"/>
  <c r="AJ11" i="7"/>
  <c r="D11" i="7"/>
  <c r="AJ10" i="7"/>
  <c r="D10" i="7"/>
  <c r="AJ9" i="7"/>
  <c r="D9" i="7"/>
  <c r="AJ8" i="7"/>
  <c r="AK8" i="7" s="1"/>
  <c r="AJ7" i="7"/>
  <c r="D7" i="7"/>
  <c r="AJ6" i="7"/>
  <c r="D6" i="7"/>
  <c r="AJ5" i="7"/>
  <c r="D5" i="7"/>
  <c r="AK105" i="7" l="1"/>
  <c r="AK153" i="7"/>
  <c r="AK228" i="7"/>
  <c r="AK304" i="7"/>
  <c r="AK330" i="7"/>
  <c r="AK360" i="7"/>
  <c r="AK388" i="7"/>
  <c r="AK450" i="7"/>
  <c r="AK454" i="7"/>
  <c r="AK458" i="7"/>
  <c r="AK476" i="7"/>
  <c r="AK170" i="7"/>
  <c r="AK209" i="7"/>
  <c r="AK281" i="7"/>
  <c r="AK443" i="7"/>
  <c r="AK471" i="7"/>
  <c r="AK527" i="7"/>
  <c r="AK513" i="7"/>
  <c r="AK197" i="7"/>
  <c r="AK372" i="7"/>
  <c r="AK485" i="7"/>
  <c r="AK497" i="7"/>
  <c r="AK198" i="7"/>
  <c r="AK202" i="7"/>
  <c r="AK246" i="7"/>
  <c r="AK250" i="7"/>
  <c r="AK259" i="7"/>
  <c r="AK274" i="7"/>
  <c r="AK294" i="7"/>
  <c r="AK367" i="7"/>
  <c r="AK438" i="7"/>
  <c r="AK479" i="7"/>
  <c r="AK483" i="7"/>
  <c r="AK10" i="7"/>
  <c r="AK19" i="7"/>
  <c r="AK321" i="7"/>
  <c r="AK376" i="7"/>
  <c r="AK488" i="7"/>
  <c r="AK490" i="7"/>
  <c r="AK503" i="7"/>
  <c r="AK505" i="7"/>
  <c r="AK507" i="7"/>
  <c r="AK509" i="7"/>
  <c r="AK511" i="7"/>
  <c r="AK515" i="7"/>
  <c r="AK517" i="7"/>
  <c r="AK521" i="7"/>
  <c r="AK523" i="7"/>
  <c r="AK525" i="7"/>
  <c r="AK529" i="7"/>
  <c r="AK533" i="7"/>
  <c r="AK537" i="7"/>
  <c r="AK192" i="7"/>
  <c r="AK223" i="7"/>
  <c r="AK234" i="7"/>
  <c r="AK238" i="7"/>
  <c r="AK242" i="7"/>
  <c r="AK285" i="7"/>
  <c r="AK287" i="7"/>
  <c r="AK289" i="7"/>
  <c r="AK300" i="7"/>
  <c r="AK309" i="7"/>
  <c r="AK313" i="7"/>
  <c r="AK324" i="7"/>
  <c r="AK337" i="7"/>
  <c r="AK339" i="7"/>
  <c r="AK341" i="7"/>
  <c r="AK352" i="7"/>
  <c r="AK374" i="7"/>
  <c r="AK364" i="7"/>
  <c r="AK368" i="7"/>
  <c r="AK445" i="7"/>
  <c r="AK447" i="7"/>
  <c r="AK449" i="7"/>
  <c r="AK451" i="7"/>
  <c r="AK453" i="7"/>
  <c r="AK455" i="7"/>
  <c r="AK457" i="7"/>
  <c r="AK459" i="7"/>
  <c r="AK131" i="7"/>
  <c r="AK171" i="7"/>
  <c r="AK173" i="7"/>
  <c r="AK191" i="7"/>
  <c r="AK208" i="7"/>
  <c r="AK219" i="7"/>
  <c r="AK243" i="7"/>
  <c r="AK260" i="7"/>
  <c r="AK310" i="7"/>
  <c r="AK378" i="7"/>
  <c r="AK465" i="7"/>
  <c r="AK481" i="7"/>
  <c r="AK494" i="7"/>
  <c r="AK107" i="7"/>
  <c r="AK109" i="7"/>
  <c r="AK111" i="7"/>
  <c r="AK124" i="7"/>
  <c r="AK128" i="7"/>
  <c r="AK130" i="7"/>
  <c r="AK134" i="7"/>
  <c r="AK136" i="7"/>
  <c r="AK138" i="7"/>
  <c r="AK140" i="7"/>
  <c r="AK142" i="7"/>
  <c r="AK147" i="7"/>
  <c r="AK149" i="7"/>
  <c r="AK151" i="7"/>
  <c r="AK160" i="7"/>
  <c r="AK162" i="7"/>
  <c r="AK164" i="7"/>
  <c r="AK166" i="7"/>
  <c r="AK168" i="7"/>
  <c r="AK216" i="7"/>
  <c r="AK346" i="7"/>
  <c r="AK348" i="7"/>
  <c r="AK417" i="7"/>
  <c r="AK421" i="7"/>
  <c r="AK423" i="7"/>
  <c r="AK462" i="7"/>
  <c r="AK464" i="7"/>
  <c r="AK97" i="7"/>
  <c r="AK99" i="7"/>
  <c r="AK101" i="7"/>
  <c r="AK114" i="7"/>
  <c r="AK116" i="7"/>
  <c r="AK118" i="7"/>
  <c r="AK120" i="7"/>
  <c r="AK224" i="7"/>
  <c r="AK235" i="7"/>
  <c r="AK237" i="7"/>
  <c r="AK239" i="7"/>
  <c r="AK241" i="7"/>
  <c r="AK258" i="7"/>
  <c r="AK314" i="7"/>
  <c r="AK316" i="7"/>
  <c r="AK325" i="7"/>
  <c r="AK327" i="7"/>
  <c r="AK373" i="7"/>
  <c r="AK382" i="7"/>
  <c r="AK384" i="7"/>
  <c r="AK398" i="7"/>
  <c r="AK400" i="7"/>
  <c r="AK405" i="7"/>
  <c r="AK407" i="7"/>
  <c r="AK426" i="7"/>
  <c r="AK428" i="7"/>
  <c r="AK126" i="7"/>
  <c r="AK132" i="7"/>
  <c r="AK176" i="7"/>
  <c r="AK178" i="7"/>
  <c r="AK180" i="7"/>
  <c r="AK182" i="7"/>
  <c r="AK187" i="7"/>
  <c r="AK189" i="7"/>
  <c r="AK195" i="7"/>
  <c r="AK199" i="7"/>
  <c r="AK201" i="7"/>
  <c r="AK203" i="7"/>
  <c r="AK205" i="7"/>
  <c r="AK264" i="7"/>
  <c r="AK266" i="7"/>
  <c r="AK279" i="7"/>
  <c r="AK283" i="7"/>
  <c r="AK292" i="7"/>
  <c r="AK296" i="7"/>
  <c r="AK303" i="7"/>
  <c r="AK331" i="7"/>
  <c r="AK333" i="7"/>
  <c r="AK335" i="7"/>
  <c r="AK355" i="7"/>
  <c r="AK359" i="7"/>
  <c r="AK390" i="7"/>
  <c r="AK392" i="7"/>
  <c r="AK432" i="7"/>
  <c r="AK434" i="7"/>
  <c r="AK436" i="7"/>
  <c r="AK469" i="7"/>
  <c r="AK473" i="7"/>
  <c r="AK21" i="7"/>
  <c r="AK23" i="7"/>
  <c r="AK25" i="7"/>
  <c r="AK27" i="7"/>
  <c r="AK44" i="7"/>
  <c r="AK46" i="7"/>
  <c r="AK56" i="7"/>
  <c r="AK58" i="7"/>
  <c r="AK60" i="7"/>
  <c r="AK64" i="7"/>
  <c r="AK75" i="7"/>
  <c r="AK77" i="7"/>
  <c r="AK104" i="7"/>
  <c r="AK30" i="7"/>
  <c r="AK32" i="7"/>
  <c r="AK34" i="7"/>
  <c r="AK36" i="7"/>
  <c r="AK39" i="7"/>
  <c r="AK52" i="7"/>
  <c r="AK67" i="7"/>
  <c r="AK69" i="7"/>
  <c r="AK71" i="7"/>
  <c r="AK73" i="7"/>
  <c r="AK80" i="7"/>
  <c r="AK82" i="7"/>
  <c r="AK84" i="7"/>
  <c r="AK86" i="7"/>
  <c r="AK88" i="7"/>
  <c r="AK90" i="7"/>
  <c r="AK92" i="7"/>
  <c r="AK96" i="7"/>
  <c r="AK98" i="7"/>
  <c r="AK100" i="7"/>
  <c r="AK102" i="7"/>
  <c r="AK156" i="7"/>
  <c r="AK172" i="7"/>
  <c r="AK363" i="7"/>
  <c r="AK478" i="7"/>
  <c r="AK480" i="7"/>
  <c r="AK482" i="7"/>
  <c r="AK493" i="7"/>
  <c r="AK498" i="7"/>
  <c r="AK22" i="7"/>
  <c r="AK24" i="7"/>
  <c r="AK26" i="7"/>
  <c r="AK28" i="7"/>
  <c r="AK43" i="7"/>
  <c r="AK45" i="7"/>
  <c r="AK47" i="7"/>
  <c r="AK57" i="7"/>
  <c r="AK59" i="7"/>
  <c r="AK61" i="7"/>
  <c r="AK63" i="7"/>
  <c r="AK65" i="7"/>
  <c r="AK76" i="7"/>
  <c r="AK115" i="7"/>
  <c r="AK117" i="7"/>
  <c r="AK119" i="7"/>
  <c r="AK121" i="7"/>
  <c r="AK286" i="7"/>
  <c r="AK290" i="7"/>
  <c r="AK299" i="7"/>
  <c r="AK301" i="7"/>
  <c r="AK338" i="7"/>
  <c r="AK342" i="7"/>
  <c r="AK351" i="7"/>
  <c r="AK353" i="7"/>
  <c r="AK439" i="7"/>
  <c r="AK448" i="7"/>
  <c r="AK452" i="7"/>
  <c r="AK456" i="7"/>
  <c r="AK467" i="7"/>
  <c r="AK6" i="7"/>
  <c r="AK13" i="7"/>
  <c r="AK15" i="7"/>
  <c r="AK17" i="7"/>
  <c r="AK49" i="7"/>
  <c r="AK54" i="7"/>
  <c r="AK106" i="7"/>
  <c r="AK108" i="7"/>
  <c r="AK110" i="7"/>
  <c r="AK112" i="7"/>
  <c r="AK123" i="7"/>
  <c r="AK125" i="7"/>
  <c r="AK127" i="7"/>
  <c r="AK129" i="7"/>
  <c r="AK270" i="7"/>
  <c r="AK307" i="7"/>
  <c r="AK9" i="7"/>
  <c r="AK11" i="7"/>
  <c r="AK5" i="7"/>
  <c r="AK7" i="7"/>
  <c r="AK14" i="7"/>
  <c r="AK16" i="7"/>
  <c r="AK31" i="7"/>
  <c r="AK33" i="7"/>
  <c r="AK35" i="7"/>
  <c r="AK53" i="7"/>
  <c r="AK68" i="7"/>
  <c r="AK70" i="7"/>
  <c r="AK72" i="7"/>
  <c r="AK79" i="7"/>
  <c r="AK81" i="7"/>
  <c r="AK83" i="7"/>
  <c r="AK85" i="7"/>
  <c r="AK87" i="7"/>
  <c r="AK89" i="7"/>
  <c r="AK91" i="7"/>
  <c r="AK93" i="7"/>
  <c r="AK95" i="7"/>
  <c r="AK211" i="7"/>
  <c r="AK227" i="7"/>
  <c r="AK229" i="7"/>
  <c r="AK231" i="7"/>
  <c r="AK248" i="7"/>
  <c r="AK252" i="7"/>
  <c r="AK256" i="7"/>
  <c r="AK265" i="7"/>
  <c r="AK389" i="7"/>
  <c r="AK391" i="7"/>
  <c r="AK393" i="7"/>
  <c r="AK403" i="7"/>
  <c r="AK414" i="7"/>
  <c r="AK416" i="7"/>
  <c r="AK418" i="7"/>
  <c r="AK420" i="7"/>
  <c r="AK422" i="7"/>
  <c r="AK431" i="7"/>
  <c r="AK435" i="7"/>
  <c r="AK133" i="7"/>
  <c r="AK135" i="7"/>
  <c r="AK137" i="7"/>
  <c r="AK139" i="7"/>
  <c r="AK141" i="7"/>
  <c r="AK143" i="7"/>
  <c r="AK146" i="7"/>
  <c r="AK148" i="7"/>
  <c r="AK150" i="7"/>
  <c r="AK152" i="7"/>
  <c r="AK159" i="7"/>
  <c r="AK161" i="7"/>
  <c r="AK163" i="7"/>
  <c r="AK165" i="7"/>
  <c r="AK167" i="7"/>
  <c r="AK169" i="7"/>
  <c r="AK175" i="7"/>
  <c r="AK177" i="7"/>
  <c r="AK179" i="7"/>
  <c r="AK181" i="7"/>
  <c r="AK183" i="7"/>
  <c r="AK186" i="7"/>
  <c r="AK188" i="7"/>
  <c r="AK190" i="7"/>
  <c r="AK194" i="7"/>
  <c r="AK200" i="7"/>
  <c r="AK204" i="7"/>
  <c r="AK212" i="7"/>
  <c r="AK214" i="7"/>
  <c r="AK226" i="7"/>
  <c r="AK230" i="7"/>
  <c r="AK232" i="7"/>
  <c r="AK245" i="7"/>
  <c r="AK249" i="7"/>
  <c r="AK251" i="7"/>
  <c r="AK255" i="7"/>
  <c r="AK269" i="7"/>
  <c r="AK271" i="7"/>
  <c r="AK276" i="7"/>
  <c r="AK280" i="7"/>
  <c r="AK293" i="7"/>
  <c r="AK297" i="7"/>
  <c r="AK318" i="7"/>
  <c r="AK320" i="7"/>
  <c r="AK322" i="7"/>
  <c r="AK334" i="7"/>
  <c r="AK347" i="7"/>
  <c r="AK349" i="7"/>
  <c r="AK356" i="7"/>
  <c r="AK371" i="7"/>
  <c r="AK379" i="7"/>
  <c r="AK406" i="7"/>
  <c r="AK425" i="7"/>
  <c r="AK427" i="7"/>
  <c r="AK429" i="7"/>
  <c r="AK442" i="7"/>
  <c r="AK463" i="7"/>
  <c r="AK470" i="7"/>
  <c r="AK472" i="7"/>
  <c r="AK474" i="7"/>
  <c r="AK487" i="7"/>
  <c r="AK489" i="7"/>
  <c r="AK504" i="7"/>
  <c r="AK506" i="7"/>
  <c r="AK510" i="7"/>
  <c r="AK514" i="7"/>
  <c r="AK516" i="7"/>
  <c r="AK518" i="7"/>
  <c r="AK520" i="7"/>
  <c r="AK522" i="7"/>
  <c r="AK524" i="7"/>
  <c r="AK526" i="7"/>
  <c r="AK528" i="7"/>
  <c r="AK530" i="7"/>
  <c r="AK532" i="7"/>
  <c r="AK534" i="7"/>
  <c r="AK536" i="7"/>
  <c r="AK538" i="7"/>
  <c r="AK433" i="7"/>
  <c r="AK277" i="7"/>
  <c r="AK206" i="7"/>
  <c r="AK213" i="7"/>
  <c r="AK306" i="7"/>
  <c r="AK332" i="7"/>
  <c r="AK440" i="7"/>
  <c r="AK446" i="7"/>
  <c r="AK461" i="7"/>
  <c r="AK531" i="7"/>
  <c r="AK222" i="7"/>
  <c r="AK240" i="7"/>
  <c r="AK272" i="7"/>
  <c r="AK326" i="7"/>
  <c r="AK340" i="7"/>
  <c r="AK383" i="7"/>
  <c r="AK399" i="7"/>
  <c r="AK415" i="7"/>
  <c r="AK217" i="7"/>
  <c r="AK236" i="7"/>
  <c r="AK254" i="7"/>
  <c r="AK268" i="7"/>
  <c r="AK288" i="7"/>
  <c r="AK305" i="7"/>
  <c r="AK319" i="7"/>
  <c r="AK357" i="7"/>
  <c r="AK362" i="7"/>
  <c r="AK365" i="7"/>
  <c r="AK370" i="7"/>
  <c r="AK386" i="7"/>
  <c r="AK402" i="7"/>
  <c r="AK419" i="7"/>
  <c r="AK491" i="7"/>
  <c r="AK210" i="7"/>
  <c r="AK247" i="7"/>
  <c r="AK261" i="7"/>
  <c r="AK278" i="7"/>
  <c r="AK295" i="7"/>
  <c r="AK312" i="7"/>
  <c r="AK344" i="7"/>
  <c r="AK358" i="7"/>
  <c r="AK361" i="7"/>
  <c r="AK366" i="7"/>
  <c r="AK369" i="7"/>
  <c r="AK394" i="7"/>
  <c r="AK508" i="7"/>
  <c r="AK519" i="7"/>
  <c r="AK535" i="7"/>
  <c r="AJ546" i="6"/>
  <c r="AK546" i="6" s="1"/>
  <c r="AJ545" i="6"/>
  <c r="AK545" i="6" s="1"/>
  <c r="AJ544" i="6"/>
  <c r="AK544" i="6" s="1"/>
  <c r="AJ543" i="6"/>
  <c r="AK543" i="6" s="1"/>
  <c r="AJ542" i="6"/>
  <c r="AK542" i="6" s="1"/>
  <c r="AK547" i="7" l="1"/>
  <c r="D515" i="6"/>
  <c r="D514" i="6"/>
  <c r="D513" i="6"/>
  <c r="D511" i="6"/>
  <c r="D510" i="6"/>
  <c r="D509" i="6"/>
  <c r="D508" i="6"/>
  <c r="D507" i="6"/>
  <c r="D506" i="6"/>
  <c r="D505" i="6"/>
  <c r="D504" i="6"/>
  <c r="D503" i="6"/>
  <c r="D498" i="6"/>
  <c r="D497" i="6"/>
  <c r="D494" i="6"/>
  <c r="D493" i="6"/>
  <c r="D491" i="6"/>
  <c r="D490" i="6"/>
  <c r="D489" i="6"/>
  <c r="D488" i="6"/>
  <c r="D487" i="6"/>
  <c r="D485" i="6"/>
  <c r="D483" i="6"/>
  <c r="D482" i="6"/>
  <c r="D481" i="6"/>
  <c r="D480" i="6"/>
  <c r="D479" i="6"/>
  <c r="D478" i="6"/>
  <c r="D476" i="6"/>
  <c r="D474" i="6"/>
  <c r="D473" i="6"/>
  <c r="D472" i="6"/>
  <c r="D471" i="6"/>
  <c r="D470" i="6"/>
  <c r="D469" i="6"/>
  <c r="D467" i="6"/>
  <c r="D465" i="6"/>
  <c r="D464" i="6"/>
  <c r="D463" i="6"/>
  <c r="D462" i="6"/>
  <c r="D461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3" i="6"/>
  <c r="D442" i="6"/>
  <c r="D440" i="6"/>
  <c r="D439" i="6"/>
  <c r="D438" i="6"/>
  <c r="D436" i="6"/>
  <c r="D435" i="6"/>
  <c r="D434" i="6"/>
  <c r="D433" i="6"/>
  <c r="D432" i="6"/>
  <c r="D431" i="6"/>
  <c r="D429" i="6"/>
  <c r="D428" i="6"/>
  <c r="D427" i="6"/>
  <c r="D426" i="6"/>
  <c r="D425" i="6"/>
  <c r="D423" i="6"/>
  <c r="D422" i="6"/>
  <c r="D421" i="6"/>
  <c r="D420" i="6"/>
  <c r="D419" i="6"/>
  <c r="D418" i="6"/>
  <c r="D417" i="6"/>
  <c r="D416" i="6"/>
  <c r="D415" i="6"/>
  <c r="D414" i="6"/>
  <c r="D407" i="6"/>
  <c r="D406" i="6"/>
  <c r="D405" i="6"/>
  <c r="D403" i="6"/>
  <c r="D402" i="6"/>
  <c r="D400" i="6"/>
  <c r="D399" i="6"/>
  <c r="D398" i="6"/>
  <c r="D394" i="6"/>
  <c r="D393" i="6"/>
  <c r="D392" i="6"/>
  <c r="D391" i="6"/>
  <c r="D390" i="6"/>
  <c r="D389" i="6"/>
  <c r="D388" i="6"/>
  <c r="D387" i="6"/>
  <c r="D386" i="6"/>
  <c r="D384" i="6"/>
  <c r="D383" i="6"/>
  <c r="D382" i="6"/>
  <c r="D380" i="6"/>
  <c r="D379" i="6"/>
  <c r="D378" i="6"/>
  <c r="D376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3" i="6"/>
  <c r="D352" i="6"/>
  <c r="D351" i="6"/>
  <c r="D349" i="6"/>
  <c r="D348" i="6"/>
  <c r="D347" i="6"/>
  <c r="D346" i="6"/>
  <c r="D344" i="6"/>
  <c r="D343" i="6"/>
  <c r="D342" i="6"/>
  <c r="D341" i="6"/>
  <c r="D340" i="6"/>
  <c r="D339" i="6"/>
  <c r="D338" i="6"/>
  <c r="D337" i="6"/>
  <c r="D335" i="6"/>
  <c r="D334" i="6"/>
  <c r="D333" i="6"/>
  <c r="D332" i="6"/>
  <c r="D331" i="6"/>
  <c r="D330" i="6"/>
  <c r="D328" i="6"/>
  <c r="D327" i="6"/>
  <c r="D326" i="6"/>
  <c r="D325" i="6"/>
  <c r="D324" i="6"/>
  <c r="D322" i="6"/>
  <c r="D321" i="6"/>
  <c r="D320" i="6"/>
  <c r="D319" i="6"/>
  <c r="D318" i="6"/>
  <c r="D316" i="6"/>
  <c r="D315" i="6"/>
  <c r="D314" i="6"/>
  <c r="D313" i="6"/>
  <c r="D312" i="6"/>
  <c r="D311" i="6"/>
  <c r="D310" i="6"/>
  <c r="D309" i="6"/>
  <c r="D307" i="6"/>
  <c r="D306" i="6"/>
  <c r="D305" i="6"/>
  <c r="D304" i="6"/>
  <c r="D303" i="6"/>
  <c r="D301" i="6"/>
  <c r="D300" i="6"/>
  <c r="D299" i="6"/>
  <c r="D297" i="6"/>
  <c r="D296" i="6"/>
  <c r="D295" i="6"/>
  <c r="D294" i="6"/>
  <c r="D293" i="6"/>
  <c r="D292" i="6"/>
  <c r="D290" i="6"/>
  <c r="D289" i="6"/>
  <c r="D288" i="6"/>
  <c r="D287" i="6"/>
  <c r="D286" i="6"/>
  <c r="D285" i="6"/>
  <c r="D283" i="6"/>
  <c r="D281" i="6"/>
  <c r="D280" i="6"/>
  <c r="D279" i="6"/>
  <c r="D278" i="6"/>
  <c r="D277" i="6"/>
  <c r="D276" i="6"/>
  <c r="D274" i="6"/>
  <c r="D272" i="6"/>
  <c r="D271" i="6"/>
  <c r="D270" i="6"/>
  <c r="D269" i="6"/>
  <c r="D268" i="6"/>
  <c r="D267" i="6"/>
  <c r="D266" i="6"/>
  <c r="D265" i="6"/>
  <c r="D264" i="6"/>
  <c r="D263" i="6"/>
  <c r="D261" i="6"/>
  <c r="D260" i="6"/>
  <c r="D259" i="6"/>
  <c r="D258" i="6"/>
  <c r="D256" i="6"/>
  <c r="D255" i="6"/>
  <c r="D254" i="6"/>
  <c r="D252" i="6"/>
  <c r="D251" i="6"/>
  <c r="D250" i="6"/>
  <c r="D249" i="6"/>
  <c r="D248" i="6"/>
  <c r="D247" i="6"/>
  <c r="D246" i="6"/>
  <c r="D245" i="6"/>
  <c r="D243" i="6"/>
  <c r="D242" i="6"/>
  <c r="D241" i="6"/>
  <c r="D240" i="6"/>
  <c r="D239" i="6"/>
  <c r="D238" i="6"/>
  <c r="D237" i="6"/>
  <c r="D236" i="6"/>
  <c r="D235" i="6"/>
  <c r="D234" i="6"/>
  <c r="D232" i="6"/>
  <c r="D231" i="6"/>
  <c r="D230" i="6"/>
  <c r="D229" i="6"/>
  <c r="D228" i="6"/>
  <c r="D227" i="6"/>
  <c r="D226" i="6"/>
  <c r="D224" i="6"/>
  <c r="D223" i="6"/>
  <c r="D222" i="6"/>
  <c r="D219" i="6"/>
  <c r="D217" i="6"/>
  <c r="D216" i="6"/>
  <c r="D214" i="6"/>
  <c r="D213" i="6"/>
  <c r="D212" i="6"/>
  <c r="D211" i="6"/>
  <c r="D210" i="6"/>
  <c r="D209" i="6"/>
  <c r="D208" i="6"/>
  <c r="D206" i="6"/>
  <c r="D205" i="6"/>
  <c r="D204" i="6"/>
  <c r="D203" i="6"/>
  <c r="D202" i="6"/>
  <c r="D201" i="6"/>
  <c r="D200" i="6"/>
  <c r="D199" i="6"/>
  <c r="D198" i="6"/>
  <c r="D197" i="6"/>
  <c r="D195" i="6"/>
  <c r="D194" i="6"/>
  <c r="D192" i="6"/>
  <c r="D191" i="6"/>
  <c r="D190" i="6"/>
  <c r="D189" i="6"/>
  <c r="D188" i="6"/>
  <c r="D187" i="6"/>
  <c r="D186" i="6"/>
  <c r="D183" i="6"/>
  <c r="D182" i="6"/>
  <c r="D181" i="6"/>
  <c r="D180" i="6"/>
  <c r="D179" i="6"/>
  <c r="D178" i="6"/>
  <c r="D177" i="6"/>
  <c r="D176" i="6"/>
  <c r="D175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7" i="6"/>
  <c r="D156" i="6"/>
  <c r="D153" i="6"/>
  <c r="D152" i="6"/>
  <c r="D151" i="6"/>
  <c r="D150" i="6"/>
  <c r="D149" i="6"/>
  <c r="D148" i="6"/>
  <c r="D147" i="6"/>
  <c r="D146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1" i="6"/>
  <c r="D120" i="6"/>
  <c r="D119" i="6"/>
  <c r="D118" i="6"/>
  <c r="D117" i="6"/>
  <c r="D116" i="6"/>
  <c r="D115" i="6"/>
  <c r="D114" i="6"/>
  <c r="D112" i="6"/>
  <c r="D111" i="6"/>
  <c r="D110" i="6"/>
  <c r="D109" i="6"/>
  <c r="D108" i="6"/>
  <c r="D107" i="6"/>
  <c r="D106" i="6"/>
  <c r="D105" i="6"/>
  <c r="D104" i="6"/>
  <c r="D102" i="6"/>
  <c r="D101" i="6"/>
  <c r="D100" i="6"/>
  <c r="D99" i="6"/>
  <c r="D98" i="6"/>
  <c r="D97" i="6"/>
  <c r="D96" i="6"/>
  <c r="D95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7" i="6"/>
  <c r="D76" i="6"/>
  <c r="D75" i="6"/>
  <c r="D73" i="6"/>
  <c r="D72" i="6"/>
  <c r="D71" i="6"/>
  <c r="D70" i="6"/>
  <c r="D69" i="6"/>
  <c r="D68" i="6"/>
  <c r="D67" i="6"/>
  <c r="D65" i="6"/>
  <c r="D64" i="6"/>
  <c r="D63" i="6"/>
  <c r="D61" i="6"/>
  <c r="D60" i="6"/>
  <c r="D59" i="6"/>
  <c r="D58" i="6"/>
  <c r="D57" i="6"/>
  <c r="D56" i="6"/>
  <c r="D54" i="6"/>
  <c r="D53" i="6"/>
  <c r="D52" i="6"/>
  <c r="D49" i="6"/>
  <c r="D47" i="6"/>
  <c r="D46" i="6"/>
  <c r="D45" i="6"/>
  <c r="D44" i="6"/>
  <c r="D43" i="6"/>
  <c r="D39" i="6"/>
  <c r="D36" i="6"/>
  <c r="D35" i="6"/>
  <c r="D34" i="6"/>
  <c r="D33" i="6"/>
  <c r="D32" i="6"/>
  <c r="D31" i="6"/>
  <c r="D30" i="6"/>
  <c r="D28" i="6"/>
  <c r="D27" i="6"/>
  <c r="D26" i="6"/>
  <c r="D25" i="6"/>
  <c r="D24" i="6"/>
  <c r="D23" i="6"/>
  <c r="D22" i="6"/>
  <c r="D21" i="6"/>
  <c r="D20" i="6"/>
  <c r="AJ541" i="5" l="1"/>
  <c r="AK541" i="5" s="1"/>
  <c r="AJ540" i="5"/>
  <c r="AK540" i="5" s="1"/>
  <c r="AJ539" i="5"/>
  <c r="AK539" i="5" s="1"/>
  <c r="AJ539" i="4" l="1"/>
  <c r="AJ540" i="4"/>
  <c r="AJ541" i="4"/>
  <c r="AJ542" i="4"/>
  <c r="AJ543" i="4"/>
  <c r="AJ544" i="4"/>
  <c r="AK544" i="4" l="1"/>
  <c r="AK543" i="4"/>
  <c r="AK542" i="4"/>
  <c r="AK541" i="4"/>
  <c r="AJ538" i="4"/>
  <c r="D538" i="4"/>
  <c r="AK538" i="4" s="1"/>
  <c r="AJ537" i="4"/>
  <c r="D537" i="4"/>
  <c r="AK537" i="4" s="1"/>
  <c r="AJ536" i="4"/>
  <c r="D536" i="4"/>
  <c r="AJ535" i="4"/>
  <c r="D535" i="4"/>
  <c r="AJ534" i="4"/>
  <c r="D534" i="4"/>
  <c r="AJ533" i="4"/>
  <c r="D533" i="4"/>
  <c r="AJ532" i="4"/>
  <c r="D532" i="4"/>
  <c r="AK532" i="4" s="1"/>
  <c r="AJ531" i="4"/>
  <c r="D531" i="4"/>
  <c r="AJ530" i="4"/>
  <c r="D530" i="4"/>
  <c r="AK530" i="4" s="1"/>
  <c r="AJ529" i="4"/>
  <c r="D529" i="4"/>
  <c r="AJ528" i="4"/>
  <c r="D528" i="4"/>
  <c r="AJ527" i="4"/>
  <c r="D527" i="4"/>
  <c r="AJ526" i="4"/>
  <c r="D526" i="4"/>
  <c r="AJ525" i="4"/>
  <c r="D525" i="4"/>
  <c r="AJ524" i="4"/>
  <c r="D524" i="4"/>
  <c r="AJ523" i="4"/>
  <c r="D523" i="4"/>
  <c r="AJ522" i="4"/>
  <c r="D522" i="4"/>
  <c r="AJ521" i="4"/>
  <c r="D521" i="4"/>
  <c r="AJ520" i="4"/>
  <c r="D520" i="4"/>
  <c r="AJ519" i="4"/>
  <c r="D519" i="4"/>
  <c r="AJ518" i="4"/>
  <c r="D518" i="4"/>
  <c r="AJ517" i="4"/>
  <c r="D517" i="4"/>
  <c r="AJ516" i="4"/>
  <c r="D516" i="4"/>
  <c r="AK516" i="4" s="1"/>
  <c r="AJ515" i="4"/>
  <c r="D515" i="4"/>
  <c r="AJ514" i="4"/>
  <c r="D514" i="4"/>
  <c r="AK514" i="4" s="1"/>
  <c r="AJ513" i="4"/>
  <c r="AK513" i="4" s="1"/>
  <c r="AJ512" i="4"/>
  <c r="AK512" i="4" s="1"/>
  <c r="D512" i="4"/>
  <c r="AJ511" i="4"/>
  <c r="D511" i="4"/>
  <c r="AJ510" i="4"/>
  <c r="AK510" i="4" s="1"/>
  <c r="D510" i="4"/>
  <c r="AJ509" i="4"/>
  <c r="D509" i="4"/>
  <c r="AJ508" i="4"/>
  <c r="D508" i="4"/>
  <c r="AJ507" i="4"/>
  <c r="D507" i="4"/>
  <c r="AJ506" i="4"/>
  <c r="D506" i="4"/>
  <c r="AJ505" i="4"/>
  <c r="D505" i="4"/>
  <c r="AJ504" i="4"/>
  <c r="AK504" i="4" s="1"/>
  <c r="D504" i="4"/>
  <c r="AK503" i="4"/>
  <c r="AJ503" i="4"/>
  <c r="AK502" i="4"/>
  <c r="AJ502" i="4"/>
  <c r="AK501" i="4"/>
  <c r="AJ501" i="4"/>
  <c r="AK500" i="4"/>
  <c r="AJ500" i="4"/>
  <c r="AJ499" i="4"/>
  <c r="D499" i="4"/>
  <c r="AJ498" i="4"/>
  <c r="AK498" i="4" s="1"/>
  <c r="D498" i="4"/>
  <c r="AK497" i="4"/>
  <c r="AJ497" i="4"/>
  <c r="AK496" i="4"/>
  <c r="AJ496" i="4"/>
  <c r="AJ495" i="4"/>
  <c r="D495" i="4"/>
  <c r="AJ494" i="4"/>
  <c r="D494" i="4"/>
  <c r="AJ493" i="4"/>
  <c r="AK493" i="4" s="1"/>
  <c r="AJ492" i="4"/>
  <c r="D492" i="4"/>
  <c r="AJ491" i="4"/>
  <c r="D491" i="4"/>
  <c r="AJ490" i="4"/>
  <c r="D490" i="4"/>
  <c r="AJ489" i="4"/>
  <c r="D489" i="4"/>
  <c r="AJ488" i="4"/>
  <c r="D488" i="4"/>
  <c r="AJ487" i="4"/>
  <c r="AK487" i="4" s="1"/>
  <c r="AJ486" i="4"/>
  <c r="D486" i="4"/>
  <c r="AJ485" i="4"/>
  <c r="AK485" i="4" s="1"/>
  <c r="AJ484" i="4"/>
  <c r="D484" i="4"/>
  <c r="AJ483" i="4"/>
  <c r="D483" i="4"/>
  <c r="AJ482" i="4"/>
  <c r="D482" i="4"/>
  <c r="AK482" i="4" s="1"/>
  <c r="AJ481" i="4"/>
  <c r="D481" i="4"/>
  <c r="AJ480" i="4"/>
  <c r="D480" i="4"/>
  <c r="AK480" i="4" s="1"/>
  <c r="AJ479" i="4"/>
  <c r="D479" i="4"/>
  <c r="AJ478" i="4"/>
  <c r="AK478" i="4" s="1"/>
  <c r="AJ477" i="4"/>
  <c r="D477" i="4"/>
  <c r="AJ476" i="4"/>
  <c r="AK476" i="4" s="1"/>
  <c r="AJ475" i="4"/>
  <c r="D475" i="4"/>
  <c r="AJ474" i="4"/>
  <c r="D474" i="4"/>
  <c r="AJ473" i="4"/>
  <c r="D473" i="4"/>
  <c r="AJ472" i="4"/>
  <c r="D472" i="4"/>
  <c r="AJ471" i="4"/>
  <c r="D471" i="4"/>
  <c r="AJ470" i="4"/>
  <c r="D470" i="4"/>
  <c r="AJ469" i="4"/>
  <c r="AK469" i="4" s="1"/>
  <c r="AJ468" i="4"/>
  <c r="D468" i="4"/>
  <c r="AJ467" i="4"/>
  <c r="AK467" i="4" s="1"/>
  <c r="AJ466" i="4"/>
  <c r="D466" i="4"/>
  <c r="AK466" i="4" s="1"/>
  <c r="AJ465" i="4"/>
  <c r="D465" i="4"/>
  <c r="AJ464" i="4"/>
  <c r="D464" i="4"/>
  <c r="AK464" i="4" s="1"/>
  <c r="AJ463" i="4"/>
  <c r="D463" i="4"/>
  <c r="AJ462" i="4"/>
  <c r="D462" i="4"/>
  <c r="AJ461" i="4"/>
  <c r="AK461" i="4" s="1"/>
  <c r="AJ460" i="4"/>
  <c r="D460" i="4"/>
  <c r="AJ459" i="4"/>
  <c r="D459" i="4"/>
  <c r="AJ458" i="4"/>
  <c r="D458" i="4"/>
  <c r="AJ457" i="4"/>
  <c r="D457" i="4"/>
  <c r="AJ456" i="4"/>
  <c r="D456" i="4"/>
  <c r="AJ455" i="4"/>
  <c r="D455" i="4"/>
  <c r="AJ454" i="4"/>
  <c r="D454" i="4"/>
  <c r="AJ453" i="4"/>
  <c r="D453" i="4"/>
  <c r="AJ452" i="4"/>
  <c r="D452" i="4"/>
  <c r="AJ451" i="4"/>
  <c r="D451" i="4"/>
  <c r="AJ450" i="4"/>
  <c r="D450" i="4"/>
  <c r="AJ449" i="4"/>
  <c r="D449" i="4"/>
  <c r="AJ448" i="4"/>
  <c r="D448" i="4"/>
  <c r="AJ447" i="4"/>
  <c r="D447" i="4"/>
  <c r="AJ446" i="4"/>
  <c r="D446" i="4"/>
  <c r="AJ445" i="4"/>
  <c r="AK445" i="4" s="1"/>
  <c r="AJ444" i="4"/>
  <c r="D444" i="4"/>
  <c r="AJ443" i="4"/>
  <c r="D443" i="4"/>
  <c r="AJ442" i="4"/>
  <c r="AK442" i="4" s="1"/>
  <c r="AJ441" i="4"/>
  <c r="D441" i="4"/>
  <c r="AK441" i="4" s="1"/>
  <c r="AJ440" i="4"/>
  <c r="D440" i="4"/>
  <c r="AJ439" i="4"/>
  <c r="D439" i="4"/>
  <c r="AK439" i="4" s="1"/>
  <c r="AJ438" i="4"/>
  <c r="AK438" i="4" s="1"/>
  <c r="AJ437" i="4"/>
  <c r="D437" i="4"/>
  <c r="AJ436" i="4"/>
  <c r="D436" i="4"/>
  <c r="AJ435" i="4"/>
  <c r="D435" i="4"/>
  <c r="AJ434" i="4"/>
  <c r="D434" i="4"/>
  <c r="AJ433" i="4"/>
  <c r="D433" i="4"/>
  <c r="AJ432" i="4"/>
  <c r="D432" i="4"/>
  <c r="AJ431" i="4"/>
  <c r="D431" i="4"/>
  <c r="AJ430" i="4"/>
  <c r="D430" i="4"/>
  <c r="AJ429" i="4"/>
  <c r="D429" i="4"/>
  <c r="AJ428" i="4"/>
  <c r="D428" i="4"/>
  <c r="AJ427" i="4"/>
  <c r="D427" i="4"/>
  <c r="AJ426" i="4"/>
  <c r="D426" i="4"/>
  <c r="AJ425" i="4"/>
  <c r="AK425" i="4" s="1"/>
  <c r="AJ424" i="4"/>
  <c r="D424" i="4"/>
  <c r="AJ423" i="4"/>
  <c r="D423" i="4"/>
  <c r="AK423" i="4" s="1"/>
  <c r="AJ422" i="4"/>
  <c r="D422" i="4"/>
  <c r="AJ421" i="4"/>
  <c r="D421" i="4"/>
  <c r="AK421" i="4" s="1"/>
  <c r="AJ420" i="4"/>
  <c r="D420" i="4"/>
  <c r="AJ419" i="4"/>
  <c r="D419" i="4"/>
  <c r="AJ418" i="4"/>
  <c r="D418" i="4"/>
  <c r="AJ417" i="4"/>
  <c r="D417" i="4"/>
  <c r="AJ416" i="4"/>
  <c r="D416" i="4"/>
  <c r="AJ415" i="4"/>
  <c r="D415" i="4"/>
  <c r="AK415" i="4" s="1"/>
  <c r="AJ414" i="4"/>
  <c r="AK414" i="4" s="1"/>
  <c r="AJ413" i="4"/>
  <c r="AK413" i="4" s="1"/>
  <c r="AJ412" i="4"/>
  <c r="AK412" i="4" s="1"/>
  <c r="AJ411" i="4"/>
  <c r="AK411" i="4" s="1"/>
  <c r="AJ410" i="4"/>
  <c r="AK410" i="4" s="1"/>
  <c r="AJ409" i="4"/>
  <c r="AK409" i="4" s="1"/>
  <c r="AJ408" i="4"/>
  <c r="D408" i="4"/>
  <c r="AJ407" i="4"/>
  <c r="D407" i="4"/>
  <c r="AK407" i="4" s="1"/>
  <c r="AJ406" i="4"/>
  <c r="D406" i="4"/>
  <c r="AJ405" i="4"/>
  <c r="AK405" i="4" s="1"/>
  <c r="AJ404" i="4"/>
  <c r="D404" i="4"/>
  <c r="AJ403" i="4"/>
  <c r="D403" i="4"/>
  <c r="AJ402" i="4"/>
  <c r="AK402" i="4" s="1"/>
  <c r="AJ401" i="4"/>
  <c r="D401" i="4"/>
  <c r="AK401" i="4" s="1"/>
  <c r="AJ400" i="4"/>
  <c r="D400" i="4"/>
  <c r="AJ399" i="4"/>
  <c r="D399" i="4"/>
  <c r="AJ398" i="4"/>
  <c r="AK398" i="4" s="1"/>
  <c r="AJ397" i="4"/>
  <c r="AK397" i="4" s="1"/>
  <c r="AJ396" i="4"/>
  <c r="AK396" i="4" s="1"/>
  <c r="AJ395" i="4"/>
  <c r="D395" i="4"/>
  <c r="AJ394" i="4"/>
  <c r="D394" i="4"/>
  <c r="AJ393" i="4"/>
  <c r="D393" i="4"/>
  <c r="AJ392" i="4"/>
  <c r="D392" i="4"/>
  <c r="AJ391" i="4"/>
  <c r="D391" i="4"/>
  <c r="AJ390" i="4"/>
  <c r="D390" i="4"/>
  <c r="AJ389" i="4"/>
  <c r="D389" i="4"/>
  <c r="AJ388" i="4"/>
  <c r="D388" i="4"/>
  <c r="AJ387" i="4"/>
  <c r="D387" i="4"/>
  <c r="AJ386" i="4"/>
  <c r="AK386" i="4" s="1"/>
  <c r="AJ385" i="4"/>
  <c r="D385" i="4"/>
  <c r="AK385" i="4" s="1"/>
  <c r="AJ384" i="4"/>
  <c r="D384" i="4"/>
  <c r="AJ383" i="4"/>
  <c r="D383" i="4"/>
  <c r="AJ382" i="4"/>
  <c r="AK382" i="4" s="1"/>
  <c r="AJ381" i="4"/>
  <c r="D381" i="4"/>
  <c r="AJ380" i="4"/>
  <c r="D380" i="4"/>
  <c r="AJ379" i="4"/>
  <c r="D379" i="4"/>
  <c r="AK378" i="4"/>
  <c r="AJ378" i="4"/>
  <c r="AJ377" i="4"/>
  <c r="D377" i="4"/>
  <c r="AJ376" i="4"/>
  <c r="AK376" i="4" s="1"/>
  <c r="AJ375" i="4"/>
  <c r="D375" i="4"/>
  <c r="AJ374" i="4"/>
  <c r="D374" i="4"/>
  <c r="AJ373" i="4"/>
  <c r="D373" i="4"/>
  <c r="AJ372" i="4"/>
  <c r="D372" i="4"/>
  <c r="AJ371" i="4"/>
  <c r="D371" i="4"/>
  <c r="AJ370" i="4"/>
  <c r="D370" i="4"/>
  <c r="AJ369" i="4"/>
  <c r="D369" i="4"/>
  <c r="AJ368" i="4"/>
  <c r="D368" i="4"/>
  <c r="AJ367" i="4"/>
  <c r="D367" i="4"/>
  <c r="AJ366" i="4"/>
  <c r="D366" i="4"/>
  <c r="AJ365" i="4"/>
  <c r="D365" i="4"/>
  <c r="AJ364" i="4"/>
  <c r="D364" i="4"/>
  <c r="AJ363" i="4"/>
  <c r="D363" i="4"/>
  <c r="AJ362" i="4"/>
  <c r="D362" i="4"/>
  <c r="AJ361" i="4"/>
  <c r="D361" i="4"/>
  <c r="AJ360" i="4"/>
  <c r="D360" i="4"/>
  <c r="AJ359" i="4"/>
  <c r="D359" i="4"/>
  <c r="AJ358" i="4"/>
  <c r="D358" i="4"/>
  <c r="AJ357" i="4"/>
  <c r="D357" i="4"/>
  <c r="AJ356" i="4"/>
  <c r="D356" i="4"/>
  <c r="AJ355" i="4"/>
  <c r="AK355" i="4" s="1"/>
  <c r="AJ354" i="4"/>
  <c r="D354" i="4"/>
  <c r="AJ353" i="4"/>
  <c r="D353" i="4"/>
  <c r="AJ352" i="4"/>
  <c r="D352" i="4"/>
  <c r="AJ351" i="4"/>
  <c r="AK351" i="4" s="1"/>
  <c r="AJ350" i="4"/>
  <c r="D350" i="4"/>
  <c r="AJ349" i="4"/>
  <c r="D349" i="4"/>
  <c r="AJ348" i="4"/>
  <c r="D348" i="4"/>
  <c r="AK348" i="4" s="1"/>
  <c r="AJ347" i="4"/>
  <c r="D347" i="4"/>
  <c r="AJ346" i="4"/>
  <c r="AK346" i="4" s="1"/>
  <c r="AJ345" i="4"/>
  <c r="D345" i="4"/>
  <c r="AJ344" i="4"/>
  <c r="D344" i="4"/>
  <c r="AJ343" i="4"/>
  <c r="D343" i="4"/>
  <c r="AJ342" i="4"/>
  <c r="D342" i="4"/>
  <c r="AJ341" i="4"/>
  <c r="D341" i="4"/>
  <c r="AJ340" i="4"/>
  <c r="D340" i="4"/>
  <c r="AJ339" i="4"/>
  <c r="D339" i="4"/>
  <c r="AJ338" i="4"/>
  <c r="D338" i="4"/>
  <c r="AJ337" i="4"/>
  <c r="AK337" i="4" s="1"/>
  <c r="AJ336" i="4"/>
  <c r="D336" i="4"/>
  <c r="AJ335" i="4"/>
  <c r="D335" i="4"/>
  <c r="AJ334" i="4"/>
  <c r="D334" i="4"/>
  <c r="AJ333" i="4"/>
  <c r="D333" i="4"/>
  <c r="AJ332" i="4"/>
  <c r="D332" i="4"/>
  <c r="AJ331" i="4"/>
  <c r="D331" i="4"/>
  <c r="AJ330" i="4"/>
  <c r="AK330" i="4" s="1"/>
  <c r="AJ329" i="4"/>
  <c r="D329" i="4"/>
  <c r="AJ328" i="4"/>
  <c r="D328" i="4"/>
  <c r="AJ327" i="4"/>
  <c r="D327" i="4"/>
  <c r="AJ326" i="4"/>
  <c r="D326" i="4"/>
  <c r="AJ325" i="4"/>
  <c r="D325" i="4"/>
  <c r="AJ324" i="4"/>
  <c r="AK324" i="4" s="1"/>
  <c r="AJ323" i="4"/>
  <c r="D323" i="4"/>
  <c r="AJ322" i="4"/>
  <c r="D322" i="4"/>
  <c r="AJ321" i="4"/>
  <c r="D321" i="4"/>
  <c r="AJ320" i="4"/>
  <c r="D320" i="4"/>
  <c r="AJ319" i="4"/>
  <c r="D319" i="4"/>
  <c r="AJ318" i="4"/>
  <c r="AK318" i="4" s="1"/>
  <c r="AJ317" i="4"/>
  <c r="D317" i="4"/>
  <c r="AJ316" i="4"/>
  <c r="D316" i="4"/>
  <c r="AJ315" i="4"/>
  <c r="D315" i="4"/>
  <c r="AJ314" i="4"/>
  <c r="D314" i="4"/>
  <c r="AJ313" i="4"/>
  <c r="D313" i="4"/>
  <c r="AJ312" i="4"/>
  <c r="D312" i="4"/>
  <c r="AJ311" i="4"/>
  <c r="D311" i="4"/>
  <c r="AJ310" i="4"/>
  <c r="D310" i="4"/>
  <c r="AJ309" i="4"/>
  <c r="AK309" i="4" s="1"/>
  <c r="AJ308" i="4"/>
  <c r="D308" i="4"/>
  <c r="AJ307" i="4"/>
  <c r="D307" i="4"/>
  <c r="AJ306" i="4"/>
  <c r="D306" i="4"/>
  <c r="AJ305" i="4"/>
  <c r="D305" i="4"/>
  <c r="AJ304" i="4"/>
  <c r="D304" i="4"/>
  <c r="AJ303" i="4"/>
  <c r="AK303" i="4" s="1"/>
  <c r="AJ302" i="4"/>
  <c r="D302" i="4"/>
  <c r="AJ301" i="4"/>
  <c r="D301" i="4"/>
  <c r="AJ300" i="4"/>
  <c r="D300" i="4"/>
  <c r="AJ299" i="4"/>
  <c r="AK299" i="4" s="1"/>
  <c r="AJ298" i="4"/>
  <c r="D298" i="4"/>
  <c r="AJ297" i="4"/>
  <c r="D297" i="4"/>
  <c r="AJ296" i="4"/>
  <c r="D296" i="4"/>
  <c r="AJ295" i="4"/>
  <c r="D295" i="4"/>
  <c r="AJ294" i="4"/>
  <c r="D294" i="4"/>
  <c r="AJ293" i="4"/>
  <c r="D293" i="4"/>
  <c r="AJ292" i="4"/>
  <c r="AK292" i="4" s="1"/>
  <c r="AJ291" i="4"/>
  <c r="D291" i="4"/>
  <c r="AJ290" i="4"/>
  <c r="D290" i="4"/>
  <c r="AJ289" i="4"/>
  <c r="D289" i="4"/>
  <c r="AJ288" i="4"/>
  <c r="D288" i="4"/>
  <c r="AJ287" i="4"/>
  <c r="D287" i="4"/>
  <c r="AJ286" i="4"/>
  <c r="D286" i="4"/>
  <c r="AJ285" i="4"/>
  <c r="AK285" i="4" s="1"/>
  <c r="AJ284" i="4"/>
  <c r="D284" i="4"/>
  <c r="AJ283" i="4"/>
  <c r="AK283" i="4" s="1"/>
  <c r="AJ282" i="4"/>
  <c r="D282" i="4"/>
  <c r="AJ281" i="4"/>
  <c r="D281" i="4"/>
  <c r="AJ280" i="4"/>
  <c r="D280" i="4"/>
  <c r="AJ279" i="4"/>
  <c r="D279" i="4"/>
  <c r="AJ278" i="4"/>
  <c r="D278" i="4"/>
  <c r="AJ277" i="4"/>
  <c r="D277" i="4"/>
  <c r="AJ276" i="4"/>
  <c r="AK276" i="4" s="1"/>
  <c r="AJ275" i="4"/>
  <c r="D275" i="4"/>
  <c r="AJ274" i="4"/>
  <c r="AK274" i="4" s="1"/>
  <c r="AJ273" i="4"/>
  <c r="D273" i="4"/>
  <c r="AJ272" i="4"/>
  <c r="D272" i="4"/>
  <c r="AJ271" i="4"/>
  <c r="D271" i="4"/>
  <c r="AJ270" i="4"/>
  <c r="D270" i="4"/>
  <c r="AJ269" i="4"/>
  <c r="D269" i="4"/>
  <c r="AJ268" i="4"/>
  <c r="D268" i="4"/>
  <c r="AJ267" i="4"/>
  <c r="D267" i="4"/>
  <c r="AJ266" i="4"/>
  <c r="D266" i="4"/>
  <c r="AJ265" i="4"/>
  <c r="D265" i="4"/>
  <c r="AJ264" i="4"/>
  <c r="D264" i="4"/>
  <c r="AJ263" i="4"/>
  <c r="AK263" i="4" s="1"/>
  <c r="AJ262" i="4"/>
  <c r="D262" i="4"/>
  <c r="AJ261" i="4"/>
  <c r="D261" i="4"/>
  <c r="AJ260" i="4"/>
  <c r="D260" i="4"/>
  <c r="AJ259" i="4"/>
  <c r="D259" i="4"/>
  <c r="AJ258" i="4"/>
  <c r="AK258" i="4" s="1"/>
  <c r="AJ257" i="4"/>
  <c r="D257" i="4"/>
  <c r="AJ256" i="4"/>
  <c r="D256" i="4"/>
  <c r="AJ255" i="4"/>
  <c r="D255" i="4"/>
  <c r="AJ254" i="4"/>
  <c r="AK254" i="4" s="1"/>
  <c r="AJ253" i="4"/>
  <c r="D253" i="4"/>
  <c r="AJ252" i="4"/>
  <c r="D252" i="4"/>
  <c r="AJ251" i="4"/>
  <c r="D251" i="4"/>
  <c r="AJ250" i="4"/>
  <c r="D250" i="4"/>
  <c r="AJ249" i="4"/>
  <c r="D249" i="4"/>
  <c r="AJ248" i="4"/>
  <c r="D248" i="4"/>
  <c r="AJ247" i="4"/>
  <c r="D247" i="4"/>
  <c r="AJ246" i="4"/>
  <c r="D246" i="4"/>
  <c r="AK246" i="4" s="1"/>
  <c r="AJ245" i="4"/>
  <c r="AK245" i="4" s="1"/>
  <c r="AJ244" i="4"/>
  <c r="D244" i="4"/>
  <c r="AJ243" i="4"/>
  <c r="D243" i="4"/>
  <c r="AJ242" i="4"/>
  <c r="D242" i="4"/>
  <c r="AJ241" i="4"/>
  <c r="D241" i="4"/>
  <c r="AJ240" i="4"/>
  <c r="D240" i="4"/>
  <c r="AJ239" i="4"/>
  <c r="D239" i="4"/>
  <c r="AJ238" i="4"/>
  <c r="D238" i="4"/>
  <c r="AJ237" i="4"/>
  <c r="D237" i="4"/>
  <c r="AJ236" i="4"/>
  <c r="D236" i="4"/>
  <c r="AJ235" i="4"/>
  <c r="D235" i="4"/>
  <c r="AK234" i="4"/>
  <c r="AJ234" i="4"/>
  <c r="AJ233" i="4"/>
  <c r="D233" i="4"/>
  <c r="AJ232" i="4"/>
  <c r="D232" i="4"/>
  <c r="AJ231" i="4"/>
  <c r="D231" i="4"/>
  <c r="AJ230" i="4"/>
  <c r="D230" i="4"/>
  <c r="AJ229" i="4"/>
  <c r="D229" i="4"/>
  <c r="AJ228" i="4"/>
  <c r="D228" i="4"/>
  <c r="AJ227" i="4"/>
  <c r="D227" i="4"/>
  <c r="AJ226" i="4"/>
  <c r="AK226" i="4" s="1"/>
  <c r="AJ225" i="4"/>
  <c r="D225" i="4"/>
  <c r="AK225" i="4" s="1"/>
  <c r="AJ224" i="4"/>
  <c r="D224" i="4"/>
  <c r="AJ223" i="4"/>
  <c r="D223" i="4"/>
  <c r="AJ222" i="4"/>
  <c r="AK222" i="4" s="1"/>
  <c r="AJ221" i="4"/>
  <c r="AK221" i="4" s="1"/>
  <c r="AJ220" i="4"/>
  <c r="D220" i="4"/>
  <c r="AJ219" i="4"/>
  <c r="AK219" i="4" s="1"/>
  <c r="AJ218" i="4"/>
  <c r="D218" i="4"/>
  <c r="AJ217" i="4"/>
  <c r="D217" i="4"/>
  <c r="AJ216" i="4"/>
  <c r="AK216" i="4" s="1"/>
  <c r="AJ215" i="4"/>
  <c r="D215" i="4"/>
  <c r="AJ214" i="4"/>
  <c r="D214" i="4"/>
  <c r="AJ213" i="4"/>
  <c r="D213" i="4"/>
  <c r="AJ212" i="4"/>
  <c r="D212" i="4"/>
  <c r="AJ211" i="4"/>
  <c r="D211" i="4"/>
  <c r="AJ210" i="4"/>
  <c r="D210" i="4"/>
  <c r="AJ209" i="4"/>
  <c r="D209" i="4"/>
  <c r="AJ208" i="4"/>
  <c r="AK208" i="4" s="1"/>
  <c r="AJ207" i="4"/>
  <c r="D207" i="4"/>
  <c r="AJ206" i="4"/>
  <c r="D206" i="4"/>
  <c r="AJ205" i="4"/>
  <c r="D205" i="4"/>
  <c r="AJ204" i="4"/>
  <c r="D204" i="4"/>
  <c r="AJ203" i="4"/>
  <c r="D203" i="4"/>
  <c r="AJ202" i="4"/>
  <c r="D202" i="4"/>
  <c r="AJ201" i="4"/>
  <c r="D201" i="4"/>
  <c r="AJ200" i="4"/>
  <c r="D200" i="4"/>
  <c r="AJ199" i="4"/>
  <c r="D199" i="4"/>
  <c r="AJ198" i="4"/>
  <c r="D198" i="4"/>
  <c r="AJ197" i="4"/>
  <c r="AK197" i="4" s="1"/>
  <c r="AJ196" i="4"/>
  <c r="D196" i="4"/>
  <c r="AJ195" i="4"/>
  <c r="D195" i="4"/>
  <c r="AJ194" i="4"/>
  <c r="AK194" i="4" s="1"/>
  <c r="AJ193" i="4"/>
  <c r="D193" i="4"/>
  <c r="AJ192" i="4"/>
  <c r="D192" i="4"/>
  <c r="AJ191" i="4"/>
  <c r="D191" i="4"/>
  <c r="AJ190" i="4"/>
  <c r="D190" i="4"/>
  <c r="AJ189" i="4"/>
  <c r="D189" i="4"/>
  <c r="AJ188" i="4"/>
  <c r="D188" i="4"/>
  <c r="AJ187" i="4"/>
  <c r="D187" i="4"/>
  <c r="AJ186" i="4"/>
  <c r="AK186" i="4" s="1"/>
  <c r="AJ185" i="4"/>
  <c r="AK185" i="4" s="1"/>
  <c r="AJ184" i="4"/>
  <c r="D184" i="4"/>
  <c r="AJ183" i="4"/>
  <c r="D183" i="4"/>
  <c r="AJ182" i="4"/>
  <c r="D182" i="4"/>
  <c r="AJ181" i="4"/>
  <c r="D181" i="4"/>
  <c r="AJ180" i="4"/>
  <c r="D180" i="4"/>
  <c r="AJ179" i="4"/>
  <c r="D179" i="4"/>
  <c r="AJ178" i="4"/>
  <c r="D178" i="4"/>
  <c r="AJ177" i="4"/>
  <c r="D177" i="4"/>
  <c r="AJ176" i="4"/>
  <c r="D176" i="4"/>
  <c r="AJ175" i="4"/>
  <c r="AK175" i="4" s="1"/>
  <c r="AJ174" i="4"/>
  <c r="D174" i="4"/>
  <c r="AJ173" i="4"/>
  <c r="D173" i="4"/>
  <c r="AJ172" i="4"/>
  <c r="D172" i="4"/>
  <c r="AJ171" i="4"/>
  <c r="D171" i="4"/>
  <c r="AJ170" i="4"/>
  <c r="D170" i="4"/>
  <c r="AK170" i="4" s="1"/>
  <c r="AJ169" i="4"/>
  <c r="D169" i="4"/>
  <c r="AJ168" i="4"/>
  <c r="D168" i="4"/>
  <c r="AK168" i="4" s="1"/>
  <c r="AJ167" i="4"/>
  <c r="AK167" i="4" s="1"/>
  <c r="AJ166" i="4"/>
  <c r="D166" i="4"/>
  <c r="AJ165" i="4"/>
  <c r="D165" i="4"/>
  <c r="AJ164" i="4"/>
  <c r="D164" i="4"/>
  <c r="AJ163" i="4"/>
  <c r="D163" i="4"/>
  <c r="AJ162" i="4"/>
  <c r="D162" i="4"/>
  <c r="AJ161" i="4"/>
  <c r="D161" i="4"/>
  <c r="AJ160" i="4"/>
  <c r="D160" i="4"/>
  <c r="AJ159" i="4"/>
  <c r="D159" i="4"/>
  <c r="AJ158" i="4"/>
  <c r="AK158" i="4" s="1"/>
  <c r="AJ157" i="4"/>
  <c r="D157" i="4"/>
  <c r="AJ156" i="4"/>
  <c r="D156" i="4"/>
  <c r="AJ155" i="4"/>
  <c r="AK155" i="4" s="1"/>
  <c r="AJ154" i="4"/>
  <c r="AK154" i="4" s="1"/>
  <c r="AJ153" i="4"/>
  <c r="D153" i="4"/>
  <c r="AJ152" i="4"/>
  <c r="D152" i="4"/>
  <c r="AJ151" i="4"/>
  <c r="D151" i="4"/>
  <c r="AJ150" i="4"/>
  <c r="D150" i="4"/>
  <c r="AK150" i="4" s="1"/>
  <c r="AJ149" i="4"/>
  <c r="D149" i="4"/>
  <c r="AJ148" i="4"/>
  <c r="D148" i="4"/>
  <c r="AK148" i="4" s="1"/>
  <c r="AJ147" i="4"/>
  <c r="D147" i="4"/>
  <c r="AJ146" i="4"/>
  <c r="D146" i="4"/>
  <c r="AJ145" i="4"/>
  <c r="AK145" i="4" s="1"/>
  <c r="AJ144" i="4"/>
  <c r="AK144" i="4" s="1"/>
  <c r="AJ143" i="4"/>
  <c r="D143" i="4"/>
  <c r="AJ142" i="4"/>
  <c r="D142" i="4"/>
  <c r="AJ141" i="4"/>
  <c r="D141" i="4"/>
  <c r="AJ140" i="4"/>
  <c r="D140" i="4"/>
  <c r="AJ139" i="4"/>
  <c r="D139" i="4"/>
  <c r="AJ138" i="4"/>
  <c r="D138" i="4"/>
  <c r="AJ137" i="4"/>
  <c r="D137" i="4"/>
  <c r="AJ136" i="4"/>
  <c r="D136" i="4"/>
  <c r="AJ135" i="4"/>
  <c r="D135" i="4"/>
  <c r="AJ134" i="4"/>
  <c r="D134" i="4"/>
  <c r="AJ133" i="4"/>
  <c r="D133" i="4"/>
  <c r="AJ132" i="4"/>
  <c r="D132" i="4"/>
  <c r="AJ131" i="4"/>
  <c r="D131" i="4"/>
  <c r="AJ130" i="4"/>
  <c r="D130" i="4"/>
  <c r="AJ129" i="4"/>
  <c r="D129" i="4"/>
  <c r="AJ128" i="4"/>
  <c r="D128" i="4"/>
  <c r="AJ127" i="4"/>
  <c r="D127" i="4"/>
  <c r="AJ126" i="4"/>
  <c r="D126" i="4"/>
  <c r="AJ125" i="4"/>
  <c r="D125" i="4"/>
  <c r="AJ124" i="4"/>
  <c r="D124" i="4"/>
  <c r="AJ123" i="4"/>
  <c r="D123" i="4"/>
  <c r="AJ122" i="4"/>
  <c r="AK122" i="4" s="1"/>
  <c r="AJ121" i="4"/>
  <c r="D121" i="4"/>
  <c r="AJ120" i="4"/>
  <c r="D120" i="4"/>
  <c r="AJ119" i="4"/>
  <c r="D119" i="4"/>
  <c r="AJ118" i="4"/>
  <c r="D118" i="4"/>
  <c r="AJ117" i="4"/>
  <c r="D117" i="4"/>
  <c r="AJ116" i="4"/>
  <c r="D116" i="4"/>
  <c r="AJ115" i="4"/>
  <c r="D115" i="4"/>
  <c r="AJ114" i="4"/>
  <c r="D114" i="4"/>
  <c r="AJ113" i="4"/>
  <c r="AK113" i="4" s="1"/>
  <c r="AJ112" i="4"/>
  <c r="D112" i="4"/>
  <c r="AJ111" i="4"/>
  <c r="D111" i="4"/>
  <c r="AJ110" i="4"/>
  <c r="D110" i="4"/>
  <c r="AJ109" i="4"/>
  <c r="D109" i="4"/>
  <c r="AJ108" i="4"/>
  <c r="D108" i="4"/>
  <c r="AJ107" i="4"/>
  <c r="D107" i="4"/>
  <c r="AJ106" i="4"/>
  <c r="D106" i="4"/>
  <c r="AJ105" i="4"/>
  <c r="D105" i="4"/>
  <c r="AJ104" i="4"/>
  <c r="D104" i="4"/>
  <c r="AJ103" i="4"/>
  <c r="AK103" i="4" s="1"/>
  <c r="AJ102" i="4"/>
  <c r="D102" i="4"/>
  <c r="AJ101" i="4"/>
  <c r="D101" i="4"/>
  <c r="AJ100" i="4"/>
  <c r="D100" i="4"/>
  <c r="AJ99" i="4"/>
  <c r="D99" i="4"/>
  <c r="AJ98" i="4"/>
  <c r="D98" i="4"/>
  <c r="AJ97" i="4"/>
  <c r="D97" i="4"/>
  <c r="AJ96" i="4"/>
  <c r="D96" i="4"/>
  <c r="AJ95" i="4"/>
  <c r="D95" i="4"/>
  <c r="AJ94" i="4"/>
  <c r="AK94" i="4" s="1"/>
  <c r="AJ93" i="4"/>
  <c r="D93" i="4"/>
  <c r="AJ92" i="4"/>
  <c r="D92" i="4"/>
  <c r="AK92" i="4" s="1"/>
  <c r="AJ91" i="4"/>
  <c r="D91" i="4"/>
  <c r="AJ90" i="4"/>
  <c r="D90" i="4"/>
  <c r="AK90" i="4" s="1"/>
  <c r="AJ89" i="4"/>
  <c r="D89" i="4"/>
  <c r="AJ88" i="4"/>
  <c r="D88" i="4"/>
  <c r="AJ87" i="4"/>
  <c r="D87" i="4"/>
  <c r="AJ86" i="4"/>
  <c r="D86" i="4"/>
  <c r="AJ85" i="4"/>
  <c r="D85" i="4"/>
  <c r="AJ84" i="4"/>
  <c r="D84" i="4"/>
  <c r="AK84" i="4" s="1"/>
  <c r="AJ83" i="4"/>
  <c r="D83" i="4"/>
  <c r="AJ82" i="4"/>
  <c r="D82" i="4"/>
  <c r="AK82" i="4" s="1"/>
  <c r="AJ81" i="4"/>
  <c r="D81" i="4"/>
  <c r="AJ80" i="4"/>
  <c r="D80" i="4"/>
  <c r="AJ79" i="4"/>
  <c r="D79" i="4"/>
  <c r="AJ78" i="4"/>
  <c r="AK78" i="4" s="1"/>
  <c r="AJ77" i="4"/>
  <c r="D77" i="4"/>
  <c r="AJ76" i="4"/>
  <c r="D76" i="4"/>
  <c r="AJ75" i="4"/>
  <c r="D75" i="4"/>
  <c r="AJ74" i="4"/>
  <c r="AK74" i="4" s="1"/>
  <c r="AJ73" i="4"/>
  <c r="D73" i="4"/>
  <c r="AJ72" i="4"/>
  <c r="D72" i="4"/>
  <c r="AJ71" i="4"/>
  <c r="D71" i="4"/>
  <c r="AJ70" i="4"/>
  <c r="D70" i="4"/>
  <c r="AK70" i="4" s="1"/>
  <c r="AJ69" i="4"/>
  <c r="D69" i="4"/>
  <c r="AJ68" i="4"/>
  <c r="D68" i="4"/>
  <c r="AK68" i="4" s="1"/>
  <c r="AJ67" i="4"/>
  <c r="D67" i="4"/>
  <c r="AJ66" i="4"/>
  <c r="AK66" i="4" s="1"/>
  <c r="AJ65" i="4"/>
  <c r="D65" i="4"/>
  <c r="AJ64" i="4"/>
  <c r="D64" i="4"/>
  <c r="AJ63" i="4"/>
  <c r="D63" i="4"/>
  <c r="AJ62" i="4"/>
  <c r="AK62" i="4" s="1"/>
  <c r="AJ61" i="4"/>
  <c r="D61" i="4"/>
  <c r="AJ60" i="4"/>
  <c r="D60" i="4"/>
  <c r="AJ59" i="4"/>
  <c r="D59" i="4"/>
  <c r="AJ58" i="4"/>
  <c r="D58" i="4"/>
  <c r="AK58" i="4" s="1"/>
  <c r="AJ57" i="4"/>
  <c r="D57" i="4"/>
  <c r="AJ56" i="4"/>
  <c r="D56" i="4"/>
  <c r="AK56" i="4" s="1"/>
  <c r="AJ55" i="4"/>
  <c r="AK55" i="4" s="1"/>
  <c r="AJ54" i="4"/>
  <c r="D54" i="4"/>
  <c r="AJ53" i="4"/>
  <c r="D53" i="4"/>
  <c r="AJ52" i="4"/>
  <c r="D52" i="4"/>
  <c r="AJ51" i="4"/>
  <c r="AK51" i="4" s="1"/>
  <c r="AJ50" i="4"/>
  <c r="AK50" i="4" s="1"/>
  <c r="AJ49" i="4"/>
  <c r="D49" i="4"/>
  <c r="AJ48" i="4"/>
  <c r="AK48" i="4" s="1"/>
  <c r="AJ47" i="4"/>
  <c r="D47" i="4"/>
  <c r="AJ46" i="4"/>
  <c r="D46" i="4"/>
  <c r="AJ45" i="4"/>
  <c r="D45" i="4"/>
  <c r="AJ44" i="4"/>
  <c r="D44" i="4"/>
  <c r="AJ43" i="4"/>
  <c r="D43" i="4"/>
  <c r="AJ42" i="4"/>
  <c r="AK42" i="4" s="1"/>
  <c r="AJ41" i="4"/>
  <c r="AK41" i="4" s="1"/>
  <c r="AJ40" i="4"/>
  <c r="AK40" i="4" s="1"/>
  <c r="AJ39" i="4"/>
  <c r="D39" i="4"/>
  <c r="AJ38" i="4"/>
  <c r="AK38" i="4" s="1"/>
  <c r="AJ37" i="4"/>
  <c r="AK37" i="4" s="1"/>
  <c r="AJ36" i="4"/>
  <c r="D36" i="4"/>
  <c r="AJ35" i="4"/>
  <c r="D35" i="4"/>
  <c r="AJ34" i="4"/>
  <c r="D34" i="4"/>
  <c r="AJ33" i="4"/>
  <c r="D33" i="4"/>
  <c r="AJ32" i="4"/>
  <c r="D32" i="4"/>
  <c r="AJ31" i="4"/>
  <c r="D31" i="4"/>
  <c r="AK31" i="4" s="1"/>
  <c r="AJ30" i="4"/>
  <c r="D30" i="4"/>
  <c r="AJ29" i="4"/>
  <c r="AK29" i="4" s="1"/>
  <c r="AJ28" i="4"/>
  <c r="D28" i="4"/>
  <c r="AJ27" i="4"/>
  <c r="D27" i="4"/>
  <c r="AJ26" i="4"/>
  <c r="D26" i="4"/>
  <c r="AJ25" i="4"/>
  <c r="D25" i="4"/>
  <c r="AJ24" i="4"/>
  <c r="D24" i="4"/>
  <c r="AJ23" i="4"/>
  <c r="D23" i="4"/>
  <c r="AJ22" i="4"/>
  <c r="D22" i="4"/>
  <c r="AJ21" i="4"/>
  <c r="D21" i="4"/>
  <c r="AJ20" i="4"/>
  <c r="D20" i="4"/>
  <c r="AJ19" i="4"/>
  <c r="D19" i="4"/>
  <c r="AJ18" i="4"/>
  <c r="AK18" i="4" s="1"/>
  <c r="AJ17" i="4"/>
  <c r="D17" i="4"/>
  <c r="AJ16" i="4"/>
  <c r="D16" i="4"/>
  <c r="AJ15" i="4"/>
  <c r="D15" i="4"/>
  <c r="AJ14" i="4"/>
  <c r="D14" i="4"/>
  <c r="AJ13" i="4"/>
  <c r="D13" i="4"/>
  <c r="AJ12" i="4"/>
  <c r="AK12" i="4" s="1"/>
  <c r="AJ11" i="4"/>
  <c r="D11" i="4"/>
  <c r="AJ10" i="4"/>
  <c r="D10" i="4"/>
  <c r="AJ9" i="4"/>
  <c r="D9" i="4"/>
  <c r="AJ8" i="4"/>
  <c r="AK8" i="4" s="1"/>
  <c r="AJ7" i="4"/>
  <c r="D7" i="4"/>
  <c r="AJ6" i="4"/>
  <c r="D6" i="4"/>
  <c r="AJ5" i="4"/>
  <c r="D5" i="4"/>
  <c r="AK10" i="4" l="1"/>
  <c r="AK20" i="4"/>
  <c r="AK22" i="4"/>
  <c r="AK24" i="4"/>
  <c r="AK53" i="4"/>
  <c r="AK75" i="4"/>
  <c r="AK77" i="4"/>
  <c r="AK95" i="4"/>
  <c r="AK101" i="4"/>
  <c r="AK161" i="4"/>
  <c r="AK163" i="4"/>
  <c r="AK183" i="4"/>
  <c r="AK187" i="4"/>
  <c r="AK200" i="4"/>
  <c r="AK202" i="4"/>
  <c r="AK206" i="4"/>
  <c r="AK277" i="4"/>
  <c r="AK279" i="4"/>
  <c r="AK320" i="4"/>
  <c r="AK339" i="4"/>
  <c r="AK341" i="4"/>
  <c r="AK447" i="4"/>
  <c r="AK495" i="4"/>
  <c r="AK188" i="4"/>
  <c r="AK190" i="4"/>
  <c r="AK280" i="4"/>
  <c r="AK228" i="4"/>
  <c r="AK359" i="4"/>
  <c r="AK361" i="4"/>
  <c r="AK367" i="4"/>
  <c r="AK369" i="4"/>
  <c r="AK472" i="4"/>
  <c r="AK492" i="4"/>
  <c r="AK6" i="4"/>
  <c r="AK13" i="4"/>
  <c r="AK93" i="4"/>
  <c r="AK106" i="4"/>
  <c r="AK114" i="4"/>
  <c r="AK116" i="4"/>
  <c r="AK124" i="4"/>
  <c r="AK132" i="4"/>
  <c r="AK140" i="4"/>
  <c r="AK32" i="4"/>
  <c r="AK34" i="4"/>
  <c r="AK36" i="4"/>
  <c r="AK43" i="4"/>
  <c r="AK176" i="4"/>
  <c r="AK251" i="4"/>
  <c r="AK300" i="4"/>
  <c r="AK328" i="4"/>
  <c r="AK334" i="4"/>
  <c r="AK427" i="4"/>
  <c r="AK429" i="4"/>
  <c r="AK435" i="4"/>
  <c r="AK437" i="4"/>
  <c r="AK451" i="4"/>
  <c r="AK459" i="4"/>
  <c r="AK517" i="4"/>
  <c r="AK519" i="4"/>
  <c r="AK7" i="4"/>
  <c r="AK105" i="4"/>
  <c r="AK111" i="4"/>
  <c r="AK117" i="4"/>
  <c r="AK123" i="4"/>
  <c r="AK129" i="4"/>
  <c r="AK131" i="4"/>
  <c r="AK191" i="4"/>
  <c r="AK233" i="4"/>
  <c r="AK237" i="4"/>
  <c r="AK243" i="4"/>
  <c r="AK281" i="4"/>
  <c r="AK362" i="4"/>
  <c r="AK370" i="4"/>
  <c r="AK374" i="4"/>
  <c r="AK489" i="4"/>
  <c r="AK491" i="4"/>
  <c r="AK505" i="4"/>
  <c r="AK26" i="4"/>
  <c r="AK54" i="4"/>
  <c r="AK65" i="4"/>
  <c r="AK71" i="4"/>
  <c r="AK73" i="4"/>
  <c r="AK210" i="4"/>
  <c r="AK212" i="4"/>
  <c r="AK264" i="4"/>
  <c r="AK266" i="4"/>
  <c r="AK270" i="4"/>
  <c r="AK272" i="4"/>
  <c r="AK317" i="4"/>
  <c r="AK342" i="4"/>
  <c r="AK344" i="4"/>
  <c r="AK380" i="4"/>
  <c r="AK391" i="4"/>
  <c r="AK393" i="4"/>
  <c r="AK443" i="4"/>
  <c r="AK25" i="4"/>
  <c r="AK44" i="4"/>
  <c r="AK64" i="4"/>
  <c r="AK164" i="4"/>
  <c r="AK166" i="4"/>
  <c r="AK177" i="4"/>
  <c r="AK211" i="4"/>
  <c r="AK213" i="4"/>
  <c r="AK252" i="4"/>
  <c r="AK267" i="4"/>
  <c r="AK275" i="4"/>
  <c r="AK297" i="4"/>
  <c r="AK301" i="4"/>
  <c r="AK314" i="4"/>
  <c r="AK316" i="4"/>
  <c r="AK331" i="4"/>
  <c r="AK333" i="4"/>
  <c r="AK345" i="4"/>
  <c r="AK379" i="4"/>
  <c r="AK394" i="4"/>
  <c r="AK430" i="4"/>
  <c r="AK444" i="4"/>
  <c r="AK448" i="4"/>
  <c r="AK450" i="4"/>
  <c r="AK456" i="4"/>
  <c r="AK458" i="4"/>
  <c r="AK520" i="4"/>
  <c r="AK524" i="4"/>
  <c r="AK28" i="4"/>
  <c r="AK49" i="4"/>
  <c r="AK60" i="4"/>
  <c r="AK79" i="4"/>
  <c r="AK85" i="4"/>
  <c r="AK87" i="4"/>
  <c r="AK99" i="4"/>
  <c r="AK108" i="4"/>
  <c r="AK110" i="4"/>
  <c r="AK126" i="4"/>
  <c r="AK128" i="4"/>
  <c r="AK134" i="4"/>
  <c r="AK138" i="4"/>
  <c r="AK141" i="4"/>
  <c r="AK143" i="4"/>
  <c r="AK146" i="4"/>
  <c r="AK159" i="4"/>
  <c r="AK171" i="4"/>
  <c r="AK173" i="4"/>
  <c r="AK181" i="4"/>
  <c r="AK196" i="4"/>
  <c r="AK198" i="4"/>
  <c r="AK204" i="4"/>
  <c r="AK218" i="4"/>
  <c r="AK223" i="4"/>
  <c r="AK230" i="4"/>
  <c r="AK232" i="4"/>
  <c r="AK248" i="4"/>
  <c r="AK250" i="4"/>
  <c r="AK256" i="4"/>
  <c r="AK269" i="4"/>
  <c r="AK291" i="4"/>
  <c r="AK294" i="4"/>
  <c r="AK296" i="4"/>
  <c r="AK308" i="4"/>
  <c r="AK311" i="4"/>
  <c r="AK313" i="4"/>
  <c r="AK321" i="4"/>
  <c r="AK323" i="4"/>
  <c r="AK336" i="4"/>
  <c r="AK352" i="4"/>
  <c r="AK354" i="4"/>
  <c r="AK377" i="4"/>
  <c r="AK383" i="4"/>
  <c r="AK388" i="4"/>
  <c r="AK390" i="4"/>
  <c r="AK399" i="4"/>
  <c r="AK404" i="4"/>
  <c r="AK419" i="4"/>
  <c r="AK426" i="4"/>
  <c r="AK432" i="4"/>
  <c r="AK434" i="4"/>
  <c r="AK462" i="4"/>
  <c r="AK468" i="4"/>
  <c r="AK477" i="4"/>
  <c r="AK483" i="4"/>
  <c r="AK488" i="4"/>
  <c r="AK522" i="4"/>
  <c r="AK525" i="4"/>
  <c r="AK527" i="4"/>
  <c r="AK533" i="4"/>
  <c r="AK535" i="4"/>
  <c r="AK15" i="4"/>
  <c r="AK17" i="4"/>
  <c r="AK46" i="4"/>
  <c r="AK59" i="4"/>
  <c r="AK80" i="4"/>
  <c r="AK88" i="4"/>
  <c r="AK96" i="4"/>
  <c r="AK98" i="4"/>
  <c r="AK119" i="4"/>
  <c r="AK121" i="4"/>
  <c r="AK147" i="4"/>
  <c r="AK149" i="4"/>
  <c r="AK174" i="4"/>
  <c r="AK178" i="4"/>
  <c r="AK180" i="4"/>
  <c r="AK203" i="4"/>
  <c r="AK205" i="4"/>
  <c r="AK217" i="4"/>
  <c r="AK224" i="4"/>
  <c r="AK227" i="4"/>
  <c r="AK239" i="4"/>
  <c r="AK241" i="4"/>
  <c r="AK244" i="4"/>
  <c r="AK257" i="4"/>
  <c r="AK260" i="4"/>
  <c r="AK262" i="4"/>
  <c r="AK286" i="4"/>
  <c r="AK288" i="4"/>
  <c r="AK290" i="4"/>
  <c r="AK305" i="4"/>
  <c r="AK307" i="4"/>
  <c r="AK325" i="4"/>
  <c r="AK327" i="4"/>
  <c r="AK349" i="4"/>
  <c r="AK356" i="4"/>
  <c r="AK358" i="4"/>
  <c r="AK364" i="4"/>
  <c r="AK366" i="4"/>
  <c r="AK372" i="4"/>
  <c r="AK375" i="4"/>
  <c r="AK416" i="4"/>
  <c r="AK418" i="4"/>
  <c r="AK424" i="4"/>
  <c r="AK453" i="4"/>
  <c r="AK455" i="4"/>
  <c r="AK470" i="4"/>
  <c r="AK473" i="4"/>
  <c r="AK475" i="4"/>
  <c r="AK486" i="4"/>
  <c r="AK507" i="4"/>
  <c r="AK509" i="4"/>
  <c r="AK528" i="4"/>
  <c r="AK536" i="4"/>
  <c r="AK5" i="4"/>
  <c r="AK14" i="4"/>
  <c r="AK16" i="4"/>
  <c r="AK27" i="4"/>
  <c r="AK33" i="4"/>
  <c r="AK35" i="4"/>
  <c r="AK45" i="4"/>
  <c r="AK47" i="4"/>
  <c r="AK57" i="4"/>
  <c r="AK63" i="4"/>
  <c r="AK72" i="4"/>
  <c r="AK76" i="4"/>
  <c r="AK81" i="4"/>
  <c r="AK83" i="4"/>
  <c r="AK104" i="4"/>
  <c r="AK107" i="4"/>
  <c r="AK109" i="4"/>
  <c r="AK115" i="4"/>
  <c r="AK118" i="4"/>
  <c r="AK120" i="4"/>
  <c r="AK125" i="4"/>
  <c r="AK127" i="4"/>
  <c r="AK136" i="4"/>
  <c r="AK157" i="4"/>
  <c r="AK165" i="4"/>
  <c r="AK169" i="4"/>
  <c r="AK9" i="4"/>
  <c r="AK11" i="4"/>
  <c r="AK19" i="4"/>
  <c r="AK21" i="4"/>
  <c r="AK23" i="4"/>
  <c r="AK30" i="4"/>
  <c r="AK39" i="4"/>
  <c r="AK52" i="4"/>
  <c r="AK61" i="4"/>
  <c r="AK67" i="4"/>
  <c r="AK69" i="4"/>
  <c r="AK86" i="4"/>
  <c r="AK89" i="4"/>
  <c r="AK91" i="4"/>
  <c r="AK97" i="4"/>
  <c r="AK100" i="4"/>
  <c r="AK102" i="4"/>
  <c r="AK112" i="4"/>
  <c r="AK130" i="4"/>
  <c r="AK133" i="4"/>
  <c r="AK135" i="4"/>
  <c r="AK137" i="4"/>
  <c r="AK139" i="4"/>
  <c r="AK151" i="4"/>
  <c r="AK153" i="4"/>
  <c r="AK156" i="4"/>
  <c r="AK201" i="4"/>
  <c r="AK209" i="4"/>
  <c r="AK231" i="4"/>
  <c r="AK235" i="4"/>
  <c r="AK238" i="4"/>
  <c r="AK240" i="4"/>
  <c r="AK242" i="4"/>
  <c r="AK253" i="4"/>
  <c r="AK259" i="4"/>
  <c r="AK261" i="4"/>
  <c r="AK265" i="4"/>
  <c r="AK268" i="4"/>
  <c r="AK278" i="4"/>
  <c r="AK284" i="4"/>
  <c r="AK293" i="4"/>
  <c r="AK295" i="4"/>
  <c r="AK302" i="4"/>
  <c r="AK310" i="4"/>
  <c r="AK312" i="4"/>
  <c r="AK319" i="4"/>
  <c r="AK329" i="4"/>
  <c r="AK338" i="4"/>
  <c r="AK340" i="4"/>
  <c r="AK347" i="4"/>
  <c r="AK353" i="4"/>
  <c r="AK357" i="4"/>
  <c r="AK368" i="4"/>
  <c r="AK371" i="4"/>
  <c r="AK373" i="4"/>
  <c r="AK384" i="4"/>
  <c r="AK392" i="4"/>
  <c r="AK395" i="4"/>
  <c r="AK400" i="4"/>
  <c r="AK406" i="4"/>
  <c r="AK408" i="4"/>
  <c r="AK417" i="4"/>
  <c r="AK420" i="4"/>
  <c r="AK422" i="4"/>
  <c r="AK428" i="4"/>
  <c r="AK431" i="4"/>
  <c r="AK433" i="4"/>
  <c r="AK446" i="4"/>
  <c r="AK457" i="4"/>
  <c r="AK460" i="4"/>
  <c r="AK474" i="4"/>
  <c r="AK484" i="4"/>
  <c r="AK490" i="4"/>
  <c r="AK499" i="4"/>
  <c r="AK506" i="4"/>
  <c r="AK508" i="4"/>
  <c r="AK518" i="4"/>
  <c r="AK521" i="4"/>
  <c r="AK523" i="4"/>
  <c r="AK534" i="4"/>
  <c r="AK142" i="4"/>
  <c r="AK152" i="4"/>
  <c r="AK160" i="4"/>
  <c r="AK162" i="4"/>
  <c r="AK172" i="4"/>
  <c r="AK179" i="4"/>
  <c r="AK182" i="4"/>
  <c r="AK184" i="4"/>
  <c r="AK189" i="4"/>
  <c r="AK192" i="4"/>
  <c r="AK195" i="4"/>
  <c r="AK215" i="4"/>
  <c r="AK247" i="4"/>
  <c r="AK249" i="4"/>
  <c r="AK255" i="4"/>
  <c r="AK271" i="4"/>
  <c r="AK273" i="4"/>
  <c r="AK282" i="4"/>
  <c r="AK287" i="4"/>
  <c r="AK289" i="4"/>
  <c r="AK298" i="4"/>
  <c r="AK304" i="4"/>
  <c r="AK306" i="4"/>
  <c r="AK315" i="4"/>
  <c r="AK322" i="4"/>
  <c r="AK326" i="4"/>
  <c r="AK332" i="4"/>
  <c r="AK335" i="4"/>
  <c r="AK343" i="4"/>
  <c r="AK350" i="4"/>
  <c r="AK360" i="4"/>
  <c r="AK363" i="4"/>
  <c r="AK365" i="4"/>
  <c r="AK381" i="4"/>
  <c r="AK387" i="4"/>
  <c r="AK389" i="4"/>
  <c r="AK403" i="4"/>
  <c r="AK436" i="4"/>
  <c r="AK440" i="4"/>
  <c r="AK449" i="4"/>
  <c r="AK452" i="4"/>
  <c r="AK454" i="4"/>
  <c r="AK463" i="4"/>
  <c r="AK465" i="4"/>
  <c r="AK471" i="4"/>
  <c r="AK479" i="4"/>
  <c r="AK481" i="4"/>
  <c r="AK494" i="4"/>
  <c r="AK511" i="4"/>
  <c r="AK515" i="4"/>
  <c r="AK526" i="4"/>
  <c r="AK529" i="4"/>
  <c r="AK531" i="4"/>
  <c r="AK193" i="4"/>
  <c r="AK207" i="4"/>
  <c r="AK220" i="4"/>
  <c r="AK236" i="4"/>
  <c r="AK199" i="4"/>
  <c r="AK214" i="4"/>
  <c r="AK229" i="4"/>
  <c r="AK545" i="4" l="1"/>
  <c r="AJ539" i="6"/>
  <c r="AK539" i="6" s="1"/>
  <c r="AJ544" i="5"/>
  <c r="AK544" i="5" s="1"/>
  <c r="AJ543" i="5"/>
  <c r="AK543" i="5" s="1"/>
  <c r="AK542" i="5"/>
  <c r="AJ542" i="5"/>
  <c r="AJ538" i="5"/>
  <c r="D538" i="5"/>
  <c r="AJ537" i="5"/>
  <c r="D537" i="5"/>
  <c r="AJ536" i="5"/>
  <c r="D536" i="5"/>
  <c r="AJ535" i="5"/>
  <c r="D535" i="5"/>
  <c r="AJ534" i="5"/>
  <c r="D534" i="5"/>
  <c r="AJ533" i="5"/>
  <c r="D533" i="5"/>
  <c r="AJ532" i="5"/>
  <c r="D532" i="5"/>
  <c r="AJ531" i="5"/>
  <c r="D531" i="5"/>
  <c r="AJ530" i="5"/>
  <c r="D530" i="5"/>
  <c r="AJ529" i="5"/>
  <c r="D529" i="5"/>
  <c r="AJ528" i="5"/>
  <c r="D528" i="5"/>
  <c r="AJ527" i="5"/>
  <c r="D527" i="5"/>
  <c r="AJ526" i="5"/>
  <c r="D526" i="5"/>
  <c r="AJ525" i="5"/>
  <c r="D525" i="5"/>
  <c r="AJ524" i="5"/>
  <c r="D524" i="5"/>
  <c r="AJ523" i="5"/>
  <c r="D523" i="5"/>
  <c r="AJ522" i="5"/>
  <c r="D522" i="5"/>
  <c r="AJ521" i="5"/>
  <c r="D521" i="5"/>
  <c r="AJ520" i="5"/>
  <c r="D520" i="5"/>
  <c r="AJ519" i="5"/>
  <c r="D519" i="5"/>
  <c r="AJ518" i="5"/>
  <c r="D518" i="5"/>
  <c r="AJ517" i="5"/>
  <c r="D517" i="5"/>
  <c r="AJ516" i="5"/>
  <c r="D516" i="5"/>
  <c r="AJ515" i="5"/>
  <c r="D515" i="5"/>
  <c r="AJ514" i="5"/>
  <c r="D514" i="5"/>
  <c r="AJ513" i="5"/>
  <c r="AK513" i="5" s="1"/>
  <c r="AJ512" i="5"/>
  <c r="D512" i="5"/>
  <c r="AJ511" i="5"/>
  <c r="D511" i="5"/>
  <c r="AJ510" i="5"/>
  <c r="D510" i="5"/>
  <c r="AJ509" i="5"/>
  <c r="D509" i="5"/>
  <c r="AJ508" i="5"/>
  <c r="D508" i="5"/>
  <c r="AJ507" i="5"/>
  <c r="D507" i="5"/>
  <c r="AJ506" i="5"/>
  <c r="D506" i="5"/>
  <c r="AJ505" i="5"/>
  <c r="D505" i="5"/>
  <c r="AJ504" i="5"/>
  <c r="D504" i="5"/>
  <c r="AJ503" i="5"/>
  <c r="AK503" i="5" s="1"/>
  <c r="AJ502" i="5"/>
  <c r="AK502" i="5" s="1"/>
  <c r="AJ501" i="5"/>
  <c r="AK501" i="5" s="1"/>
  <c r="AJ500" i="5"/>
  <c r="AK500" i="5" s="1"/>
  <c r="AJ499" i="5"/>
  <c r="D499" i="5"/>
  <c r="AJ498" i="5"/>
  <c r="D498" i="5"/>
  <c r="AJ497" i="5"/>
  <c r="AK497" i="5" s="1"/>
  <c r="AJ496" i="5"/>
  <c r="AK496" i="5" s="1"/>
  <c r="AJ495" i="5"/>
  <c r="D495" i="5"/>
  <c r="AJ494" i="5"/>
  <c r="D494" i="5"/>
  <c r="AJ493" i="5"/>
  <c r="AK493" i="5" s="1"/>
  <c r="AJ492" i="5"/>
  <c r="D492" i="5"/>
  <c r="AJ491" i="5"/>
  <c r="D491" i="5"/>
  <c r="AJ490" i="5"/>
  <c r="D490" i="5"/>
  <c r="AJ489" i="5"/>
  <c r="D489" i="5"/>
  <c r="AJ488" i="5"/>
  <c r="D488" i="5"/>
  <c r="AJ487" i="5"/>
  <c r="AK487" i="5" s="1"/>
  <c r="AJ486" i="5"/>
  <c r="D486" i="5"/>
  <c r="AJ485" i="5"/>
  <c r="AK485" i="5" s="1"/>
  <c r="AJ484" i="5"/>
  <c r="D484" i="5"/>
  <c r="AJ483" i="5"/>
  <c r="D483" i="5"/>
  <c r="AJ482" i="5"/>
  <c r="D482" i="5"/>
  <c r="AJ481" i="5"/>
  <c r="D481" i="5"/>
  <c r="AJ480" i="5"/>
  <c r="D480" i="5"/>
  <c r="AJ479" i="5"/>
  <c r="D479" i="5"/>
  <c r="AJ478" i="5"/>
  <c r="AK478" i="5" s="1"/>
  <c r="AJ477" i="5"/>
  <c r="D477" i="5"/>
  <c r="AJ476" i="5"/>
  <c r="AK476" i="5" s="1"/>
  <c r="AJ475" i="5"/>
  <c r="D475" i="5"/>
  <c r="AJ474" i="5"/>
  <c r="D474" i="5"/>
  <c r="AJ473" i="5"/>
  <c r="D473" i="5"/>
  <c r="AJ472" i="5"/>
  <c r="D472" i="5"/>
  <c r="AJ471" i="5"/>
  <c r="D471" i="5"/>
  <c r="AJ470" i="5"/>
  <c r="D470" i="5"/>
  <c r="AJ469" i="5"/>
  <c r="AK469" i="5" s="1"/>
  <c r="AJ468" i="5"/>
  <c r="D468" i="5"/>
  <c r="AJ467" i="5"/>
  <c r="AK467" i="5" s="1"/>
  <c r="AJ466" i="5"/>
  <c r="D466" i="5"/>
  <c r="AJ465" i="5"/>
  <c r="D465" i="5"/>
  <c r="AJ464" i="5"/>
  <c r="D464" i="5"/>
  <c r="AJ463" i="5"/>
  <c r="D463" i="5"/>
  <c r="AJ462" i="5"/>
  <c r="D462" i="5"/>
  <c r="AJ461" i="5"/>
  <c r="AK461" i="5" s="1"/>
  <c r="AJ460" i="5"/>
  <c r="D460" i="5"/>
  <c r="AJ459" i="5"/>
  <c r="D459" i="5"/>
  <c r="AJ458" i="5"/>
  <c r="D458" i="5"/>
  <c r="AJ457" i="5"/>
  <c r="D457" i="5"/>
  <c r="AJ456" i="5"/>
  <c r="D456" i="5"/>
  <c r="AJ455" i="5"/>
  <c r="D455" i="5"/>
  <c r="AJ454" i="5"/>
  <c r="D454" i="5"/>
  <c r="AJ453" i="5"/>
  <c r="D453" i="5"/>
  <c r="AJ452" i="5"/>
  <c r="D452" i="5"/>
  <c r="AJ451" i="5"/>
  <c r="D451" i="5"/>
  <c r="AJ450" i="5"/>
  <c r="D450" i="5"/>
  <c r="AJ449" i="5"/>
  <c r="D449" i="5"/>
  <c r="AJ448" i="5"/>
  <c r="D448" i="5"/>
  <c r="AJ447" i="5"/>
  <c r="D447" i="5"/>
  <c r="AJ446" i="5"/>
  <c r="D446" i="5"/>
  <c r="AJ445" i="5"/>
  <c r="AK445" i="5" s="1"/>
  <c r="AJ444" i="5"/>
  <c r="D444" i="5"/>
  <c r="AJ443" i="5"/>
  <c r="D443" i="5"/>
  <c r="AJ442" i="5"/>
  <c r="AK442" i="5" s="1"/>
  <c r="AJ441" i="5"/>
  <c r="D441" i="5"/>
  <c r="AJ440" i="5"/>
  <c r="D440" i="5"/>
  <c r="AJ439" i="5"/>
  <c r="D439" i="5"/>
  <c r="AJ438" i="5"/>
  <c r="AK438" i="5" s="1"/>
  <c r="AJ437" i="5"/>
  <c r="D437" i="5"/>
  <c r="AJ436" i="5"/>
  <c r="D436" i="5"/>
  <c r="AJ435" i="5"/>
  <c r="D435" i="5"/>
  <c r="AJ434" i="5"/>
  <c r="D434" i="5"/>
  <c r="AJ433" i="5"/>
  <c r="D433" i="5"/>
  <c r="AJ432" i="5"/>
  <c r="D432" i="5"/>
  <c r="AJ431" i="5"/>
  <c r="D431" i="5"/>
  <c r="AJ430" i="5"/>
  <c r="D430" i="5"/>
  <c r="AJ429" i="5"/>
  <c r="D429" i="5"/>
  <c r="AJ428" i="5"/>
  <c r="D428" i="5"/>
  <c r="AJ427" i="5"/>
  <c r="D427" i="5"/>
  <c r="AJ426" i="5"/>
  <c r="D426" i="5"/>
  <c r="AJ425" i="5"/>
  <c r="AK425" i="5" s="1"/>
  <c r="AJ424" i="5"/>
  <c r="D424" i="5"/>
  <c r="AJ423" i="5"/>
  <c r="D423" i="5"/>
  <c r="AJ422" i="5"/>
  <c r="D422" i="5"/>
  <c r="AJ421" i="5"/>
  <c r="D421" i="5"/>
  <c r="AJ420" i="5"/>
  <c r="D420" i="5"/>
  <c r="AJ419" i="5"/>
  <c r="D419" i="5"/>
  <c r="AJ418" i="5"/>
  <c r="D418" i="5"/>
  <c r="AJ417" i="5"/>
  <c r="D417" i="5"/>
  <c r="AJ416" i="5"/>
  <c r="D416" i="5"/>
  <c r="AJ415" i="5"/>
  <c r="D415" i="5"/>
  <c r="AJ414" i="5"/>
  <c r="AK414" i="5" s="1"/>
  <c r="AJ413" i="5"/>
  <c r="AK413" i="5" s="1"/>
  <c r="AJ412" i="5"/>
  <c r="AK412" i="5" s="1"/>
  <c r="AJ411" i="5"/>
  <c r="AK411" i="5" s="1"/>
  <c r="AJ410" i="5"/>
  <c r="AK410" i="5" s="1"/>
  <c r="AJ409" i="5"/>
  <c r="AK409" i="5" s="1"/>
  <c r="AJ408" i="5"/>
  <c r="D408" i="5"/>
  <c r="AJ407" i="5"/>
  <c r="D407" i="5"/>
  <c r="AJ406" i="5"/>
  <c r="D406" i="5"/>
  <c r="AJ405" i="5"/>
  <c r="AK405" i="5" s="1"/>
  <c r="AJ404" i="5"/>
  <c r="D404" i="5"/>
  <c r="AJ403" i="5"/>
  <c r="D403" i="5"/>
  <c r="AJ402" i="5"/>
  <c r="AK402" i="5" s="1"/>
  <c r="AJ401" i="5"/>
  <c r="D401" i="5"/>
  <c r="AJ400" i="5"/>
  <c r="D400" i="5"/>
  <c r="AJ399" i="5"/>
  <c r="D399" i="5"/>
  <c r="AJ398" i="5"/>
  <c r="AK398" i="5" s="1"/>
  <c r="AJ397" i="5"/>
  <c r="AK397" i="5" s="1"/>
  <c r="AJ396" i="5"/>
  <c r="AK396" i="5" s="1"/>
  <c r="AJ395" i="5"/>
  <c r="D395" i="5"/>
  <c r="AJ394" i="5"/>
  <c r="D394" i="5"/>
  <c r="AJ393" i="5"/>
  <c r="D393" i="5"/>
  <c r="AJ392" i="5"/>
  <c r="D392" i="5"/>
  <c r="AJ391" i="5"/>
  <c r="D391" i="5"/>
  <c r="AJ390" i="5"/>
  <c r="D390" i="5"/>
  <c r="AJ389" i="5"/>
  <c r="D389" i="5"/>
  <c r="AJ388" i="5"/>
  <c r="D388" i="5"/>
  <c r="AJ387" i="5"/>
  <c r="D387" i="5"/>
  <c r="AJ386" i="5"/>
  <c r="AK386" i="5" s="1"/>
  <c r="AJ385" i="5"/>
  <c r="D385" i="5"/>
  <c r="AJ384" i="5"/>
  <c r="D384" i="5"/>
  <c r="AJ383" i="5"/>
  <c r="D383" i="5"/>
  <c r="AJ382" i="5"/>
  <c r="AK382" i="5" s="1"/>
  <c r="AJ381" i="5"/>
  <c r="D381" i="5"/>
  <c r="AJ380" i="5"/>
  <c r="D380" i="5"/>
  <c r="AJ379" i="5"/>
  <c r="D379" i="5"/>
  <c r="AJ378" i="5"/>
  <c r="AK378" i="5" s="1"/>
  <c r="AJ377" i="5"/>
  <c r="D377" i="5"/>
  <c r="AJ376" i="5"/>
  <c r="AK376" i="5" s="1"/>
  <c r="AJ375" i="5"/>
  <c r="D375" i="5"/>
  <c r="AJ374" i="5"/>
  <c r="D374" i="5"/>
  <c r="AJ373" i="5"/>
  <c r="D373" i="5"/>
  <c r="AJ372" i="5"/>
  <c r="D372" i="5"/>
  <c r="AJ371" i="5"/>
  <c r="D371" i="5"/>
  <c r="AJ370" i="5"/>
  <c r="D370" i="5"/>
  <c r="AJ369" i="5"/>
  <c r="D369" i="5"/>
  <c r="AJ368" i="5"/>
  <c r="D368" i="5"/>
  <c r="AJ367" i="5"/>
  <c r="D367" i="5"/>
  <c r="AJ366" i="5"/>
  <c r="D366" i="5"/>
  <c r="AJ365" i="5"/>
  <c r="D365" i="5"/>
  <c r="AJ364" i="5"/>
  <c r="D364" i="5"/>
  <c r="AJ363" i="5"/>
  <c r="D363" i="5"/>
  <c r="AJ362" i="5"/>
  <c r="D362" i="5"/>
  <c r="AJ361" i="5"/>
  <c r="D361" i="5"/>
  <c r="AJ360" i="5"/>
  <c r="D360" i="5"/>
  <c r="AJ359" i="5"/>
  <c r="D359" i="5"/>
  <c r="AJ358" i="5"/>
  <c r="D358" i="5"/>
  <c r="AJ357" i="5"/>
  <c r="D357" i="5"/>
  <c r="AJ356" i="5"/>
  <c r="D356" i="5"/>
  <c r="AJ355" i="5"/>
  <c r="AK355" i="5" s="1"/>
  <c r="AJ354" i="5"/>
  <c r="D354" i="5"/>
  <c r="AJ353" i="5"/>
  <c r="D353" i="5"/>
  <c r="AJ352" i="5"/>
  <c r="D352" i="5"/>
  <c r="AJ351" i="5"/>
  <c r="AK351" i="5" s="1"/>
  <c r="AJ350" i="5"/>
  <c r="D350" i="5"/>
  <c r="AJ349" i="5"/>
  <c r="D349" i="5"/>
  <c r="AJ348" i="5"/>
  <c r="D348" i="5"/>
  <c r="AJ347" i="5"/>
  <c r="D347" i="5"/>
  <c r="AJ346" i="5"/>
  <c r="AK346" i="5" s="1"/>
  <c r="AJ345" i="5"/>
  <c r="D345" i="5"/>
  <c r="AJ344" i="5"/>
  <c r="D344" i="5"/>
  <c r="AJ343" i="5"/>
  <c r="D343" i="5"/>
  <c r="AJ342" i="5"/>
  <c r="D342" i="5"/>
  <c r="AJ341" i="5"/>
  <c r="D341" i="5"/>
  <c r="AJ340" i="5"/>
  <c r="D340" i="5"/>
  <c r="AJ339" i="5"/>
  <c r="D339" i="5"/>
  <c r="AJ338" i="5"/>
  <c r="D338" i="5"/>
  <c r="AJ337" i="5"/>
  <c r="AK337" i="5" s="1"/>
  <c r="AJ336" i="5"/>
  <c r="D336" i="5"/>
  <c r="AJ335" i="5"/>
  <c r="D335" i="5"/>
  <c r="AJ334" i="5"/>
  <c r="D334" i="5"/>
  <c r="AJ333" i="5"/>
  <c r="D333" i="5"/>
  <c r="AJ332" i="5"/>
  <c r="D332" i="5"/>
  <c r="AJ331" i="5"/>
  <c r="D331" i="5"/>
  <c r="AJ330" i="5"/>
  <c r="AK330" i="5" s="1"/>
  <c r="AJ329" i="5"/>
  <c r="D329" i="5"/>
  <c r="AJ328" i="5"/>
  <c r="D328" i="5"/>
  <c r="AJ327" i="5"/>
  <c r="D327" i="5"/>
  <c r="AJ326" i="5"/>
  <c r="D326" i="5"/>
  <c r="AJ325" i="5"/>
  <c r="D325" i="5"/>
  <c r="AJ324" i="5"/>
  <c r="AK324" i="5" s="1"/>
  <c r="AJ323" i="5"/>
  <c r="D323" i="5"/>
  <c r="AJ322" i="5"/>
  <c r="D322" i="5"/>
  <c r="AJ321" i="5"/>
  <c r="D321" i="5"/>
  <c r="AJ320" i="5"/>
  <c r="D320" i="5"/>
  <c r="AJ319" i="5"/>
  <c r="D319" i="5"/>
  <c r="AJ318" i="5"/>
  <c r="AK318" i="5" s="1"/>
  <c r="AJ317" i="5"/>
  <c r="D317" i="5"/>
  <c r="AJ316" i="5"/>
  <c r="D316" i="5"/>
  <c r="AJ315" i="5"/>
  <c r="D315" i="5"/>
  <c r="AJ314" i="5"/>
  <c r="D314" i="5"/>
  <c r="AJ313" i="5"/>
  <c r="D313" i="5"/>
  <c r="AJ312" i="5"/>
  <c r="D312" i="5"/>
  <c r="AJ311" i="5"/>
  <c r="D311" i="5"/>
  <c r="AJ310" i="5"/>
  <c r="D310" i="5"/>
  <c r="AJ309" i="5"/>
  <c r="AK309" i="5" s="1"/>
  <c r="AJ308" i="5"/>
  <c r="D308" i="5"/>
  <c r="AJ307" i="5"/>
  <c r="D307" i="5"/>
  <c r="AJ306" i="5"/>
  <c r="D306" i="5"/>
  <c r="AJ305" i="5"/>
  <c r="D305" i="5"/>
  <c r="AJ304" i="5"/>
  <c r="D304" i="5"/>
  <c r="AJ303" i="5"/>
  <c r="AK303" i="5" s="1"/>
  <c r="AJ302" i="5"/>
  <c r="D302" i="5"/>
  <c r="AJ301" i="5"/>
  <c r="D301" i="5"/>
  <c r="AJ300" i="5"/>
  <c r="D300" i="5"/>
  <c r="AJ299" i="5"/>
  <c r="AK299" i="5" s="1"/>
  <c r="AJ298" i="5"/>
  <c r="D298" i="5"/>
  <c r="AJ297" i="5"/>
  <c r="D297" i="5"/>
  <c r="AJ296" i="5"/>
  <c r="D296" i="5"/>
  <c r="AJ295" i="5"/>
  <c r="D295" i="5"/>
  <c r="AJ294" i="5"/>
  <c r="D294" i="5"/>
  <c r="AJ293" i="5"/>
  <c r="D293" i="5"/>
  <c r="AJ292" i="5"/>
  <c r="AK292" i="5" s="1"/>
  <c r="AJ291" i="5"/>
  <c r="D291" i="5"/>
  <c r="AJ290" i="5"/>
  <c r="D290" i="5"/>
  <c r="AJ289" i="5"/>
  <c r="D289" i="5"/>
  <c r="AJ288" i="5"/>
  <c r="D288" i="5"/>
  <c r="AJ287" i="5"/>
  <c r="D287" i="5"/>
  <c r="AJ286" i="5"/>
  <c r="D286" i="5"/>
  <c r="AJ285" i="5"/>
  <c r="AK285" i="5" s="1"/>
  <c r="AJ284" i="5"/>
  <c r="D284" i="5"/>
  <c r="AJ283" i="5"/>
  <c r="AK283" i="5" s="1"/>
  <c r="AJ282" i="5"/>
  <c r="D282" i="5"/>
  <c r="AJ281" i="5"/>
  <c r="D281" i="5"/>
  <c r="AJ280" i="5"/>
  <c r="D280" i="5"/>
  <c r="AJ279" i="5"/>
  <c r="D279" i="5"/>
  <c r="AJ278" i="5"/>
  <c r="D278" i="5"/>
  <c r="AJ277" i="5"/>
  <c r="D277" i="5"/>
  <c r="AJ276" i="5"/>
  <c r="AK276" i="5" s="1"/>
  <c r="AJ275" i="5"/>
  <c r="D275" i="5"/>
  <c r="AJ274" i="5"/>
  <c r="AK274" i="5" s="1"/>
  <c r="AJ273" i="5"/>
  <c r="D273" i="5"/>
  <c r="AJ272" i="5"/>
  <c r="D272" i="5"/>
  <c r="AJ271" i="5"/>
  <c r="D271" i="5"/>
  <c r="AJ270" i="5"/>
  <c r="D270" i="5"/>
  <c r="AJ269" i="5"/>
  <c r="D269" i="5"/>
  <c r="AJ268" i="5"/>
  <c r="D268" i="5"/>
  <c r="AJ267" i="5"/>
  <c r="D267" i="5"/>
  <c r="AJ266" i="5"/>
  <c r="D266" i="5"/>
  <c r="AJ265" i="5"/>
  <c r="D265" i="5"/>
  <c r="AJ264" i="5"/>
  <c r="D264" i="5"/>
  <c r="AJ263" i="5"/>
  <c r="AK263" i="5" s="1"/>
  <c r="AJ262" i="5"/>
  <c r="D262" i="5"/>
  <c r="AJ261" i="5"/>
  <c r="D261" i="5"/>
  <c r="AJ260" i="5"/>
  <c r="D260" i="5"/>
  <c r="AJ259" i="5"/>
  <c r="D259" i="5"/>
  <c r="AJ258" i="5"/>
  <c r="AK258" i="5" s="1"/>
  <c r="AJ257" i="5"/>
  <c r="D257" i="5"/>
  <c r="AJ256" i="5"/>
  <c r="D256" i="5"/>
  <c r="AJ255" i="5"/>
  <c r="D255" i="5"/>
  <c r="AJ254" i="5"/>
  <c r="AK254" i="5" s="1"/>
  <c r="AJ253" i="5"/>
  <c r="D253" i="5"/>
  <c r="AJ252" i="5"/>
  <c r="D252" i="5"/>
  <c r="AJ251" i="5"/>
  <c r="D251" i="5"/>
  <c r="AJ250" i="5"/>
  <c r="D250" i="5"/>
  <c r="AJ249" i="5"/>
  <c r="D249" i="5"/>
  <c r="AJ248" i="5"/>
  <c r="D248" i="5"/>
  <c r="AJ247" i="5"/>
  <c r="D247" i="5"/>
  <c r="AJ246" i="5"/>
  <c r="D246" i="5"/>
  <c r="AJ245" i="5"/>
  <c r="AK245" i="5" s="1"/>
  <c r="AJ244" i="5"/>
  <c r="D244" i="5"/>
  <c r="AJ243" i="5"/>
  <c r="D243" i="5"/>
  <c r="AJ242" i="5"/>
  <c r="D242" i="5"/>
  <c r="AJ241" i="5"/>
  <c r="D241" i="5"/>
  <c r="AJ240" i="5"/>
  <c r="D240" i="5"/>
  <c r="AJ239" i="5"/>
  <c r="D239" i="5"/>
  <c r="AJ238" i="5"/>
  <c r="D238" i="5"/>
  <c r="AJ237" i="5"/>
  <c r="D237" i="5"/>
  <c r="AJ236" i="5"/>
  <c r="D236" i="5"/>
  <c r="AJ235" i="5"/>
  <c r="D235" i="5"/>
  <c r="AJ234" i="5"/>
  <c r="AK234" i="5" s="1"/>
  <c r="AJ233" i="5"/>
  <c r="D233" i="5"/>
  <c r="AJ232" i="5"/>
  <c r="D232" i="5"/>
  <c r="AJ231" i="5"/>
  <c r="D231" i="5"/>
  <c r="AJ230" i="5"/>
  <c r="D230" i="5"/>
  <c r="AJ229" i="5"/>
  <c r="D229" i="5"/>
  <c r="AJ228" i="5"/>
  <c r="D228" i="5"/>
  <c r="AJ227" i="5"/>
  <c r="D227" i="5"/>
  <c r="AJ226" i="5"/>
  <c r="AK226" i="5" s="1"/>
  <c r="AJ225" i="5"/>
  <c r="D225" i="5"/>
  <c r="AJ224" i="5"/>
  <c r="D224" i="5"/>
  <c r="AJ223" i="5"/>
  <c r="D223" i="5"/>
  <c r="AJ222" i="5"/>
  <c r="AK222" i="5" s="1"/>
  <c r="AJ221" i="5"/>
  <c r="AK221" i="5" s="1"/>
  <c r="AJ220" i="5"/>
  <c r="D220" i="5"/>
  <c r="AJ219" i="5"/>
  <c r="AK219" i="5" s="1"/>
  <c r="AJ218" i="5"/>
  <c r="D218" i="5"/>
  <c r="AJ217" i="5"/>
  <c r="D217" i="5"/>
  <c r="AJ216" i="5"/>
  <c r="AK216" i="5" s="1"/>
  <c r="AJ215" i="5"/>
  <c r="D215" i="5"/>
  <c r="AJ214" i="5"/>
  <c r="D214" i="5"/>
  <c r="AJ213" i="5"/>
  <c r="D213" i="5"/>
  <c r="AJ212" i="5"/>
  <c r="D212" i="5"/>
  <c r="AJ211" i="5"/>
  <c r="D211" i="5"/>
  <c r="AJ210" i="5"/>
  <c r="D210" i="5"/>
  <c r="AJ209" i="5"/>
  <c r="D209" i="5"/>
  <c r="AJ208" i="5"/>
  <c r="AK208" i="5" s="1"/>
  <c r="AJ207" i="5"/>
  <c r="D207" i="5"/>
  <c r="AJ206" i="5"/>
  <c r="D206" i="5"/>
  <c r="AJ205" i="5"/>
  <c r="D205" i="5"/>
  <c r="AJ204" i="5"/>
  <c r="D204" i="5"/>
  <c r="AJ203" i="5"/>
  <c r="D203" i="5"/>
  <c r="AJ202" i="5"/>
  <c r="D202" i="5"/>
  <c r="AJ201" i="5"/>
  <c r="D201" i="5"/>
  <c r="AJ200" i="5"/>
  <c r="D200" i="5"/>
  <c r="AJ199" i="5"/>
  <c r="D199" i="5"/>
  <c r="AJ198" i="5"/>
  <c r="D198" i="5"/>
  <c r="AJ197" i="5"/>
  <c r="AK197" i="5" s="1"/>
  <c r="AJ196" i="5"/>
  <c r="D196" i="5"/>
  <c r="AJ195" i="5"/>
  <c r="D195" i="5"/>
  <c r="AJ194" i="5"/>
  <c r="AK194" i="5" s="1"/>
  <c r="AJ193" i="5"/>
  <c r="D193" i="5"/>
  <c r="AJ192" i="5"/>
  <c r="D192" i="5"/>
  <c r="AJ191" i="5"/>
  <c r="D191" i="5"/>
  <c r="AJ190" i="5"/>
  <c r="D190" i="5"/>
  <c r="AJ189" i="5"/>
  <c r="D189" i="5"/>
  <c r="AJ188" i="5"/>
  <c r="D188" i="5"/>
  <c r="AJ187" i="5"/>
  <c r="D187" i="5"/>
  <c r="AJ186" i="5"/>
  <c r="AK186" i="5" s="1"/>
  <c r="AJ185" i="5"/>
  <c r="AK185" i="5" s="1"/>
  <c r="AJ184" i="5"/>
  <c r="D184" i="5"/>
  <c r="AJ183" i="5"/>
  <c r="D183" i="5"/>
  <c r="AJ182" i="5"/>
  <c r="D182" i="5"/>
  <c r="AJ181" i="5"/>
  <c r="D181" i="5"/>
  <c r="AJ180" i="5"/>
  <c r="D180" i="5"/>
  <c r="AJ179" i="5"/>
  <c r="D179" i="5"/>
  <c r="AJ178" i="5"/>
  <c r="D178" i="5"/>
  <c r="AJ177" i="5"/>
  <c r="D177" i="5"/>
  <c r="AJ176" i="5"/>
  <c r="D176" i="5"/>
  <c r="AJ175" i="5"/>
  <c r="AK175" i="5" s="1"/>
  <c r="AJ174" i="5"/>
  <c r="D174" i="5"/>
  <c r="AJ173" i="5"/>
  <c r="D173" i="5"/>
  <c r="AJ172" i="5"/>
  <c r="D172" i="5"/>
  <c r="AJ171" i="5"/>
  <c r="D171" i="5"/>
  <c r="AJ170" i="5"/>
  <c r="D170" i="5"/>
  <c r="AJ169" i="5"/>
  <c r="D169" i="5"/>
  <c r="AJ168" i="5"/>
  <c r="D168" i="5"/>
  <c r="AJ167" i="5"/>
  <c r="AK167" i="5" s="1"/>
  <c r="AJ166" i="5"/>
  <c r="D166" i="5"/>
  <c r="AJ165" i="5"/>
  <c r="D165" i="5"/>
  <c r="AJ164" i="5"/>
  <c r="D164" i="5"/>
  <c r="AJ163" i="5"/>
  <c r="D163" i="5"/>
  <c r="AJ162" i="5"/>
  <c r="D162" i="5"/>
  <c r="AJ161" i="5"/>
  <c r="D161" i="5"/>
  <c r="AJ160" i="5"/>
  <c r="D160" i="5"/>
  <c r="AJ159" i="5"/>
  <c r="D159" i="5"/>
  <c r="AJ158" i="5"/>
  <c r="AK158" i="5" s="1"/>
  <c r="AJ157" i="5"/>
  <c r="D157" i="5"/>
  <c r="AJ156" i="5"/>
  <c r="D156" i="5"/>
  <c r="AJ155" i="5"/>
  <c r="AK155" i="5" s="1"/>
  <c r="AJ154" i="5"/>
  <c r="AK154" i="5" s="1"/>
  <c r="AJ153" i="5"/>
  <c r="D153" i="5"/>
  <c r="AJ152" i="5"/>
  <c r="D152" i="5"/>
  <c r="AJ151" i="5"/>
  <c r="D151" i="5"/>
  <c r="AJ150" i="5"/>
  <c r="D150" i="5"/>
  <c r="AJ149" i="5"/>
  <c r="D149" i="5"/>
  <c r="AJ148" i="5"/>
  <c r="D148" i="5"/>
  <c r="AJ147" i="5"/>
  <c r="D147" i="5"/>
  <c r="AJ146" i="5"/>
  <c r="D146" i="5"/>
  <c r="AJ145" i="5"/>
  <c r="AK145" i="5" s="1"/>
  <c r="AJ144" i="5"/>
  <c r="AK144" i="5" s="1"/>
  <c r="AJ143" i="5"/>
  <c r="D143" i="5"/>
  <c r="AJ142" i="5"/>
  <c r="D142" i="5"/>
  <c r="AJ141" i="5"/>
  <c r="D141" i="5"/>
  <c r="AJ140" i="5"/>
  <c r="D140" i="5"/>
  <c r="AJ139" i="5"/>
  <c r="D139" i="5"/>
  <c r="AJ138" i="5"/>
  <c r="D138" i="5"/>
  <c r="AJ137" i="5"/>
  <c r="D137" i="5"/>
  <c r="AJ136" i="5"/>
  <c r="D136" i="5"/>
  <c r="AJ135" i="5"/>
  <c r="D135" i="5"/>
  <c r="AJ134" i="5"/>
  <c r="D134" i="5"/>
  <c r="AJ133" i="5"/>
  <c r="D133" i="5"/>
  <c r="AJ132" i="5"/>
  <c r="D132" i="5"/>
  <c r="AJ131" i="5"/>
  <c r="D131" i="5"/>
  <c r="AJ130" i="5"/>
  <c r="D130" i="5"/>
  <c r="AJ129" i="5"/>
  <c r="D129" i="5"/>
  <c r="AJ128" i="5"/>
  <c r="D128" i="5"/>
  <c r="AJ127" i="5"/>
  <c r="D127" i="5"/>
  <c r="AJ126" i="5"/>
  <c r="D126" i="5"/>
  <c r="AJ125" i="5"/>
  <c r="D125" i="5"/>
  <c r="AJ124" i="5"/>
  <c r="D124" i="5"/>
  <c r="AJ123" i="5"/>
  <c r="D123" i="5"/>
  <c r="AJ122" i="5"/>
  <c r="AK122" i="5" s="1"/>
  <c r="AJ121" i="5"/>
  <c r="D121" i="5"/>
  <c r="AJ120" i="5"/>
  <c r="D120" i="5"/>
  <c r="AJ119" i="5"/>
  <c r="D119" i="5"/>
  <c r="AJ118" i="5"/>
  <c r="D118" i="5"/>
  <c r="AJ117" i="5"/>
  <c r="D117" i="5"/>
  <c r="AJ116" i="5"/>
  <c r="D116" i="5"/>
  <c r="AJ115" i="5"/>
  <c r="D115" i="5"/>
  <c r="AJ114" i="5"/>
  <c r="D114" i="5"/>
  <c r="AJ113" i="5"/>
  <c r="AK113" i="5" s="1"/>
  <c r="AJ112" i="5"/>
  <c r="D112" i="5"/>
  <c r="AJ111" i="5"/>
  <c r="D111" i="5"/>
  <c r="AJ110" i="5"/>
  <c r="D110" i="5"/>
  <c r="AJ109" i="5"/>
  <c r="D109" i="5"/>
  <c r="AJ108" i="5"/>
  <c r="D108" i="5"/>
  <c r="AJ107" i="5"/>
  <c r="D107" i="5"/>
  <c r="AJ106" i="5"/>
  <c r="D106" i="5"/>
  <c r="AJ105" i="5"/>
  <c r="D105" i="5"/>
  <c r="AJ104" i="5"/>
  <c r="D104" i="5"/>
  <c r="AJ103" i="5"/>
  <c r="AK103" i="5" s="1"/>
  <c r="AJ102" i="5"/>
  <c r="D102" i="5"/>
  <c r="AJ101" i="5"/>
  <c r="D101" i="5"/>
  <c r="AK101" i="5" s="1"/>
  <c r="AJ100" i="5"/>
  <c r="D100" i="5"/>
  <c r="AJ99" i="5"/>
  <c r="D99" i="5"/>
  <c r="AK99" i="5" s="1"/>
  <c r="AJ98" i="5"/>
  <c r="D98" i="5"/>
  <c r="AJ97" i="5"/>
  <c r="D97" i="5"/>
  <c r="AK97" i="5" s="1"/>
  <c r="AJ96" i="5"/>
  <c r="D96" i="5"/>
  <c r="AJ95" i="5"/>
  <c r="D95" i="5"/>
  <c r="AK95" i="5" s="1"/>
  <c r="AJ94" i="5"/>
  <c r="AK94" i="5" s="1"/>
  <c r="AJ93" i="5"/>
  <c r="D93" i="5"/>
  <c r="AJ92" i="5"/>
  <c r="D92" i="5"/>
  <c r="AJ91" i="5"/>
  <c r="D91" i="5"/>
  <c r="AJ90" i="5"/>
  <c r="D90" i="5"/>
  <c r="AJ89" i="5"/>
  <c r="D89" i="5"/>
  <c r="AJ88" i="5"/>
  <c r="D88" i="5"/>
  <c r="AJ87" i="5"/>
  <c r="D87" i="5"/>
  <c r="AJ86" i="5"/>
  <c r="D86" i="5"/>
  <c r="AJ85" i="5"/>
  <c r="D85" i="5"/>
  <c r="AJ84" i="5"/>
  <c r="D84" i="5"/>
  <c r="AJ83" i="5"/>
  <c r="D83" i="5"/>
  <c r="AJ82" i="5"/>
  <c r="D82" i="5"/>
  <c r="AJ81" i="5"/>
  <c r="D81" i="5"/>
  <c r="AJ80" i="5"/>
  <c r="D80" i="5"/>
  <c r="AJ79" i="5"/>
  <c r="D79" i="5"/>
  <c r="AK78" i="5"/>
  <c r="AJ78" i="5"/>
  <c r="AJ77" i="5"/>
  <c r="D77" i="5"/>
  <c r="AJ76" i="5"/>
  <c r="D76" i="5"/>
  <c r="AJ75" i="5"/>
  <c r="D75" i="5"/>
  <c r="AJ74" i="5"/>
  <c r="AK74" i="5" s="1"/>
  <c r="AJ73" i="5"/>
  <c r="D73" i="5"/>
  <c r="AJ72" i="5"/>
  <c r="D72" i="5"/>
  <c r="AK72" i="5" s="1"/>
  <c r="AJ71" i="5"/>
  <c r="D71" i="5"/>
  <c r="AJ70" i="5"/>
  <c r="D70" i="5"/>
  <c r="AK70" i="5" s="1"/>
  <c r="AJ69" i="5"/>
  <c r="D69" i="5"/>
  <c r="AJ68" i="5"/>
  <c r="D68" i="5"/>
  <c r="AK68" i="5" s="1"/>
  <c r="AJ67" i="5"/>
  <c r="D67" i="5"/>
  <c r="AJ66" i="5"/>
  <c r="AK66" i="5" s="1"/>
  <c r="AJ65" i="5"/>
  <c r="D65" i="5"/>
  <c r="AJ64" i="5"/>
  <c r="D64" i="5"/>
  <c r="AJ63" i="5"/>
  <c r="D63" i="5"/>
  <c r="AJ62" i="5"/>
  <c r="AK62" i="5" s="1"/>
  <c r="AJ61" i="5"/>
  <c r="D61" i="5"/>
  <c r="AJ60" i="5"/>
  <c r="D60" i="5"/>
  <c r="AJ59" i="5"/>
  <c r="D59" i="5"/>
  <c r="AJ58" i="5"/>
  <c r="D58" i="5"/>
  <c r="AJ57" i="5"/>
  <c r="D57" i="5"/>
  <c r="AJ56" i="5"/>
  <c r="D56" i="5"/>
  <c r="AJ55" i="5"/>
  <c r="AK55" i="5" s="1"/>
  <c r="AJ54" i="5"/>
  <c r="D54" i="5"/>
  <c r="AJ53" i="5"/>
  <c r="D53" i="5"/>
  <c r="AJ52" i="5"/>
  <c r="D52" i="5"/>
  <c r="AJ51" i="5"/>
  <c r="AK51" i="5" s="1"/>
  <c r="AJ50" i="5"/>
  <c r="AK50" i="5" s="1"/>
  <c r="AJ49" i="5"/>
  <c r="D49" i="5"/>
  <c r="AJ48" i="5"/>
  <c r="AK48" i="5" s="1"/>
  <c r="AJ47" i="5"/>
  <c r="D47" i="5"/>
  <c r="AJ46" i="5"/>
  <c r="D46" i="5"/>
  <c r="AJ45" i="5"/>
  <c r="D45" i="5"/>
  <c r="AJ44" i="5"/>
  <c r="D44" i="5"/>
  <c r="AJ43" i="5"/>
  <c r="D43" i="5"/>
  <c r="AJ42" i="5"/>
  <c r="AK42" i="5" s="1"/>
  <c r="AJ41" i="5"/>
  <c r="AK41" i="5" s="1"/>
  <c r="AJ40" i="5"/>
  <c r="AK40" i="5" s="1"/>
  <c r="AJ39" i="5"/>
  <c r="D39" i="5"/>
  <c r="AJ38" i="5"/>
  <c r="AK38" i="5" s="1"/>
  <c r="AJ37" i="5"/>
  <c r="AK37" i="5" s="1"/>
  <c r="AJ36" i="5"/>
  <c r="D36" i="5"/>
  <c r="AJ35" i="5"/>
  <c r="D35" i="5"/>
  <c r="AJ34" i="5"/>
  <c r="D34" i="5"/>
  <c r="AJ33" i="5"/>
  <c r="D33" i="5"/>
  <c r="AJ32" i="5"/>
  <c r="D32" i="5"/>
  <c r="AJ31" i="5"/>
  <c r="D31" i="5"/>
  <c r="AJ30" i="5"/>
  <c r="D30" i="5"/>
  <c r="AJ29" i="5"/>
  <c r="AK29" i="5" s="1"/>
  <c r="AJ28" i="5"/>
  <c r="D28" i="5"/>
  <c r="AJ27" i="5"/>
  <c r="D27" i="5"/>
  <c r="AJ26" i="5"/>
  <c r="D26" i="5"/>
  <c r="AJ25" i="5"/>
  <c r="D25" i="5"/>
  <c r="AJ24" i="5"/>
  <c r="D24" i="5"/>
  <c r="AJ23" i="5"/>
  <c r="D23" i="5"/>
  <c r="AJ22" i="5"/>
  <c r="D22" i="5"/>
  <c r="AJ21" i="5"/>
  <c r="D21" i="5"/>
  <c r="AJ20" i="5"/>
  <c r="D20" i="5"/>
  <c r="AJ19" i="5"/>
  <c r="D19" i="5"/>
  <c r="AJ18" i="5"/>
  <c r="AK18" i="5" s="1"/>
  <c r="AJ17" i="5"/>
  <c r="D17" i="5"/>
  <c r="AJ16" i="5"/>
  <c r="D16" i="5"/>
  <c r="AJ15" i="5"/>
  <c r="D15" i="5"/>
  <c r="AJ14" i="5"/>
  <c r="D14" i="5"/>
  <c r="AJ13" i="5"/>
  <c r="D13" i="5"/>
  <c r="AJ12" i="5"/>
  <c r="AK12" i="5" s="1"/>
  <c r="AJ11" i="5"/>
  <c r="D11" i="5"/>
  <c r="AJ10" i="5"/>
  <c r="D10" i="5"/>
  <c r="AJ9" i="5"/>
  <c r="D9" i="5"/>
  <c r="AJ8" i="5"/>
  <c r="AK8" i="5" s="1"/>
  <c r="AJ7" i="5"/>
  <c r="D7" i="5"/>
  <c r="AJ6" i="5"/>
  <c r="D6" i="5"/>
  <c r="AJ5" i="5"/>
  <c r="D5" i="5"/>
  <c r="AJ547" i="6"/>
  <c r="AK547" i="6" s="1"/>
  <c r="AJ541" i="6"/>
  <c r="AK541" i="6" s="1"/>
  <c r="AJ540" i="6"/>
  <c r="AK540" i="6" s="1"/>
  <c r="AJ538" i="6"/>
  <c r="D538" i="6"/>
  <c r="AJ537" i="6"/>
  <c r="D537" i="6"/>
  <c r="AJ536" i="6"/>
  <c r="D536" i="6"/>
  <c r="AJ535" i="6"/>
  <c r="D535" i="6"/>
  <c r="AJ534" i="6"/>
  <c r="D534" i="6"/>
  <c r="AJ533" i="6"/>
  <c r="D533" i="6"/>
  <c r="AJ532" i="6"/>
  <c r="D532" i="6"/>
  <c r="AJ531" i="6"/>
  <c r="D531" i="6"/>
  <c r="AJ530" i="6"/>
  <c r="D530" i="6"/>
  <c r="AJ529" i="6"/>
  <c r="D529" i="6"/>
  <c r="AJ528" i="6"/>
  <c r="D528" i="6"/>
  <c r="AJ527" i="6"/>
  <c r="D527" i="6"/>
  <c r="AJ526" i="6"/>
  <c r="D526" i="6"/>
  <c r="AJ525" i="6"/>
  <c r="D525" i="6"/>
  <c r="AJ524" i="6"/>
  <c r="D524" i="6"/>
  <c r="AJ523" i="6"/>
  <c r="D523" i="6"/>
  <c r="AJ522" i="6"/>
  <c r="D522" i="6"/>
  <c r="AJ521" i="6"/>
  <c r="D521" i="6"/>
  <c r="AJ520" i="6"/>
  <c r="D520" i="6"/>
  <c r="AJ519" i="6"/>
  <c r="D519" i="6"/>
  <c r="AJ518" i="6"/>
  <c r="D518" i="6"/>
  <c r="AJ517" i="6"/>
  <c r="D517" i="6"/>
  <c r="AJ516" i="6"/>
  <c r="D516" i="6"/>
  <c r="AJ515" i="6"/>
  <c r="AJ514" i="6"/>
  <c r="AJ513" i="6"/>
  <c r="AK513" i="6" s="1"/>
  <c r="AJ512" i="6"/>
  <c r="AJ511" i="6"/>
  <c r="AK511" i="6"/>
  <c r="AJ510" i="6"/>
  <c r="AJ509" i="6"/>
  <c r="AK509" i="6" s="1"/>
  <c r="AJ508" i="6"/>
  <c r="AJ507" i="6"/>
  <c r="AJ506" i="6"/>
  <c r="AJ505" i="6"/>
  <c r="AK505" i="6" s="1"/>
  <c r="AJ504" i="6"/>
  <c r="AJ503" i="6"/>
  <c r="AK503" i="6" s="1"/>
  <c r="AJ502" i="6"/>
  <c r="AK502" i="6" s="1"/>
  <c r="AJ501" i="6"/>
  <c r="AK501" i="6" s="1"/>
  <c r="AJ500" i="6"/>
  <c r="AK500" i="6" s="1"/>
  <c r="AJ499" i="6"/>
  <c r="AK499" i="6" s="1"/>
  <c r="AJ498" i="6"/>
  <c r="AJ497" i="6"/>
  <c r="AK497" i="6" s="1"/>
  <c r="AJ496" i="6"/>
  <c r="AK496" i="6" s="1"/>
  <c r="AJ495" i="6"/>
  <c r="AJ494" i="6"/>
  <c r="AJ493" i="6"/>
  <c r="AK493" i="6" s="1"/>
  <c r="AJ492" i="6"/>
  <c r="AJ491" i="6"/>
  <c r="AJ490" i="6"/>
  <c r="AJ489" i="6"/>
  <c r="AJ488" i="6"/>
  <c r="AJ487" i="6"/>
  <c r="AK487" i="6" s="1"/>
  <c r="AJ486" i="6"/>
  <c r="AJ485" i="6"/>
  <c r="AK485" i="6" s="1"/>
  <c r="AJ484" i="6"/>
  <c r="AJ483" i="6"/>
  <c r="AJ482" i="6"/>
  <c r="AJ481" i="6"/>
  <c r="AJ480" i="6"/>
  <c r="AJ479" i="6"/>
  <c r="AJ478" i="6"/>
  <c r="AK478" i="6" s="1"/>
  <c r="AJ477" i="6"/>
  <c r="AJ476" i="6"/>
  <c r="AK476" i="6" s="1"/>
  <c r="AJ475" i="6"/>
  <c r="AJ474" i="6"/>
  <c r="AJ473" i="6"/>
  <c r="AJ472" i="6"/>
  <c r="AJ471" i="6"/>
  <c r="AJ470" i="6"/>
  <c r="AJ469" i="6"/>
  <c r="AK469" i="6" s="1"/>
  <c r="AJ468" i="6"/>
  <c r="AJ467" i="6"/>
  <c r="AK467" i="6" s="1"/>
  <c r="AJ466" i="6"/>
  <c r="AJ465" i="6"/>
  <c r="AJ464" i="6"/>
  <c r="AJ463" i="6"/>
  <c r="AJ462" i="6"/>
  <c r="AJ461" i="6"/>
  <c r="AK461" i="6" s="1"/>
  <c r="AJ460" i="6"/>
  <c r="AJ459" i="6"/>
  <c r="AJ458" i="6"/>
  <c r="AJ457" i="6"/>
  <c r="AJ456" i="6"/>
  <c r="AJ455" i="6"/>
  <c r="AJ454" i="6"/>
  <c r="AJ453" i="6"/>
  <c r="AJ452" i="6"/>
  <c r="AJ451" i="6"/>
  <c r="AJ450" i="6"/>
  <c r="AJ449" i="6"/>
  <c r="AJ448" i="6"/>
  <c r="AJ447" i="6"/>
  <c r="AJ446" i="6"/>
  <c r="AJ445" i="6"/>
  <c r="AK445" i="6" s="1"/>
  <c r="AJ444" i="6"/>
  <c r="AK444" i="6" s="1"/>
  <c r="AJ443" i="6"/>
  <c r="AK443" i="6" s="1"/>
  <c r="AJ442" i="6"/>
  <c r="AK442" i="6" s="1"/>
  <c r="AJ441" i="6"/>
  <c r="AJ440" i="6"/>
  <c r="AJ439" i="6"/>
  <c r="AJ438" i="6"/>
  <c r="AK438" i="6" s="1"/>
  <c r="AJ437" i="6"/>
  <c r="AJ436" i="6"/>
  <c r="AJ435" i="6"/>
  <c r="AJ434" i="6"/>
  <c r="AJ433" i="6"/>
  <c r="AJ432" i="6"/>
  <c r="AJ431" i="6"/>
  <c r="AJ430" i="6"/>
  <c r="AK430" i="6" s="1"/>
  <c r="AJ429" i="6"/>
  <c r="AJ428" i="6"/>
  <c r="AJ427" i="6"/>
  <c r="AJ426" i="6"/>
  <c r="AK426" i="6" s="1"/>
  <c r="AJ425" i="6"/>
  <c r="AK425" i="6" s="1"/>
  <c r="AJ424" i="6"/>
  <c r="AJ423" i="6"/>
  <c r="AJ422" i="6"/>
  <c r="AJ421" i="6"/>
  <c r="AJ420" i="6"/>
  <c r="AJ419" i="6"/>
  <c r="AJ418" i="6"/>
  <c r="AJ417" i="6"/>
  <c r="AJ416" i="6"/>
  <c r="AJ415" i="6"/>
  <c r="AJ414" i="6"/>
  <c r="AK414" i="6" s="1"/>
  <c r="AJ413" i="6"/>
  <c r="AK413" i="6" s="1"/>
  <c r="AJ412" i="6"/>
  <c r="AK412" i="6" s="1"/>
  <c r="AJ411" i="6"/>
  <c r="AK411" i="6" s="1"/>
  <c r="AJ410" i="6"/>
  <c r="AK410" i="6" s="1"/>
  <c r="AJ409" i="6"/>
  <c r="AK409" i="6" s="1"/>
  <c r="AJ408" i="6"/>
  <c r="AJ407" i="6"/>
  <c r="AJ406" i="6"/>
  <c r="AJ405" i="6"/>
  <c r="AK405" i="6" s="1"/>
  <c r="AJ404" i="6"/>
  <c r="AJ403" i="6"/>
  <c r="AJ402" i="6"/>
  <c r="AK402" i="6" s="1"/>
  <c r="AJ401" i="6"/>
  <c r="AJ400" i="6"/>
  <c r="AJ399" i="6"/>
  <c r="AJ398" i="6"/>
  <c r="AK398" i="6" s="1"/>
  <c r="AJ397" i="6"/>
  <c r="AK397" i="6" s="1"/>
  <c r="AJ396" i="6"/>
  <c r="AK396" i="6" s="1"/>
  <c r="AJ395" i="6"/>
  <c r="AJ394" i="6"/>
  <c r="AK394" i="6" s="1"/>
  <c r="AJ393" i="6"/>
  <c r="AK393" i="6" s="1"/>
  <c r="AJ392" i="6"/>
  <c r="AJ391" i="6"/>
  <c r="AJ390" i="6"/>
  <c r="AJ389" i="6"/>
  <c r="AJ388" i="6"/>
  <c r="AJ387" i="6"/>
  <c r="AJ386" i="6"/>
  <c r="AK386" i="6" s="1"/>
  <c r="AJ385" i="6"/>
  <c r="AJ384" i="6"/>
  <c r="AJ383" i="6"/>
  <c r="AJ382" i="6"/>
  <c r="AK382" i="6" s="1"/>
  <c r="AJ381" i="6"/>
  <c r="AJ380" i="6"/>
  <c r="AK380" i="6" s="1"/>
  <c r="AJ379" i="6"/>
  <c r="AK379" i="6" s="1"/>
  <c r="AJ378" i="6"/>
  <c r="AK378" i="6" s="1"/>
  <c r="AJ377" i="6"/>
  <c r="AJ376" i="6"/>
  <c r="AK376" i="6" s="1"/>
  <c r="AJ375" i="6"/>
  <c r="AJ374" i="6"/>
  <c r="AK374" i="6" s="1"/>
  <c r="AJ373" i="6"/>
  <c r="AK373" i="6" s="1"/>
  <c r="AJ372" i="6"/>
  <c r="AJ371" i="6"/>
  <c r="AJ370" i="6"/>
  <c r="AJ369" i="6"/>
  <c r="AJ368" i="6"/>
  <c r="AJ367" i="6"/>
  <c r="AJ366" i="6"/>
  <c r="AK366" i="6" s="1"/>
  <c r="AJ365" i="6"/>
  <c r="AK365" i="6" s="1"/>
  <c r="AJ364" i="6"/>
  <c r="AJ363" i="6"/>
  <c r="AJ362" i="6"/>
  <c r="AJ361" i="6"/>
  <c r="AJ360" i="6"/>
  <c r="AJ359" i="6"/>
  <c r="AJ358" i="6"/>
  <c r="AJ357" i="6"/>
  <c r="AK357" i="6" s="1"/>
  <c r="AJ356" i="6"/>
  <c r="AJ355" i="6"/>
  <c r="AK355" i="6" s="1"/>
  <c r="AJ354" i="6"/>
  <c r="AJ353" i="6"/>
  <c r="AJ352" i="6"/>
  <c r="AJ351" i="6"/>
  <c r="AK351" i="6" s="1"/>
  <c r="AJ350" i="6"/>
  <c r="AJ349" i="6"/>
  <c r="AJ348" i="6"/>
  <c r="AK348" i="6" s="1"/>
  <c r="AJ347" i="6"/>
  <c r="AJ346" i="6"/>
  <c r="AK346" i="6" s="1"/>
  <c r="AJ345" i="6"/>
  <c r="AJ344" i="6"/>
  <c r="AJ343" i="6"/>
  <c r="AJ342" i="6"/>
  <c r="AJ341" i="6"/>
  <c r="AJ340" i="6"/>
  <c r="AJ339" i="6"/>
  <c r="AJ338" i="6"/>
  <c r="AJ337" i="6"/>
  <c r="AK337" i="6" s="1"/>
  <c r="AJ336" i="6"/>
  <c r="AJ335" i="6"/>
  <c r="AJ334" i="6"/>
  <c r="AJ333" i="6"/>
  <c r="AJ332" i="6"/>
  <c r="AK332" i="6" s="1"/>
  <c r="AJ331" i="6"/>
  <c r="AJ330" i="6"/>
  <c r="AK330" i="6" s="1"/>
  <c r="AJ329" i="6"/>
  <c r="AJ328" i="6"/>
  <c r="AJ327" i="6"/>
  <c r="AJ326" i="6"/>
  <c r="AJ325" i="6"/>
  <c r="AJ324" i="6"/>
  <c r="AK324" i="6" s="1"/>
  <c r="AJ323" i="6"/>
  <c r="AJ322" i="6"/>
  <c r="AJ321" i="6"/>
  <c r="AJ320" i="6"/>
  <c r="AJ319" i="6"/>
  <c r="AJ318" i="6"/>
  <c r="AK318" i="6" s="1"/>
  <c r="AJ317" i="6"/>
  <c r="AJ316" i="6"/>
  <c r="AJ315" i="6"/>
  <c r="AJ314" i="6"/>
  <c r="AJ313" i="6"/>
  <c r="AJ312" i="6"/>
  <c r="AJ311" i="6"/>
  <c r="AJ310" i="6"/>
  <c r="AJ309" i="6"/>
  <c r="AK309" i="6" s="1"/>
  <c r="AJ308" i="6"/>
  <c r="AJ307" i="6"/>
  <c r="AJ306" i="6"/>
  <c r="AJ305" i="6"/>
  <c r="AJ304" i="6"/>
  <c r="AK304" i="6" s="1"/>
  <c r="AJ303" i="6"/>
  <c r="AK303" i="6" s="1"/>
  <c r="AJ302" i="6"/>
  <c r="AJ301" i="6"/>
  <c r="AJ300" i="6"/>
  <c r="AJ299" i="6"/>
  <c r="AK299" i="6" s="1"/>
  <c r="AJ298" i="6"/>
  <c r="AJ297" i="6"/>
  <c r="AJ296" i="6"/>
  <c r="AJ295" i="6"/>
  <c r="AJ294" i="6"/>
  <c r="AJ293" i="6"/>
  <c r="AJ292" i="6"/>
  <c r="AK292" i="6" s="1"/>
  <c r="AJ291" i="6"/>
  <c r="AJ290" i="6"/>
  <c r="AJ289" i="6"/>
  <c r="AJ288" i="6"/>
  <c r="AJ287" i="6"/>
  <c r="AJ286" i="6"/>
  <c r="AJ285" i="6"/>
  <c r="AK285" i="6" s="1"/>
  <c r="AJ284" i="6"/>
  <c r="AJ283" i="6"/>
  <c r="AK283" i="6" s="1"/>
  <c r="AJ282" i="6"/>
  <c r="AJ281" i="6"/>
  <c r="AJ280" i="6"/>
  <c r="AJ279" i="6"/>
  <c r="AJ278" i="6"/>
  <c r="AJ277" i="6"/>
  <c r="AJ276" i="6"/>
  <c r="AK276" i="6" s="1"/>
  <c r="AJ275" i="6"/>
  <c r="AK275" i="6" s="1"/>
  <c r="AJ274" i="6"/>
  <c r="AK274" i="6" s="1"/>
  <c r="AJ273" i="6"/>
  <c r="AJ272" i="6"/>
  <c r="AJ271" i="6"/>
  <c r="AJ270" i="6"/>
  <c r="AJ269" i="6"/>
  <c r="AJ268" i="6"/>
  <c r="AJ267" i="6"/>
  <c r="AJ266" i="6"/>
  <c r="AJ265" i="6"/>
  <c r="AJ264" i="6"/>
  <c r="AJ263" i="6"/>
  <c r="AK263" i="6" s="1"/>
  <c r="AJ262" i="6"/>
  <c r="AJ261" i="6"/>
  <c r="AJ260" i="6"/>
  <c r="AJ259" i="6"/>
  <c r="AJ258" i="6"/>
  <c r="AK258" i="6" s="1"/>
  <c r="AJ257" i="6"/>
  <c r="AJ256" i="6"/>
  <c r="AJ255" i="6"/>
  <c r="AJ254" i="6"/>
  <c r="AK254" i="6" s="1"/>
  <c r="AJ253" i="6"/>
  <c r="AJ252" i="6"/>
  <c r="AJ251" i="6"/>
  <c r="AJ250" i="6"/>
  <c r="AJ249" i="6"/>
  <c r="AJ248" i="6"/>
  <c r="AJ247" i="6"/>
  <c r="AJ246" i="6"/>
  <c r="AJ245" i="6"/>
  <c r="AK245" i="6" s="1"/>
  <c r="AJ244" i="6"/>
  <c r="AJ243" i="6"/>
  <c r="AJ242" i="6"/>
  <c r="AJ241" i="6"/>
  <c r="AJ240" i="6"/>
  <c r="AJ239" i="6"/>
  <c r="AJ238" i="6"/>
  <c r="AJ237" i="6"/>
  <c r="AJ236" i="6"/>
  <c r="AJ235" i="6"/>
  <c r="AJ234" i="6"/>
  <c r="AK234" i="6" s="1"/>
  <c r="AJ233" i="6"/>
  <c r="AJ232" i="6"/>
  <c r="AJ231" i="6"/>
  <c r="AJ230" i="6"/>
  <c r="AJ229" i="6"/>
  <c r="AK229" i="6" s="1"/>
  <c r="AJ228" i="6"/>
  <c r="AJ227" i="6"/>
  <c r="AJ226" i="6"/>
  <c r="AK226" i="6" s="1"/>
  <c r="AJ225" i="6"/>
  <c r="AJ224" i="6"/>
  <c r="AJ223" i="6"/>
  <c r="AJ222" i="6"/>
  <c r="AK222" i="6" s="1"/>
  <c r="AJ221" i="6"/>
  <c r="AK221" i="6" s="1"/>
  <c r="AJ220" i="6"/>
  <c r="AJ219" i="6"/>
  <c r="AK219" i="6" s="1"/>
  <c r="AJ218" i="6"/>
  <c r="AJ217" i="6"/>
  <c r="AJ216" i="6"/>
  <c r="AK216" i="6" s="1"/>
  <c r="AJ215" i="6"/>
  <c r="AJ214" i="6"/>
  <c r="AJ213" i="6"/>
  <c r="AJ212" i="6"/>
  <c r="AJ211" i="6"/>
  <c r="AJ210" i="6"/>
  <c r="AK210" i="6" s="1"/>
  <c r="AJ209" i="6"/>
  <c r="AJ208" i="6"/>
  <c r="AK208" i="6" s="1"/>
  <c r="AJ207" i="6"/>
  <c r="AJ206" i="6"/>
  <c r="AJ205" i="6"/>
  <c r="AJ204" i="6"/>
  <c r="AJ203" i="6"/>
  <c r="AJ202" i="6"/>
  <c r="AJ201" i="6"/>
  <c r="AJ200" i="6"/>
  <c r="AJ199" i="6"/>
  <c r="AJ198" i="6"/>
  <c r="AJ197" i="6"/>
  <c r="AK197" i="6" s="1"/>
  <c r="AJ196" i="6"/>
  <c r="AJ195" i="6"/>
  <c r="AJ194" i="6"/>
  <c r="AK194" i="6" s="1"/>
  <c r="AJ193" i="6"/>
  <c r="AJ192" i="6"/>
  <c r="AJ191" i="6"/>
  <c r="AK191" i="6" s="1"/>
  <c r="AJ190" i="6"/>
  <c r="AJ189" i="6"/>
  <c r="AJ188" i="6"/>
  <c r="AJ187" i="6"/>
  <c r="AJ186" i="6"/>
  <c r="AK186" i="6" s="1"/>
  <c r="AJ185" i="6"/>
  <c r="AK185" i="6" s="1"/>
  <c r="AJ184" i="6"/>
  <c r="AJ183" i="6"/>
  <c r="AJ182" i="6"/>
  <c r="AJ181" i="6"/>
  <c r="AJ180" i="6"/>
  <c r="AJ179" i="6"/>
  <c r="AJ178" i="6"/>
  <c r="AJ177" i="6"/>
  <c r="AJ176" i="6"/>
  <c r="AJ175" i="6"/>
  <c r="AK175" i="6" s="1"/>
  <c r="AJ174" i="6"/>
  <c r="AJ173" i="6"/>
  <c r="AJ172" i="6"/>
  <c r="AK172" i="6" s="1"/>
  <c r="AJ171" i="6"/>
  <c r="AJ170" i="6"/>
  <c r="AJ169" i="6"/>
  <c r="AJ168" i="6"/>
  <c r="AJ167" i="6"/>
  <c r="AK167" i="6" s="1"/>
  <c r="AJ166" i="6"/>
  <c r="AJ165" i="6"/>
  <c r="AJ164" i="6"/>
  <c r="AJ163" i="6"/>
  <c r="AJ162" i="6"/>
  <c r="AJ161" i="6"/>
  <c r="AJ160" i="6"/>
  <c r="AJ159" i="6"/>
  <c r="AJ158" i="6"/>
  <c r="AK158" i="6" s="1"/>
  <c r="AJ157" i="6"/>
  <c r="AJ156" i="6"/>
  <c r="AJ155" i="6"/>
  <c r="AK155" i="6" s="1"/>
  <c r="AJ154" i="6"/>
  <c r="AK154" i="6" s="1"/>
  <c r="AJ153" i="6"/>
  <c r="AJ152" i="6"/>
  <c r="AJ151" i="6"/>
  <c r="AJ150" i="6"/>
  <c r="AJ149" i="6"/>
  <c r="AJ148" i="6"/>
  <c r="AK148" i="6" s="1"/>
  <c r="AJ147" i="6"/>
  <c r="AJ146" i="6"/>
  <c r="AJ145" i="6"/>
  <c r="AK145" i="6" s="1"/>
  <c r="AJ144" i="6"/>
  <c r="AK144" i="6" s="1"/>
  <c r="AJ143" i="6"/>
  <c r="AJ142" i="6"/>
  <c r="AK142" i="6"/>
  <c r="AJ141" i="6"/>
  <c r="AJ140" i="6"/>
  <c r="AJ139" i="6"/>
  <c r="AJ138" i="6"/>
  <c r="AK138" i="6" s="1"/>
  <c r="AJ137" i="6"/>
  <c r="AJ136" i="6"/>
  <c r="AJ135" i="6"/>
  <c r="AJ134" i="6"/>
  <c r="AJ133" i="6"/>
  <c r="AJ132" i="6"/>
  <c r="AK132" i="6" s="1"/>
  <c r="AJ131" i="6"/>
  <c r="AJ130" i="6"/>
  <c r="AJ129" i="6"/>
  <c r="AJ128" i="6"/>
  <c r="AK128" i="6"/>
  <c r="AJ127" i="6"/>
  <c r="AJ126" i="6"/>
  <c r="AK126" i="6" s="1"/>
  <c r="AJ125" i="6"/>
  <c r="AJ124" i="6"/>
  <c r="AJ123" i="6"/>
  <c r="AJ122" i="6"/>
  <c r="AK122" i="6" s="1"/>
  <c r="AJ121" i="6"/>
  <c r="AJ120" i="6"/>
  <c r="AJ119" i="6"/>
  <c r="AJ118" i="6"/>
  <c r="AJ117" i="6"/>
  <c r="AJ116" i="6"/>
  <c r="AJ115" i="6"/>
  <c r="AJ114" i="6"/>
  <c r="AJ113" i="6"/>
  <c r="AK113" i="6" s="1"/>
  <c r="AJ112" i="6"/>
  <c r="AJ111" i="6"/>
  <c r="AJ110" i="6"/>
  <c r="AK110" i="6"/>
  <c r="AJ109" i="6"/>
  <c r="AJ108" i="6"/>
  <c r="AK108" i="6" s="1"/>
  <c r="AJ107" i="6"/>
  <c r="AJ106" i="6"/>
  <c r="AJ105" i="6"/>
  <c r="AJ104" i="6"/>
  <c r="AK104" i="6"/>
  <c r="AJ103" i="6"/>
  <c r="AK103" i="6" s="1"/>
  <c r="AJ102" i="6"/>
  <c r="AJ101" i="6"/>
  <c r="AJ100" i="6"/>
  <c r="AJ99" i="6"/>
  <c r="AJ98" i="6"/>
  <c r="AJ97" i="6"/>
  <c r="AJ96" i="6"/>
  <c r="AJ95" i="6"/>
  <c r="AJ94" i="6"/>
  <c r="AK94" i="6" s="1"/>
  <c r="AJ93" i="6"/>
  <c r="AJ92" i="6"/>
  <c r="AK92" i="6" s="1"/>
  <c r="AJ91" i="6"/>
  <c r="AJ90" i="6"/>
  <c r="AJ89" i="6"/>
  <c r="AJ88" i="6"/>
  <c r="AK88" i="6" s="1"/>
  <c r="AJ87" i="6"/>
  <c r="AJ86" i="6"/>
  <c r="AK86" i="6" s="1"/>
  <c r="AJ85" i="6"/>
  <c r="AJ84" i="6"/>
  <c r="AJ83" i="6"/>
  <c r="AJ82" i="6"/>
  <c r="AK82" i="6" s="1"/>
  <c r="AJ81" i="6"/>
  <c r="AJ80" i="6"/>
  <c r="AJ79" i="6"/>
  <c r="AJ78" i="6"/>
  <c r="AK78" i="6" s="1"/>
  <c r="AJ77" i="6"/>
  <c r="AJ76" i="6"/>
  <c r="AJ75" i="6"/>
  <c r="AJ74" i="6"/>
  <c r="AK74" i="6" s="1"/>
  <c r="AJ73" i="6"/>
  <c r="AJ72" i="6"/>
  <c r="AJ71" i="6"/>
  <c r="AJ70" i="6"/>
  <c r="AJ69" i="6"/>
  <c r="AJ68" i="6"/>
  <c r="AJ67" i="6"/>
  <c r="AJ66" i="6"/>
  <c r="AK66" i="6" s="1"/>
  <c r="AJ65" i="6"/>
  <c r="AK65" i="6"/>
  <c r="AJ64" i="6"/>
  <c r="AJ63" i="6"/>
  <c r="AK63" i="6" s="1"/>
  <c r="AJ62" i="6"/>
  <c r="AK62" i="6" s="1"/>
  <c r="AJ61" i="6"/>
  <c r="AJ60" i="6"/>
  <c r="AJ59" i="6"/>
  <c r="AJ58" i="6"/>
  <c r="AJ57" i="6"/>
  <c r="AJ56" i="6"/>
  <c r="AJ55" i="6"/>
  <c r="AK55" i="6" s="1"/>
  <c r="AJ54" i="6"/>
  <c r="AJ53" i="6"/>
  <c r="AJ52" i="6"/>
  <c r="AJ51" i="6"/>
  <c r="AK51" i="6" s="1"/>
  <c r="AJ50" i="6"/>
  <c r="AK50" i="6" s="1"/>
  <c r="AJ49" i="6"/>
  <c r="AJ48" i="6"/>
  <c r="AK48" i="6" s="1"/>
  <c r="AJ47" i="6"/>
  <c r="AJ46" i="6"/>
  <c r="AJ45" i="6"/>
  <c r="AJ44" i="6"/>
  <c r="AJ43" i="6"/>
  <c r="AJ42" i="6"/>
  <c r="AK42" i="6" s="1"/>
  <c r="AJ41" i="6"/>
  <c r="AK41" i="6" s="1"/>
  <c r="AJ40" i="6"/>
  <c r="AK40" i="6" s="1"/>
  <c r="AJ39" i="6"/>
  <c r="AJ38" i="6"/>
  <c r="AK38" i="6" s="1"/>
  <c r="AJ37" i="6"/>
  <c r="AK37" i="6" s="1"/>
  <c r="AJ36" i="6"/>
  <c r="AJ35" i="6"/>
  <c r="AK35" i="6"/>
  <c r="AJ34" i="6"/>
  <c r="AJ33" i="6"/>
  <c r="AJ32" i="6"/>
  <c r="AJ31" i="6"/>
  <c r="AJ30" i="6"/>
  <c r="AJ29" i="6"/>
  <c r="AK29" i="6" s="1"/>
  <c r="AJ28" i="6"/>
  <c r="AJ27" i="6"/>
  <c r="AJ26" i="6"/>
  <c r="AJ25" i="6"/>
  <c r="AJ24" i="6"/>
  <c r="AJ23" i="6"/>
  <c r="AJ22" i="6"/>
  <c r="AJ21" i="6"/>
  <c r="AJ20" i="6"/>
  <c r="AJ19" i="6"/>
  <c r="D19" i="6"/>
  <c r="AJ18" i="6"/>
  <c r="AK18" i="6" s="1"/>
  <c r="AJ17" i="6"/>
  <c r="D17" i="6"/>
  <c r="AJ16" i="6"/>
  <c r="D16" i="6"/>
  <c r="AJ15" i="6"/>
  <c r="D15" i="6"/>
  <c r="AJ14" i="6"/>
  <c r="D14" i="6"/>
  <c r="AJ13" i="6"/>
  <c r="D13" i="6"/>
  <c r="AJ12" i="6"/>
  <c r="AK12" i="6" s="1"/>
  <c r="AJ11" i="6"/>
  <c r="D11" i="6"/>
  <c r="AJ10" i="6"/>
  <c r="D10" i="6"/>
  <c r="AJ9" i="6"/>
  <c r="D9" i="6"/>
  <c r="AJ8" i="6"/>
  <c r="AK8" i="6" s="1"/>
  <c r="AJ7" i="6"/>
  <c r="D7" i="6"/>
  <c r="AJ6" i="6"/>
  <c r="D6" i="6"/>
  <c r="AJ5" i="6"/>
  <c r="D5" i="6"/>
  <c r="AK223" i="5" l="1"/>
  <c r="AK257" i="5"/>
  <c r="AK265" i="5"/>
  <c r="AK269" i="5"/>
  <c r="AK282" i="5"/>
  <c r="AK289" i="5"/>
  <c r="AK302" i="5"/>
  <c r="AK312" i="5"/>
  <c r="AK316" i="5"/>
  <c r="AK354" i="5"/>
  <c r="AK377" i="5"/>
  <c r="AK408" i="5"/>
  <c r="AK439" i="5"/>
  <c r="AK440" i="5"/>
  <c r="AK441" i="5"/>
  <c r="AK447" i="5"/>
  <c r="AK449" i="5"/>
  <c r="AK451" i="5"/>
  <c r="AK454" i="5"/>
  <c r="AK455" i="5"/>
  <c r="AK457" i="5"/>
  <c r="AK458" i="5"/>
  <c r="AK459" i="5"/>
  <c r="AK499" i="5"/>
  <c r="AK504" i="5"/>
  <c r="AK507" i="5"/>
  <c r="AK508" i="5"/>
  <c r="AK509" i="5"/>
  <c r="AK511" i="5"/>
  <c r="AK512" i="5"/>
  <c r="AK15" i="6"/>
  <c r="AK75" i="6"/>
  <c r="AK121" i="6"/>
  <c r="AK181" i="6"/>
  <c r="AK183" i="6"/>
  <c r="AK415" i="6"/>
  <c r="AK419" i="6"/>
  <c r="AK447" i="6"/>
  <c r="AK451" i="6"/>
  <c r="AK453" i="6"/>
  <c r="AK455" i="6"/>
  <c r="AK459" i="6"/>
  <c r="AK27" i="6"/>
  <c r="AK68" i="6"/>
  <c r="AK72" i="6"/>
  <c r="AK101" i="6"/>
  <c r="AK311" i="6"/>
  <c r="AK339" i="6"/>
  <c r="AK492" i="6"/>
  <c r="AK527" i="6"/>
  <c r="AK11" i="6"/>
  <c r="AK24" i="6"/>
  <c r="AK28" i="6"/>
  <c r="AK58" i="6"/>
  <c r="AK161" i="6"/>
  <c r="AK163" i="6"/>
  <c r="AK199" i="6"/>
  <c r="AK207" i="6"/>
  <c r="AK236" i="6"/>
  <c r="AK244" i="6"/>
  <c r="AK268" i="6"/>
  <c r="AK277" i="6"/>
  <c r="AK288" i="6"/>
  <c r="AK325" i="6"/>
  <c r="AK399" i="6"/>
  <c r="AK462" i="6"/>
  <c r="AK466" i="6"/>
  <c r="AK482" i="6"/>
  <c r="AK484" i="6"/>
  <c r="AK507" i="6"/>
  <c r="AK516" i="6"/>
  <c r="AK524" i="6"/>
  <c r="AK528" i="6"/>
  <c r="AK532" i="6"/>
  <c r="AK6" i="5"/>
  <c r="AK19" i="5"/>
  <c r="AK23" i="5"/>
  <c r="AK27" i="5"/>
  <c r="AK49" i="5"/>
  <c r="AK63" i="5"/>
  <c r="AK65" i="5"/>
  <c r="AK210" i="5"/>
  <c r="AK214" i="5"/>
  <c r="AK228" i="5"/>
  <c r="AK230" i="5"/>
  <c r="AK232" i="5"/>
  <c r="AK247" i="5"/>
  <c r="AK251" i="5"/>
  <c r="AK462" i="5"/>
  <c r="AK464" i="5"/>
  <c r="AK466" i="5"/>
  <c r="AK471" i="5"/>
  <c r="AK28" i="5"/>
  <c r="AK104" i="5"/>
  <c r="AK106" i="5"/>
  <c r="AK108" i="5"/>
  <c r="AK110" i="5"/>
  <c r="AK112" i="5"/>
  <c r="AK159" i="5"/>
  <c r="AK161" i="5"/>
  <c r="AK163" i="5"/>
  <c r="AK165" i="5"/>
  <c r="AK209" i="5"/>
  <c r="AK211" i="5"/>
  <c r="AK215" i="5"/>
  <c r="AK229" i="5"/>
  <c r="AK233" i="5"/>
  <c r="AK250" i="5"/>
  <c r="AK252" i="5"/>
  <c r="AK465" i="5"/>
  <c r="AK470" i="5"/>
  <c r="AK472" i="5"/>
  <c r="AK474" i="5"/>
  <c r="AK9" i="5"/>
  <c r="AK30" i="5"/>
  <c r="AK39" i="5"/>
  <c r="AK56" i="5"/>
  <c r="AK58" i="5"/>
  <c r="AK75" i="5"/>
  <c r="AK77" i="5"/>
  <c r="AK109" i="5"/>
  <c r="AK124" i="5"/>
  <c r="AK126" i="5"/>
  <c r="AK128" i="5"/>
  <c r="AK130" i="5"/>
  <c r="AK134" i="5"/>
  <c r="AK136" i="5"/>
  <c r="AK138" i="5"/>
  <c r="AK142" i="5"/>
  <c r="AK156" i="5"/>
  <c r="AK177" i="5"/>
  <c r="AK179" i="5"/>
  <c r="AK181" i="5"/>
  <c r="AK183" i="5"/>
  <c r="AK196" i="5"/>
  <c r="AK217" i="5"/>
  <c r="AK236" i="5"/>
  <c r="AK240" i="5"/>
  <c r="AK244" i="5"/>
  <c r="AK261" i="5"/>
  <c r="AK369" i="5"/>
  <c r="AK373" i="5"/>
  <c r="AK480" i="5"/>
  <c r="AK482" i="5"/>
  <c r="AK484" i="5"/>
  <c r="AK488" i="5"/>
  <c r="AK492" i="5"/>
  <c r="AK494" i="5"/>
  <c r="AK515" i="5"/>
  <c r="AK519" i="5"/>
  <c r="AK523" i="5"/>
  <c r="AK527" i="5"/>
  <c r="AK535" i="5"/>
  <c r="AK16" i="5"/>
  <c r="AK31" i="5"/>
  <c r="AK33" i="5"/>
  <c r="AK35" i="5"/>
  <c r="AK46" i="5"/>
  <c r="AK80" i="5"/>
  <c r="AK82" i="5"/>
  <c r="AK84" i="5"/>
  <c r="AK86" i="5"/>
  <c r="AK88" i="5"/>
  <c r="AK90" i="5"/>
  <c r="AK92" i="5"/>
  <c r="AK115" i="5"/>
  <c r="AK121" i="5"/>
  <c r="AK146" i="5"/>
  <c r="AK150" i="5"/>
  <c r="AK152" i="5"/>
  <c r="AK168" i="5"/>
  <c r="AK170" i="5"/>
  <c r="AK172" i="5"/>
  <c r="AK174" i="5"/>
  <c r="AK187" i="5"/>
  <c r="AK189" i="5"/>
  <c r="AK191" i="5"/>
  <c r="AK193" i="5"/>
  <c r="AK199" i="5"/>
  <c r="AK201" i="5"/>
  <c r="AK203" i="5"/>
  <c r="AK205" i="5"/>
  <c r="AK207" i="5"/>
  <c r="AK218" i="5"/>
  <c r="AK220" i="5"/>
  <c r="AK237" i="5"/>
  <c r="AK241" i="5"/>
  <c r="AK260" i="5"/>
  <c r="AK262" i="5"/>
  <c r="AK275" i="5"/>
  <c r="AK295" i="5"/>
  <c r="AK308" i="5"/>
  <c r="AK319" i="5"/>
  <c r="AK332" i="5"/>
  <c r="AK336" i="5"/>
  <c r="AK356" i="5"/>
  <c r="AK366" i="5"/>
  <c r="AK370" i="5"/>
  <c r="AK372" i="5"/>
  <c r="AK374" i="5"/>
  <c r="AK468" i="5"/>
  <c r="AK481" i="5"/>
  <c r="AK491" i="5"/>
  <c r="AK495" i="5"/>
  <c r="AK516" i="5"/>
  <c r="AK520" i="5"/>
  <c r="AK524" i="5"/>
  <c r="AK536" i="5"/>
  <c r="AK169" i="5"/>
  <c r="AK477" i="5"/>
  <c r="AK325" i="5"/>
  <c r="AK344" i="5"/>
  <c r="AK147" i="5"/>
  <c r="AK20" i="5"/>
  <c r="AK22" i="5"/>
  <c r="AK287" i="5"/>
  <c r="AK300" i="5"/>
  <c r="AK453" i="5"/>
  <c r="AK517" i="5"/>
  <c r="AK525" i="5"/>
  <c r="AK312" i="6"/>
  <c r="AK316" i="6"/>
  <c r="AK329" i="6"/>
  <c r="AK76" i="5"/>
  <c r="AK127" i="5"/>
  <c r="AK135" i="5"/>
  <c r="AK164" i="5"/>
  <c r="AK166" i="5"/>
  <c r="AK242" i="5"/>
  <c r="AK293" i="5"/>
  <c r="AK304" i="5"/>
  <c r="AK323" i="5"/>
  <c r="AK365" i="5"/>
  <c r="AK392" i="5"/>
  <c r="AK421" i="5"/>
  <c r="AK431" i="5"/>
  <c r="AK475" i="5"/>
  <c r="AK79" i="5"/>
  <c r="AK87" i="5"/>
  <c r="AK235" i="5"/>
  <c r="AK243" i="5"/>
  <c r="AK266" i="5"/>
  <c r="AK272" i="5"/>
  <c r="AK350" i="5"/>
  <c r="AK393" i="5"/>
  <c r="AK49" i="6"/>
  <c r="AK22" i="6"/>
  <c r="AK23" i="6"/>
  <c r="AK198" i="6"/>
  <c r="AK200" i="6"/>
  <c r="AK202" i="6"/>
  <c r="AK206" i="6"/>
  <c r="AK64" i="6"/>
  <c r="AK93" i="6"/>
  <c r="AK446" i="6"/>
  <c r="AK450" i="6"/>
  <c r="AK57" i="6"/>
  <c r="AK217" i="6"/>
  <c r="AK278" i="6"/>
  <c r="AK282" i="6"/>
  <c r="AK287" i="6"/>
  <c r="AK302" i="6"/>
  <c r="AK475" i="6"/>
  <c r="AK489" i="6"/>
  <c r="AK491" i="6"/>
  <c r="AK230" i="6"/>
  <c r="AK232" i="6"/>
  <c r="AK240" i="6"/>
  <c r="AK272" i="6"/>
  <c r="AK333" i="6"/>
  <c r="AK384" i="6"/>
  <c r="AK440" i="6"/>
  <c r="AK150" i="6"/>
  <c r="AK407" i="6"/>
  <c r="AK323" i="6"/>
  <c r="AK20" i="6"/>
  <c r="AK53" i="5"/>
  <c r="AK278" i="5"/>
  <c r="AK117" i="5"/>
  <c r="AK140" i="5"/>
  <c r="AK368" i="5"/>
  <c r="AK329" i="5"/>
  <c r="AK340" i="5"/>
  <c r="AK348" i="5"/>
  <c r="AK362" i="5"/>
  <c r="AK364" i="5"/>
  <c r="AK380" i="5"/>
  <c r="AK388" i="5"/>
  <c r="AK326" i="5"/>
  <c r="AK339" i="5"/>
  <c r="AK343" i="5"/>
  <c r="AK347" i="5"/>
  <c r="AK357" i="5"/>
  <c r="AK361" i="5"/>
  <c r="AK379" i="5"/>
  <c r="AK383" i="5"/>
  <c r="AK273" i="5"/>
  <c r="AK311" i="5"/>
  <c r="AK315" i="5"/>
  <c r="AK264" i="5"/>
  <c r="AK268" i="5"/>
  <c r="AK284" i="5"/>
  <c r="AK288" i="5"/>
  <c r="AK305" i="5"/>
  <c r="AK279" i="5"/>
  <c r="AK132" i="5"/>
  <c r="AK389" i="5"/>
  <c r="AK390" i="5"/>
  <c r="AK394" i="5"/>
  <c r="AK418" i="5"/>
  <c r="AK422" i="5"/>
  <c r="AK426" i="5"/>
  <c r="AK430" i="5"/>
  <c r="AK434" i="5"/>
  <c r="AK443" i="5"/>
  <c r="AK404" i="5"/>
  <c r="AK360" i="5"/>
  <c r="AK248" i="5"/>
  <c r="AK246" i="5"/>
  <c r="AK60" i="5"/>
  <c r="AK531" i="5"/>
  <c r="AK532" i="5"/>
  <c r="AK528" i="5"/>
  <c r="AK213" i="5"/>
  <c r="AK333" i="5"/>
  <c r="AK505" i="5"/>
  <c r="AK399" i="5"/>
  <c r="AK419" i="5"/>
  <c r="AK423" i="5"/>
  <c r="AK429" i="5"/>
  <c r="AK433" i="5"/>
  <c r="AK437" i="5"/>
  <c r="AK444" i="5"/>
  <c r="AK446" i="5"/>
  <c r="AK450" i="5"/>
  <c r="AK415" i="5"/>
  <c r="AK407" i="5"/>
  <c r="AK255" i="5"/>
  <c r="AK148" i="5"/>
  <c r="AK119" i="5"/>
  <c r="AK44" i="5"/>
  <c r="AK260" i="6"/>
  <c r="AK262" i="6"/>
  <c r="AK294" i="6"/>
  <c r="AK296" i="6"/>
  <c r="AK298" i="6"/>
  <c r="AK353" i="6"/>
  <c r="AK470" i="6"/>
  <c r="AK474" i="6"/>
  <c r="AK514" i="6"/>
  <c r="AK518" i="6"/>
  <c r="AK522" i="6"/>
  <c r="AK526" i="6"/>
  <c r="AK159" i="6"/>
  <c r="AK165" i="6"/>
  <c r="AK201" i="6"/>
  <c r="AK231" i="6"/>
  <c r="AK233" i="6"/>
  <c r="AK239" i="6"/>
  <c r="AK243" i="6"/>
  <c r="AK271" i="6"/>
  <c r="AK281" i="6"/>
  <c r="AK326" i="6"/>
  <c r="AK336" i="6"/>
  <c r="AK385" i="6"/>
  <c r="AK408" i="6"/>
  <c r="AK439" i="6"/>
  <c r="AK449" i="6"/>
  <c r="AK490" i="6"/>
  <c r="AK504" i="6"/>
  <c r="AK508" i="6"/>
  <c r="AK5" i="5"/>
  <c r="AK21" i="5"/>
  <c r="AK69" i="5"/>
  <c r="AK71" i="5"/>
  <c r="AK73" i="5"/>
  <c r="AK116" i="5"/>
  <c r="AK118" i="5"/>
  <c r="AK120" i="5"/>
  <c r="AK320" i="5"/>
  <c r="AK322" i="5"/>
  <c r="AK400" i="5"/>
  <c r="AK173" i="6"/>
  <c r="AK177" i="6"/>
  <c r="AK179" i="6"/>
  <c r="AK188" i="6"/>
  <c r="AK190" i="6"/>
  <c r="AK213" i="6"/>
  <c r="AK224" i="6"/>
  <c r="AK247" i="6"/>
  <c r="AK249" i="6"/>
  <c r="AK251" i="6"/>
  <c r="AK253" i="6"/>
  <c r="AK308" i="6"/>
  <c r="AK340" i="6"/>
  <c r="AK344" i="6"/>
  <c r="AK361" i="6"/>
  <c r="AK465" i="6"/>
  <c r="AK36" i="5"/>
  <c r="AK47" i="5"/>
  <c r="AK188" i="5"/>
  <c r="AK200" i="5"/>
  <c r="AK202" i="5"/>
  <c r="AK204" i="5"/>
  <c r="AK533" i="5"/>
  <c r="AK205" i="6"/>
  <c r="AK286" i="6"/>
  <c r="AK315" i="6"/>
  <c r="AK10" i="6"/>
  <c r="AK14" i="6"/>
  <c r="AK16" i="6"/>
  <c r="AK67" i="6"/>
  <c r="AK69" i="6"/>
  <c r="AK71" i="6"/>
  <c r="AK77" i="6"/>
  <c r="AK79" i="6"/>
  <c r="AK81" i="6"/>
  <c r="AK133" i="6"/>
  <c r="AK135" i="6"/>
  <c r="AK137" i="6"/>
  <c r="AK294" i="5"/>
  <c r="AK349" i="5"/>
  <c r="AK420" i="5"/>
  <c r="AK432" i="5"/>
  <c r="AK518" i="5"/>
  <c r="AK526" i="5"/>
  <c r="AK267" i="5"/>
  <c r="AK286" i="5"/>
  <c r="AK9" i="6"/>
  <c r="AK13" i="6"/>
  <c r="AK17" i="6"/>
  <c r="AK70" i="6"/>
  <c r="AK76" i="6"/>
  <c r="AK160" i="6"/>
  <c r="AK162" i="6"/>
  <c r="AK164" i="6"/>
  <c r="AK166" i="6"/>
  <c r="AK174" i="6"/>
  <c r="AK176" i="6"/>
  <c r="AK178" i="6"/>
  <c r="AK180" i="6"/>
  <c r="AK182" i="6"/>
  <c r="AK184" i="6"/>
  <c r="AK214" i="6"/>
  <c r="AK218" i="6"/>
  <c r="AK220" i="6"/>
  <c r="AK223" i="6"/>
  <c r="AK225" i="6"/>
  <c r="AK246" i="6"/>
  <c r="AK248" i="6"/>
  <c r="AK250" i="6"/>
  <c r="AK252" i="6"/>
  <c r="AK259" i="6"/>
  <c r="AK261" i="6"/>
  <c r="AK293" i="6"/>
  <c r="AK295" i="6"/>
  <c r="AK297" i="6"/>
  <c r="AK305" i="6"/>
  <c r="AK343" i="6"/>
  <c r="AK352" i="6"/>
  <c r="AK354" i="6"/>
  <c r="AK360" i="6"/>
  <c r="AK364" i="6"/>
  <c r="AK404" i="6"/>
  <c r="AK464" i="6"/>
  <c r="AK471" i="6"/>
  <c r="AK477" i="6"/>
  <c r="AK515" i="6"/>
  <c r="AK517" i="6"/>
  <c r="AK519" i="6"/>
  <c r="AK521" i="6"/>
  <c r="AK523" i="6"/>
  <c r="AK525" i="6"/>
  <c r="AK17" i="5"/>
  <c r="AK102" i="5"/>
  <c r="AK143" i="5"/>
  <c r="AK151" i="5"/>
  <c r="AK153" i="5"/>
  <c r="AK160" i="5"/>
  <c r="AK182" i="5"/>
  <c r="AK277" i="5"/>
  <c r="AK301" i="5"/>
  <c r="AK321" i="5"/>
  <c r="AK401" i="5"/>
  <c r="AK534" i="5"/>
  <c r="AK7" i="6"/>
  <c r="AK33" i="6"/>
  <c r="AK45" i="6"/>
  <c r="AK47" i="6"/>
  <c r="AK52" i="6"/>
  <c r="AK54" i="6"/>
  <c r="AK60" i="6"/>
  <c r="AK84" i="6"/>
  <c r="AK90" i="6"/>
  <c r="AK96" i="6"/>
  <c r="AK98" i="6"/>
  <c r="AK100" i="6"/>
  <c r="AK102" i="6"/>
  <c r="AK106" i="6"/>
  <c r="AK112" i="6"/>
  <c r="AK114" i="6"/>
  <c r="AK116" i="6"/>
  <c r="AK118" i="6"/>
  <c r="AK120" i="6"/>
  <c r="AK124" i="6"/>
  <c r="AK130" i="6"/>
  <c r="AK139" i="6"/>
  <c r="AK141" i="6"/>
  <c r="AK143" i="6"/>
  <c r="AK146" i="6"/>
  <c r="AK152" i="6"/>
  <c r="AK157" i="6"/>
  <c r="AK192" i="6"/>
  <c r="AK196" i="6"/>
  <c r="AK209" i="6"/>
  <c r="AK228" i="6"/>
  <c r="AK256" i="6"/>
  <c r="AK267" i="6"/>
  <c r="AK289" i="6"/>
  <c r="AK291" i="6"/>
  <c r="AK300" i="6"/>
  <c r="AK320" i="6"/>
  <c r="AK322" i="6"/>
  <c r="AK350" i="6"/>
  <c r="AK368" i="6"/>
  <c r="AK372" i="6"/>
  <c r="AK389" i="6"/>
  <c r="AK400" i="6"/>
  <c r="AK417" i="6"/>
  <c r="AK421" i="6"/>
  <c r="AK427" i="6"/>
  <c r="AK6" i="6"/>
  <c r="AK19" i="6"/>
  <c r="AK26" i="6"/>
  <c r="AK30" i="6"/>
  <c r="AK34" i="6"/>
  <c r="AK36" i="6"/>
  <c r="AK39" i="6"/>
  <c r="AK44" i="6"/>
  <c r="AK53" i="6"/>
  <c r="AK59" i="6"/>
  <c r="AK61" i="6"/>
  <c r="AK73" i="6"/>
  <c r="AK83" i="6"/>
  <c r="AK85" i="6"/>
  <c r="AK87" i="6"/>
  <c r="AK89" i="6"/>
  <c r="AK91" i="6"/>
  <c r="AK97" i="6"/>
  <c r="AK99" i="6"/>
  <c r="AK105" i="6"/>
  <c r="AK107" i="6"/>
  <c r="AK109" i="6"/>
  <c r="AK111" i="6"/>
  <c r="AK117" i="6"/>
  <c r="AK119" i="6"/>
  <c r="AK123" i="6"/>
  <c r="AK125" i="6"/>
  <c r="AK127" i="6"/>
  <c r="AK129" i="6"/>
  <c r="AK131" i="6"/>
  <c r="AK140" i="6"/>
  <c r="AK147" i="6"/>
  <c r="AK149" i="6"/>
  <c r="AK151" i="6"/>
  <c r="AK153" i="6"/>
  <c r="AK169" i="6"/>
  <c r="AK171" i="6"/>
  <c r="AK193" i="6"/>
  <c r="AK195" i="6"/>
  <c r="AK227" i="6"/>
  <c r="AK235" i="6"/>
  <c r="AK255" i="6"/>
  <c r="AK257" i="6"/>
  <c r="AK264" i="6"/>
  <c r="AK284" i="6"/>
  <c r="AK290" i="6"/>
  <c r="AK301" i="6"/>
  <c r="AK319" i="6"/>
  <c r="AK321" i="6"/>
  <c r="AK347" i="6"/>
  <c r="AK349" i="6"/>
  <c r="AK356" i="6"/>
  <c r="AK369" i="6"/>
  <c r="AK381" i="6"/>
  <c r="AK388" i="6"/>
  <c r="AK392" i="6"/>
  <c r="AK401" i="6"/>
  <c r="AK416" i="6"/>
  <c r="AK418" i="6"/>
  <c r="AK420" i="6"/>
  <c r="AK422" i="6"/>
  <c r="AK424" i="6"/>
  <c r="AK428" i="6"/>
  <c r="AK432" i="6"/>
  <c r="AK436" i="6"/>
  <c r="AK454" i="6"/>
  <c r="AK458" i="6"/>
  <c r="AK480" i="6"/>
  <c r="AK486" i="6"/>
  <c r="AK512" i="6"/>
  <c r="AK530" i="6"/>
  <c r="AK534" i="6"/>
  <c r="AK538" i="6"/>
  <c r="AK10" i="5"/>
  <c r="AK14" i="5"/>
  <c r="AK25" i="5"/>
  <c r="AK34" i="5"/>
  <c r="AK52" i="5"/>
  <c r="AK54" i="5"/>
  <c r="AK64" i="5"/>
  <c r="AK81" i="5"/>
  <c r="AK83" i="5"/>
  <c r="AK85" i="5"/>
  <c r="AK96" i="5"/>
  <c r="AK98" i="5"/>
  <c r="AK100" i="5"/>
  <c r="AK111" i="5"/>
  <c r="AK129" i="5"/>
  <c r="AK131" i="5"/>
  <c r="AK133" i="5"/>
  <c r="AK162" i="5"/>
  <c r="AK171" i="5"/>
  <c r="AK173" i="5"/>
  <c r="AK184" i="5"/>
  <c r="AK190" i="5"/>
  <c r="AK192" i="5"/>
  <c r="AK198" i="5"/>
  <c r="AK225" i="5"/>
  <c r="AK239" i="5"/>
  <c r="AK271" i="5"/>
  <c r="AK280" i="5"/>
  <c r="AK291" i="5"/>
  <c r="AK297" i="5"/>
  <c r="AK353" i="5"/>
  <c r="AK384" i="5"/>
  <c r="AK417" i="5"/>
  <c r="AK424" i="5"/>
  <c r="AK428" i="5"/>
  <c r="AK435" i="5"/>
  <c r="AK489" i="5"/>
  <c r="AK514" i="5"/>
  <c r="AK521" i="5"/>
  <c r="AK530" i="5"/>
  <c r="AK537" i="5"/>
  <c r="AK429" i="6"/>
  <c r="AK431" i="6"/>
  <c r="AK433" i="6"/>
  <c r="AK435" i="6"/>
  <c r="AK437" i="6"/>
  <c r="AK457" i="6"/>
  <c r="AK468" i="6"/>
  <c r="AK481" i="6"/>
  <c r="AK494" i="6"/>
  <c r="AK529" i="6"/>
  <c r="AK531" i="6"/>
  <c r="AK533" i="6"/>
  <c r="AK535" i="6"/>
  <c r="AK537" i="6"/>
  <c r="AK7" i="5"/>
  <c r="AK11" i="5"/>
  <c r="AK13" i="5"/>
  <c r="AK15" i="5"/>
  <c r="AK24" i="5"/>
  <c r="AK26" i="5"/>
  <c r="AK43" i="5"/>
  <c r="AK45" i="5"/>
  <c r="AK57" i="5"/>
  <c r="AK59" i="5"/>
  <c r="AK61" i="5"/>
  <c r="AK67" i="5"/>
  <c r="AK89" i="5"/>
  <c r="AK91" i="5"/>
  <c r="AK93" i="5"/>
  <c r="AK105" i="5"/>
  <c r="AK107" i="5"/>
  <c r="AK114" i="5"/>
  <c r="AK123" i="5"/>
  <c r="AK125" i="5"/>
  <c r="AK137" i="5"/>
  <c r="AK139" i="5"/>
  <c r="AK141" i="5"/>
  <c r="AK149" i="5"/>
  <c r="AK157" i="5"/>
  <c r="AK176" i="5"/>
  <c r="AK178" i="5"/>
  <c r="AK180" i="5"/>
  <c r="AK195" i="5"/>
  <c r="AK206" i="5"/>
  <c r="AK224" i="5"/>
  <c r="AK238" i="5"/>
  <c r="AK270" i="5"/>
  <c r="AK281" i="5"/>
  <c r="AK290" i="5"/>
  <c r="AK296" i="5"/>
  <c r="AK298" i="5"/>
  <c r="AK352" i="5"/>
  <c r="AK381" i="5"/>
  <c r="AK385" i="5"/>
  <c r="AK416" i="5"/>
  <c r="AK427" i="5"/>
  <c r="AK436" i="5"/>
  <c r="AK486" i="5"/>
  <c r="AK490" i="5"/>
  <c r="AK522" i="5"/>
  <c r="AK529" i="5"/>
  <c r="AK538" i="5"/>
  <c r="AK32" i="5"/>
  <c r="AK227" i="5"/>
  <c r="AK253" i="5"/>
  <c r="AK259" i="5"/>
  <c r="AK306" i="5"/>
  <c r="AK310" i="5"/>
  <c r="AK313" i="5"/>
  <c r="AK328" i="5"/>
  <c r="AK335" i="5"/>
  <c r="AK342" i="5"/>
  <c r="AK345" i="5"/>
  <c r="AK359" i="5"/>
  <c r="AK367" i="5"/>
  <c r="AK375" i="5"/>
  <c r="AK391" i="5"/>
  <c r="AK406" i="5"/>
  <c r="AK448" i="5"/>
  <c r="AK456" i="5"/>
  <c r="AK463" i="5"/>
  <c r="AK473" i="5"/>
  <c r="AK483" i="5"/>
  <c r="AK506" i="5"/>
  <c r="AK212" i="5"/>
  <c r="AK231" i="5"/>
  <c r="AK249" i="5"/>
  <c r="AK256" i="5"/>
  <c r="AK307" i="5"/>
  <c r="AK314" i="5"/>
  <c r="AK317" i="5"/>
  <c r="AK327" i="5"/>
  <c r="AK331" i="5"/>
  <c r="AK334" i="5"/>
  <c r="AK338" i="5"/>
  <c r="AK341" i="5"/>
  <c r="AK358" i="5"/>
  <c r="AK363" i="5"/>
  <c r="AK371" i="5"/>
  <c r="AK387" i="5"/>
  <c r="AK395" i="5"/>
  <c r="AK403" i="5"/>
  <c r="AK452" i="5"/>
  <c r="AK460" i="5"/>
  <c r="AK479" i="5"/>
  <c r="AK498" i="5"/>
  <c r="AK510" i="5"/>
  <c r="AK95" i="6"/>
  <c r="AK115" i="6"/>
  <c r="AK5" i="6"/>
  <c r="AK31" i="6"/>
  <c r="AK46" i="6"/>
  <c r="AK56" i="6"/>
  <c r="AK80" i="6"/>
  <c r="AK134" i="6"/>
  <c r="AK136" i="6"/>
  <c r="AK156" i="6"/>
  <c r="AK168" i="6"/>
  <c r="AK170" i="6"/>
  <c r="AK187" i="6"/>
  <c r="AK189" i="6"/>
  <c r="AK203" i="6"/>
  <c r="AK362" i="6"/>
  <c r="AK370" i="6"/>
  <c r="AK377" i="6"/>
  <c r="AK383" i="6"/>
  <c r="AK390" i="6"/>
  <c r="AK423" i="6"/>
  <c r="AK434" i="6"/>
  <c r="AK441" i="6"/>
  <c r="AK472" i="6"/>
  <c r="AK488" i="6"/>
  <c r="AK495" i="6"/>
  <c r="AK520" i="6"/>
  <c r="AK536" i="6"/>
  <c r="AK21" i="6"/>
  <c r="AK32" i="6"/>
  <c r="AK25" i="6"/>
  <c r="AK43" i="6"/>
  <c r="AK204" i="6"/>
  <c r="AK212" i="6"/>
  <c r="AK215" i="6"/>
  <c r="AK238" i="6"/>
  <c r="AK241" i="6"/>
  <c r="AK265" i="6"/>
  <c r="AK270" i="6"/>
  <c r="AK273" i="6"/>
  <c r="AK280" i="6"/>
  <c r="AK306" i="6"/>
  <c r="AK310" i="6"/>
  <c r="AK313" i="6"/>
  <c r="AK328" i="6"/>
  <c r="AK335" i="6"/>
  <c r="AK342" i="6"/>
  <c r="AK345" i="6"/>
  <c r="AK359" i="6"/>
  <c r="AK367" i="6"/>
  <c r="AK375" i="6"/>
  <c r="AK391" i="6"/>
  <c r="AK406" i="6"/>
  <c r="AK448" i="6"/>
  <c r="AK456" i="6"/>
  <c r="AK463" i="6"/>
  <c r="AK473" i="6"/>
  <c r="AK483" i="6"/>
  <c r="AK506" i="6"/>
  <c r="AK211" i="6"/>
  <c r="AK237" i="6"/>
  <c r="AK242" i="6"/>
  <c r="AK266" i="6"/>
  <c r="AK269" i="6"/>
  <c r="AK279" i="6"/>
  <c r="AK307" i="6"/>
  <c r="AK314" i="6"/>
  <c r="AK317" i="6"/>
  <c r="AK327" i="6"/>
  <c r="AK331" i="6"/>
  <c r="AK334" i="6"/>
  <c r="AK338" i="6"/>
  <c r="AK341" i="6"/>
  <c r="AK358" i="6"/>
  <c r="AK363" i="6"/>
  <c r="AK371" i="6"/>
  <c r="AK387" i="6"/>
  <c r="AK395" i="6"/>
  <c r="AK403" i="6"/>
  <c r="AK452" i="6"/>
  <c r="AK460" i="6"/>
  <c r="AK479" i="6"/>
  <c r="AK498" i="6"/>
  <c r="AK510" i="6"/>
  <c r="AK545" i="5" l="1"/>
  <c r="AK548" i="6"/>
  <c r="AJ544" i="3"/>
  <c r="AK544" i="3" s="1"/>
  <c r="AJ543" i="3"/>
  <c r="AK543" i="3" s="1"/>
  <c r="AJ542" i="3"/>
  <c r="AK542" i="3" s="1"/>
  <c r="AJ541" i="3"/>
  <c r="AK541" i="3" s="1"/>
  <c r="AJ540" i="3"/>
  <c r="AK540" i="3" s="1"/>
  <c r="AJ539" i="3"/>
  <c r="AK539" i="3" s="1"/>
  <c r="AJ538" i="3"/>
  <c r="D538" i="3"/>
  <c r="AJ537" i="3"/>
  <c r="D537" i="3"/>
  <c r="AJ536" i="3"/>
  <c r="D536" i="3"/>
  <c r="AJ535" i="3"/>
  <c r="D535" i="3"/>
  <c r="AJ534" i="3"/>
  <c r="D534" i="3"/>
  <c r="AJ533" i="3"/>
  <c r="D533" i="3"/>
  <c r="AJ532" i="3"/>
  <c r="D532" i="3"/>
  <c r="AJ531" i="3"/>
  <c r="D531" i="3"/>
  <c r="AJ530" i="3"/>
  <c r="D530" i="3"/>
  <c r="AJ529" i="3"/>
  <c r="D529" i="3"/>
  <c r="AJ528" i="3"/>
  <c r="D528" i="3"/>
  <c r="AJ527" i="3"/>
  <c r="D527" i="3"/>
  <c r="AJ526" i="3"/>
  <c r="D526" i="3"/>
  <c r="AJ525" i="3"/>
  <c r="D525" i="3"/>
  <c r="AJ524" i="3"/>
  <c r="D524" i="3"/>
  <c r="AJ523" i="3"/>
  <c r="D523" i="3"/>
  <c r="AJ522" i="3"/>
  <c r="D522" i="3"/>
  <c r="AJ521" i="3"/>
  <c r="D521" i="3"/>
  <c r="AJ520" i="3"/>
  <c r="D520" i="3"/>
  <c r="AJ519" i="3"/>
  <c r="D519" i="3"/>
  <c r="AJ518" i="3"/>
  <c r="D518" i="3"/>
  <c r="AJ517" i="3"/>
  <c r="D517" i="3"/>
  <c r="AJ516" i="3"/>
  <c r="D516" i="3"/>
  <c r="AJ515" i="3"/>
  <c r="D515" i="3"/>
  <c r="AJ514" i="3"/>
  <c r="D514" i="3"/>
  <c r="AJ513" i="3"/>
  <c r="AK513" i="3" s="1"/>
  <c r="AJ512" i="3"/>
  <c r="D512" i="3"/>
  <c r="AJ511" i="3"/>
  <c r="D511" i="3"/>
  <c r="AJ510" i="3"/>
  <c r="D510" i="3"/>
  <c r="AJ509" i="3"/>
  <c r="D509" i="3"/>
  <c r="AJ508" i="3"/>
  <c r="D508" i="3"/>
  <c r="AJ507" i="3"/>
  <c r="D507" i="3"/>
  <c r="AJ506" i="3"/>
  <c r="D506" i="3"/>
  <c r="AJ505" i="3"/>
  <c r="D505" i="3"/>
  <c r="AJ504" i="3"/>
  <c r="D504" i="3"/>
  <c r="AJ503" i="3"/>
  <c r="AK503" i="3" s="1"/>
  <c r="AJ502" i="3"/>
  <c r="AK502" i="3" s="1"/>
  <c r="AJ501" i="3"/>
  <c r="AK501" i="3" s="1"/>
  <c r="AJ500" i="3"/>
  <c r="AK500" i="3" s="1"/>
  <c r="AJ499" i="3"/>
  <c r="D499" i="3"/>
  <c r="AJ498" i="3"/>
  <c r="D498" i="3"/>
  <c r="AJ497" i="3"/>
  <c r="AK497" i="3" s="1"/>
  <c r="AJ496" i="3"/>
  <c r="AK496" i="3" s="1"/>
  <c r="AJ495" i="3"/>
  <c r="D495" i="3"/>
  <c r="AJ494" i="3"/>
  <c r="D494" i="3"/>
  <c r="AJ493" i="3"/>
  <c r="AK493" i="3" s="1"/>
  <c r="AJ492" i="3"/>
  <c r="D492" i="3"/>
  <c r="AJ491" i="3"/>
  <c r="D491" i="3"/>
  <c r="AJ490" i="3"/>
  <c r="D490" i="3"/>
  <c r="AJ489" i="3"/>
  <c r="D489" i="3"/>
  <c r="AJ488" i="3"/>
  <c r="D488" i="3"/>
  <c r="AJ487" i="3"/>
  <c r="AK487" i="3" s="1"/>
  <c r="AJ486" i="3"/>
  <c r="D486" i="3"/>
  <c r="AJ485" i="3"/>
  <c r="AK485" i="3" s="1"/>
  <c r="AJ484" i="3"/>
  <c r="D484" i="3"/>
  <c r="AJ483" i="3"/>
  <c r="D483" i="3"/>
  <c r="AJ482" i="3"/>
  <c r="D482" i="3"/>
  <c r="AJ481" i="3"/>
  <c r="D481" i="3"/>
  <c r="AJ480" i="3"/>
  <c r="D480" i="3"/>
  <c r="AJ479" i="3"/>
  <c r="D479" i="3"/>
  <c r="AJ478" i="3"/>
  <c r="AK478" i="3" s="1"/>
  <c r="AJ477" i="3"/>
  <c r="D477" i="3"/>
  <c r="AJ476" i="3"/>
  <c r="AK476" i="3" s="1"/>
  <c r="AJ475" i="3"/>
  <c r="D475" i="3"/>
  <c r="AJ474" i="3"/>
  <c r="D474" i="3"/>
  <c r="AJ473" i="3"/>
  <c r="D473" i="3"/>
  <c r="AJ472" i="3"/>
  <c r="D472" i="3"/>
  <c r="AJ471" i="3"/>
  <c r="D471" i="3"/>
  <c r="AJ470" i="3"/>
  <c r="D470" i="3"/>
  <c r="AJ469" i="3"/>
  <c r="AK469" i="3" s="1"/>
  <c r="AJ468" i="3"/>
  <c r="D468" i="3"/>
  <c r="AJ467" i="3"/>
  <c r="AK467" i="3" s="1"/>
  <c r="AJ466" i="3"/>
  <c r="D466" i="3"/>
  <c r="AJ465" i="3"/>
  <c r="D465" i="3"/>
  <c r="AJ464" i="3"/>
  <c r="D464" i="3"/>
  <c r="AJ463" i="3"/>
  <c r="D463" i="3"/>
  <c r="AJ462" i="3"/>
  <c r="D462" i="3"/>
  <c r="AJ461" i="3"/>
  <c r="AK461" i="3" s="1"/>
  <c r="AJ460" i="3"/>
  <c r="D460" i="3"/>
  <c r="AJ459" i="3"/>
  <c r="D459" i="3"/>
  <c r="AJ458" i="3"/>
  <c r="D458" i="3"/>
  <c r="AJ457" i="3"/>
  <c r="D457" i="3"/>
  <c r="AJ456" i="3"/>
  <c r="D456" i="3"/>
  <c r="AJ455" i="3"/>
  <c r="D455" i="3"/>
  <c r="AJ454" i="3"/>
  <c r="D454" i="3"/>
  <c r="AJ453" i="3"/>
  <c r="D453" i="3"/>
  <c r="AJ452" i="3"/>
  <c r="D452" i="3"/>
  <c r="AJ451" i="3"/>
  <c r="D451" i="3"/>
  <c r="AJ450" i="3"/>
  <c r="D450" i="3"/>
  <c r="AJ449" i="3"/>
  <c r="D449" i="3"/>
  <c r="AJ448" i="3"/>
  <c r="D448" i="3"/>
  <c r="AJ447" i="3"/>
  <c r="D447" i="3"/>
  <c r="AJ446" i="3"/>
  <c r="D446" i="3"/>
  <c r="AJ445" i="3"/>
  <c r="AK445" i="3" s="1"/>
  <c r="AJ444" i="3"/>
  <c r="D444" i="3"/>
  <c r="AJ443" i="3"/>
  <c r="D443" i="3"/>
  <c r="AJ442" i="3"/>
  <c r="AK442" i="3" s="1"/>
  <c r="AJ441" i="3"/>
  <c r="D441" i="3"/>
  <c r="AJ440" i="3"/>
  <c r="D440" i="3"/>
  <c r="AJ439" i="3"/>
  <c r="D439" i="3"/>
  <c r="AJ438" i="3"/>
  <c r="AK438" i="3" s="1"/>
  <c r="AJ437" i="3"/>
  <c r="D437" i="3"/>
  <c r="AJ436" i="3"/>
  <c r="D436" i="3"/>
  <c r="AJ435" i="3"/>
  <c r="D435" i="3"/>
  <c r="AJ434" i="3"/>
  <c r="D434" i="3"/>
  <c r="AJ433" i="3"/>
  <c r="D433" i="3"/>
  <c r="AJ432" i="3"/>
  <c r="D432" i="3"/>
  <c r="AJ431" i="3"/>
  <c r="D431" i="3"/>
  <c r="AJ430" i="3"/>
  <c r="D430" i="3"/>
  <c r="AJ429" i="3"/>
  <c r="D429" i="3"/>
  <c r="AJ428" i="3"/>
  <c r="D428" i="3"/>
  <c r="AJ427" i="3"/>
  <c r="D427" i="3"/>
  <c r="AJ426" i="3"/>
  <c r="D426" i="3"/>
  <c r="AJ425" i="3"/>
  <c r="AK425" i="3" s="1"/>
  <c r="AJ424" i="3"/>
  <c r="D424" i="3"/>
  <c r="AJ423" i="3"/>
  <c r="D423" i="3"/>
  <c r="AJ422" i="3"/>
  <c r="D422" i="3"/>
  <c r="AJ421" i="3"/>
  <c r="D421" i="3"/>
  <c r="AJ420" i="3"/>
  <c r="D420" i="3"/>
  <c r="AJ419" i="3"/>
  <c r="D419" i="3"/>
  <c r="AJ418" i="3"/>
  <c r="D418" i="3"/>
  <c r="AJ417" i="3"/>
  <c r="D417" i="3"/>
  <c r="AJ416" i="3"/>
  <c r="D416" i="3"/>
  <c r="AJ415" i="3"/>
  <c r="D415" i="3"/>
  <c r="AJ414" i="3"/>
  <c r="AK414" i="3" s="1"/>
  <c r="AJ413" i="3"/>
  <c r="AK413" i="3" s="1"/>
  <c r="AJ412" i="3"/>
  <c r="AK412" i="3" s="1"/>
  <c r="AJ411" i="3"/>
  <c r="AK411" i="3" s="1"/>
  <c r="AJ410" i="3"/>
  <c r="AK410" i="3" s="1"/>
  <c r="AJ409" i="3"/>
  <c r="AK409" i="3" s="1"/>
  <c r="AJ408" i="3"/>
  <c r="D408" i="3"/>
  <c r="AJ407" i="3"/>
  <c r="D407" i="3"/>
  <c r="AJ406" i="3"/>
  <c r="D406" i="3"/>
  <c r="AJ405" i="3"/>
  <c r="AK405" i="3" s="1"/>
  <c r="AJ404" i="3"/>
  <c r="D404" i="3"/>
  <c r="AJ403" i="3"/>
  <c r="D403" i="3"/>
  <c r="AJ402" i="3"/>
  <c r="AK402" i="3" s="1"/>
  <c r="AJ401" i="3"/>
  <c r="D401" i="3"/>
  <c r="AJ400" i="3"/>
  <c r="D400" i="3"/>
  <c r="AJ399" i="3"/>
  <c r="D399" i="3"/>
  <c r="AJ398" i="3"/>
  <c r="AK398" i="3" s="1"/>
  <c r="AJ397" i="3"/>
  <c r="AK397" i="3" s="1"/>
  <c r="AJ396" i="3"/>
  <c r="AK396" i="3" s="1"/>
  <c r="AJ395" i="3"/>
  <c r="D395" i="3"/>
  <c r="AJ394" i="3"/>
  <c r="D394" i="3"/>
  <c r="AJ393" i="3"/>
  <c r="D393" i="3"/>
  <c r="AJ392" i="3"/>
  <c r="D392" i="3"/>
  <c r="AJ391" i="3"/>
  <c r="D391" i="3"/>
  <c r="AJ390" i="3"/>
  <c r="D390" i="3"/>
  <c r="AJ389" i="3"/>
  <c r="D389" i="3"/>
  <c r="AJ388" i="3"/>
  <c r="D388" i="3"/>
  <c r="AJ387" i="3"/>
  <c r="D387" i="3"/>
  <c r="AJ386" i="3"/>
  <c r="AK386" i="3" s="1"/>
  <c r="AJ385" i="3"/>
  <c r="D385" i="3"/>
  <c r="AJ384" i="3"/>
  <c r="D384" i="3"/>
  <c r="AJ383" i="3"/>
  <c r="D383" i="3"/>
  <c r="AJ382" i="3"/>
  <c r="AK382" i="3" s="1"/>
  <c r="AJ381" i="3"/>
  <c r="D381" i="3"/>
  <c r="AJ380" i="3"/>
  <c r="D380" i="3"/>
  <c r="AJ379" i="3"/>
  <c r="D379" i="3"/>
  <c r="AJ378" i="3"/>
  <c r="AK378" i="3" s="1"/>
  <c r="AJ377" i="3"/>
  <c r="D377" i="3"/>
  <c r="AJ376" i="3"/>
  <c r="AK376" i="3" s="1"/>
  <c r="AJ375" i="3"/>
  <c r="D375" i="3"/>
  <c r="AJ374" i="3"/>
  <c r="D374" i="3"/>
  <c r="AJ373" i="3"/>
  <c r="D373" i="3"/>
  <c r="AJ372" i="3"/>
  <c r="D372" i="3"/>
  <c r="AJ371" i="3"/>
  <c r="D371" i="3"/>
  <c r="AJ370" i="3"/>
  <c r="D370" i="3"/>
  <c r="AJ369" i="3"/>
  <c r="D369" i="3"/>
  <c r="AJ368" i="3"/>
  <c r="D368" i="3"/>
  <c r="AJ367" i="3"/>
  <c r="D367" i="3"/>
  <c r="AJ366" i="3"/>
  <c r="D366" i="3"/>
  <c r="AJ365" i="3"/>
  <c r="D365" i="3"/>
  <c r="AJ364" i="3"/>
  <c r="D364" i="3"/>
  <c r="AJ363" i="3"/>
  <c r="D363" i="3"/>
  <c r="AJ362" i="3"/>
  <c r="D362" i="3"/>
  <c r="AJ361" i="3"/>
  <c r="D361" i="3"/>
  <c r="AJ360" i="3"/>
  <c r="D360" i="3"/>
  <c r="AJ359" i="3"/>
  <c r="D359" i="3"/>
  <c r="AJ358" i="3"/>
  <c r="D358" i="3"/>
  <c r="AJ357" i="3"/>
  <c r="D357" i="3"/>
  <c r="AJ356" i="3"/>
  <c r="D356" i="3"/>
  <c r="AJ355" i="3"/>
  <c r="AK355" i="3" s="1"/>
  <c r="AJ354" i="3"/>
  <c r="D354" i="3"/>
  <c r="AJ353" i="3"/>
  <c r="D353" i="3"/>
  <c r="AJ352" i="3"/>
  <c r="D352" i="3"/>
  <c r="AJ351" i="3"/>
  <c r="AK351" i="3" s="1"/>
  <c r="AJ350" i="3"/>
  <c r="D350" i="3"/>
  <c r="AJ349" i="3"/>
  <c r="D349" i="3"/>
  <c r="AJ348" i="3"/>
  <c r="D348" i="3"/>
  <c r="AJ347" i="3"/>
  <c r="D347" i="3"/>
  <c r="AJ346" i="3"/>
  <c r="AK346" i="3" s="1"/>
  <c r="AJ345" i="3"/>
  <c r="D345" i="3"/>
  <c r="AJ344" i="3"/>
  <c r="D344" i="3"/>
  <c r="AJ343" i="3"/>
  <c r="D343" i="3"/>
  <c r="AJ342" i="3"/>
  <c r="D342" i="3"/>
  <c r="AJ341" i="3"/>
  <c r="D341" i="3"/>
  <c r="AJ340" i="3"/>
  <c r="D340" i="3"/>
  <c r="AJ339" i="3"/>
  <c r="D339" i="3"/>
  <c r="AJ338" i="3"/>
  <c r="D338" i="3"/>
  <c r="AJ337" i="3"/>
  <c r="AK337" i="3" s="1"/>
  <c r="AJ336" i="3"/>
  <c r="D336" i="3"/>
  <c r="AJ335" i="3"/>
  <c r="D335" i="3"/>
  <c r="AJ334" i="3"/>
  <c r="D334" i="3"/>
  <c r="AJ333" i="3"/>
  <c r="D333" i="3"/>
  <c r="AJ332" i="3"/>
  <c r="D332" i="3"/>
  <c r="AJ331" i="3"/>
  <c r="D331" i="3"/>
  <c r="AJ330" i="3"/>
  <c r="AK330" i="3" s="1"/>
  <c r="AJ329" i="3"/>
  <c r="D329" i="3"/>
  <c r="AJ328" i="3"/>
  <c r="D328" i="3"/>
  <c r="AJ327" i="3"/>
  <c r="D327" i="3"/>
  <c r="AJ326" i="3"/>
  <c r="D326" i="3"/>
  <c r="AJ325" i="3"/>
  <c r="D325" i="3"/>
  <c r="AJ324" i="3"/>
  <c r="AK324" i="3" s="1"/>
  <c r="AJ323" i="3"/>
  <c r="D323" i="3"/>
  <c r="AJ322" i="3"/>
  <c r="D322" i="3"/>
  <c r="AJ321" i="3"/>
  <c r="D321" i="3"/>
  <c r="AJ320" i="3"/>
  <c r="D320" i="3"/>
  <c r="AJ319" i="3"/>
  <c r="D319" i="3"/>
  <c r="AJ318" i="3"/>
  <c r="AK318" i="3" s="1"/>
  <c r="AJ317" i="3"/>
  <c r="D317" i="3"/>
  <c r="AJ316" i="3"/>
  <c r="D316" i="3"/>
  <c r="AJ315" i="3"/>
  <c r="D315" i="3"/>
  <c r="AJ314" i="3"/>
  <c r="D314" i="3"/>
  <c r="AJ313" i="3"/>
  <c r="D313" i="3"/>
  <c r="AJ312" i="3"/>
  <c r="D312" i="3"/>
  <c r="AJ311" i="3"/>
  <c r="D311" i="3"/>
  <c r="AJ310" i="3"/>
  <c r="D310" i="3"/>
  <c r="AJ309" i="3"/>
  <c r="AK309" i="3" s="1"/>
  <c r="AJ308" i="3"/>
  <c r="D308" i="3"/>
  <c r="AJ307" i="3"/>
  <c r="D307" i="3"/>
  <c r="AJ306" i="3"/>
  <c r="D306" i="3"/>
  <c r="AJ305" i="3"/>
  <c r="D305" i="3"/>
  <c r="AJ304" i="3"/>
  <c r="D304" i="3"/>
  <c r="AJ303" i="3"/>
  <c r="AK303" i="3" s="1"/>
  <c r="AJ302" i="3"/>
  <c r="D302" i="3"/>
  <c r="AJ301" i="3"/>
  <c r="D301" i="3"/>
  <c r="AJ300" i="3"/>
  <c r="D300" i="3"/>
  <c r="AJ299" i="3"/>
  <c r="AK299" i="3" s="1"/>
  <c r="AJ298" i="3"/>
  <c r="D298" i="3"/>
  <c r="AJ297" i="3"/>
  <c r="D297" i="3"/>
  <c r="AJ296" i="3"/>
  <c r="D296" i="3"/>
  <c r="AJ295" i="3"/>
  <c r="D295" i="3"/>
  <c r="AJ294" i="3"/>
  <c r="D294" i="3"/>
  <c r="AJ293" i="3"/>
  <c r="D293" i="3"/>
  <c r="AJ292" i="3"/>
  <c r="AK292" i="3" s="1"/>
  <c r="AJ291" i="3"/>
  <c r="D291" i="3"/>
  <c r="AJ290" i="3"/>
  <c r="D290" i="3"/>
  <c r="AJ289" i="3"/>
  <c r="D289" i="3"/>
  <c r="AJ288" i="3"/>
  <c r="D288" i="3"/>
  <c r="AJ287" i="3"/>
  <c r="D287" i="3"/>
  <c r="AJ286" i="3"/>
  <c r="D286" i="3"/>
  <c r="AJ285" i="3"/>
  <c r="AK285" i="3" s="1"/>
  <c r="AJ284" i="3"/>
  <c r="D284" i="3"/>
  <c r="AJ283" i="3"/>
  <c r="AK283" i="3" s="1"/>
  <c r="AJ282" i="3"/>
  <c r="D282" i="3"/>
  <c r="AJ281" i="3"/>
  <c r="D281" i="3"/>
  <c r="AJ280" i="3"/>
  <c r="D280" i="3"/>
  <c r="AJ279" i="3"/>
  <c r="D279" i="3"/>
  <c r="AJ278" i="3"/>
  <c r="D278" i="3"/>
  <c r="AJ277" i="3"/>
  <c r="D277" i="3"/>
  <c r="AJ276" i="3"/>
  <c r="AK276" i="3" s="1"/>
  <c r="AJ275" i="3"/>
  <c r="D275" i="3"/>
  <c r="AJ274" i="3"/>
  <c r="AK274" i="3" s="1"/>
  <c r="AJ273" i="3"/>
  <c r="D273" i="3"/>
  <c r="AJ272" i="3"/>
  <c r="D272" i="3"/>
  <c r="AJ271" i="3"/>
  <c r="D271" i="3"/>
  <c r="AJ270" i="3"/>
  <c r="D270" i="3"/>
  <c r="AJ269" i="3"/>
  <c r="D269" i="3"/>
  <c r="AJ268" i="3"/>
  <c r="D268" i="3"/>
  <c r="AJ267" i="3"/>
  <c r="D267" i="3"/>
  <c r="AJ266" i="3"/>
  <c r="D266" i="3"/>
  <c r="AJ265" i="3"/>
  <c r="D265" i="3"/>
  <c r="AJ264" i="3"/>
  <c r="D264" i="3"/>
  <c r="AJ263" i="3"/>
  <c r="AK263" i="3" s="1"/>
  <c r="AJ262" i="3"/>
  <c r="D262" i="3"/>
  <c r="AJ261" i="3"/>
  <c r="D261" i="3"/>
  <c r="AJ260" i="3"/>
  <c r="D260" i="3"/>
  <c r="AJ259" i="3"/>
  <c r="D259" i="3"/>
  <c r="AJ258" i="3"/>
  <c r="AK258" i="3" s="1"/>
  <c r="AJ257" i="3"/>
  <c r="D257" i="3"/>
  <c r="AJ256" i="3"/>
  <c r="D256" i="3"/>
  <c r="AJ255" i="3"/>
  <c r="D255" i="3"/>
  <c r="AJ254" i="3"/>
  <c r="AK254" i="3" s="1"/>
  <c r="AJ253" i="3"/>
  <c r="D253" i="3"/>
  <c r="AJ252" i="3"/>
  <c r="D252" i="3"/>
  <c r="AJ251" i="3"/>
  <c r="D251" i="3"/>
  <c r="AJ250" i="3"/>
  <c r="D250" i="3"/>
  <c r="AJ249" i="3"/>
  <c r="D249" i="3"/>
  <c r="AJ248" i="3"/>
  <c r="D248" i="3"/>
  <c r="AJ247" i="3"/>
  <c r="D247" i="3"/>
  <c r="AJ246" i="3"/>
  <c r="D246" i="3"/>
  <c r="AJ245" i="3"/>
  <c r="AK245" i="3" s="1"/>
  <c r="AJ244" i="3"/>
  <c r="D244" i="3"/>
  <c r="AJ243" i="3"/>
  <c r="D243" i="3"/>
  <c r="AJ242" i="3"/>
  <c r="D242" i="3"/>
  <c r="AJ241" i="3"/>
  <c r="D241" i="3"/>
  <c r="AJ240" i="3"/>
  <c r="D240" i="3"/>
  <c r="AJ239" i="3"/>
  <c r="D239" i="3"/>
  <c r="AJ238" i="3"/>
  <c r="D238" i="3"/>
  <c r="AJ237" i="3"/>
  <c r="D237" i="3"/>
  <c r="AJ236" i="3"/>
  <c r="D236" i="3"/>
  <c r="AJ235" i="3"/>
  <c r="D235" i="3"/>
  <c r="AJ234" i="3"/>
  <c r="AK234" i="3" s="1"/>
  <c r="AJ233" i="3"/>
  <c r="D233" i="3"/>
  <c r="AJ232" i="3"/>
  <c r="D232" i="3"/>
  <c r="AJ231" i="3"/>
  <c r="D231" i="3"/>
  <c r="AJ230" i="3"/>
  <c r="D230" i="3"/>
  <c r="AJ229" i="3"/>
  <c r="D229" i="3"/>
  <c r="AJ228" i="3"/>
  <c r="D228" i="3"/>
  <c r="AJ227" i="3"/>
  <c r="D227" i="3"/>
  <c r="AJ226" i="3"/>
  <c r="AK226" i="3" s="1"/>
  <c r="AJ225" i="3"/>
  <c r="D225" i="3"/>
  <c r="AJ224" i="3"/>
  <c r="D224" i="3"/>
  <c r="AJ223" i="3"/>
  <c r="D223" i="3"/>
  <c r="AJ222" i="3"/>
  <c r="AK222" i="3" s="1"/>
  <c r="AJ221" i="3"/>
  <c r="AK221" i="3" s="1"/>
  <c r="AJ220" i="3"/>
  <c r="D220" i="3"/>
  <c r="AJ219" i="3"/>
  <c r="AK219" i="3" s="1"/>
  <c r="AJ218" i="3"/>
  <c r="D218" i="3"/>
  <c r="AJ217" i="3"/>
  <c r="D217" i="3"/>
  <c r="AJ216" i="3"/>
  <c r="AK216" i="3" s="1"/>
  <c r="AJ215" i="3"/>
  <c r="D215" i="3"/>
  <c r="AJ214" i="3"/>
  <c r="D214" i="3"/>
  <c r="AJ213" i="3"/>
  <c r="D213" i="3"/>
  <c r="AJ212" i="3"/>
  <c r="D212" i="3"/>
  <c r="AJ211" i="3"/>
  <c r="D211" i="3"/>
  <c r="AJ210" i="3"/>
  <c r="D210" i="3"/>
  <c r="AJ209" i="3"/>
  <c r="D209" i="3"/>
  <c r="AJ208" i="3"/>
  <c r="AK208" i="3" s="1"/>
  <c r="AJ207" i="3"/>
  <c r="D207" i="3"/>
  <c r="AJ206" i="3"/>
  <c r="D206" i="3"/>
  <c r="AJ205" i="3"/>
  <c r="D205" i="3"/>
  <c r="AJ204" i="3"/>
  <c r="D204" i="3"/>
  <c r="AJ203" i="3"/>
  <c r="D203" i="3"/>
  <c r="AJ202" i="3"/>
  <c r="D202" i="3"/>
  <c r="AJ201" i="3"/>
  <c r="D201" i="3"/>
  <c r="AJ200" i="3"/>
  <c r="D200" i="3"/>
  <c r="AJ199" i="3"/>
  <c r="D199" i="3"/>
  <c r="AJ198" i="3"/>
  <c r="D198" i="3"/>
  <c r="AJ197" i="3"/>
  <c r="AK197" i="3" s="1"/>
  <c r="AJ196" i="3"/>
  <c r="D196" i="3"/>
  <c r="AJ195" i="3"/>
  <c r="D195" i="3"/>
  <c r="AJ194" i="3"/>
  <c r="AK194" i="3" s="1"/>
  <c r="AJ193" i="3"/>
  <c r="D193" i="3"/>
  <c r="AJ192" i="3"/>
  <c r="D192" i="3"/>
  <c r="AJ191" i="3"/>
  <c r="D191" i="3"/>
  <c r="AJ190" i="3"/>
  <c r="D190" i="3"/>
  <c r="AJ189" i="3"/>
  <c r="D189" i="3"/>
  <c r="AJ188" i="3"/>
  <c r="D188" i="3"/>
  <c r="AJ187" i="3"/>
  <c r="D187" i="3"/>
  <c r="AJ186" i="3"/>
  <c r="AK186" i="3" s="1"/>
  <c r="AJ185" i="3"/>
  <c r="AK185" i="3" s="1"/>
  <c r="AJ184" i="3"/>
  <c r="D184" i="3"/>
  <c r="AJ183" i="3"/>
  <c r="D183" i="3"/>
  <c r="AJ182" i="3"/>
  <c r="D182" i="3"/>
  <c r="AJ181" i="3"/>
  <c r="D181" i="3"/>
  <c r="AJ180" i="3"/>
  <c r="D180" i="3"/>
  <c r="AJ179" i="3"/>
  <c r="D179" i="3"/>
  <c r="AJ178" i="3"/>
  <c r="D178" i="3"/>
  <c r="AJ177" i="3"/>
  <c r="D177" i="3"/>
  <c r="AJ176" i="3"/>
  <c r="D176" i="3"/>
  <c r="AJ175" i="3"/>
  <c r="AK175" i="3" s="1"/>
  <c r="AJ174" i="3"/>
  <c r="D174" i="3"/>
  <c r="AJ173" i="3"/>
  <c r="D173" i="3"/>
  <c r="AJ172" i="3"/>
  <c r="D172" i="3"/>
  <c r="AJ171" i="3"/>
  <c r="D171" i="3"/>
  <c r="AJ170" i="3"/>
  <c r="D170" i="3"/>
  <c r="AJ169" i="3"/>
  <c r="D169" i="3"/>
  <c r="AJ168" i="3"/>
  <c r="D168" i="3"/>
  <c r="AJ167" i="3"/>
  <c r="AK167" i="3" s="1"/>
  <c r="AJ166" i="3"/>
  <c r="D166" i="3"/>
  <c r="AJ165" i="3"/>
  <c r="D165" i="3"/>
  <c r="AJ164" i="3"/>
  <c r="D164" i="3"/>
  <c r="AJ163" i="3"/>
  <c r="D163" i="3"/>
  <c r="AJ162" i="3"/>
  <c r="D162" i="3"/>
  <c r="AJ161" i="3"/>
  <c r="D161" i="3"/>
  <c r="AJ160" i="3"/>
  <c r="D160" i="3"/>
  <c r="AJ159" i="3"/>
  <c r="D159" i="3"/>
  <c r="AJ158" i="3"/>
  <c r="AK158" i="3" s="1"/>
  <c r="AJ157" i="3"/>
  <c r="D157" i="3"/>
  <c r="AJ156" i="3"/>
  <c r="D156" i="3"/>
  <c r="AJ155" i="3"/>
  <c r="AK155" i="3" s="1"/>
  <c r="AJ154" i="3"/>
  <c r="AK154" i="3" s="1"/>
  <c r="AJ153" i="3"/>
  <c r="D153" i="3"/>
  <c r="AJ152" i="3"/>
  <c r="D152" i="3"/>
  <c r="AJ151" i="3"/>
  <c r="D151" i="3"/>
  <c r="AJ150" i="3"/>
  <c r="D150" i="3"/>
  <c r="AJ149" i="3"/>
  <c r="D149" i="3"/>
  <c r="AJ148" i="3"/>
  <c r="D148" i="3"/>
  <c r="AJ147" i="3"/>
  <c r="D147" i="3"/>
  <c r="AJ146" i="3"/>
  <c r="D146" i="3"/>
  <c r="AJ145" i="3"/>
  <c r="AK145" i="3" s="1"/>
  <c r="AJ144" i="3"/>
  <c r="AK144" i="3" s="1"/>
  <c r="AJ143" i="3"/>
  <c r="D143" i="3"/>
  <c r="AJ142" i="3"/>
  <c r="D142" i="3"/>
  <c r="AJ141" i="3"/>
  <c r="D141" i="3"/>
  <c r="AJ140" i="3"/>
  <c r="D140" i="3"/>
  <c r="AJ139" i="3"/>
  <c r="D139" i="3"/>
  <c r="AJ138" i="3"/>
  <c r="D138" i="3"/>
  <c r="AJ137" i="3"/>
  <c r="D137" i="3"/>
  <c r="AJ136" i="3"/>
  <c r="D136" i="3"/>
  <c r="AJ135" i="3"/>
  <c r="D135" i="3"/>
  <c r="AJ134" i="3"/>
  <c r="D134" i="3"/>
  <c r="AJ133" i="3"/>
  <c r="D133" i="3"/>
  <c r="AJ132" i="3"/>
  <c r="D132" i="3"/>
  <c r="AJ131" i="3"/>
  <c r="D131" i="3"/>
  <c r="AJ130" i="3"/>
  <c r="D130" i="3"/>
  <c r="AJ129" i="3"/>
  <c r="D129" i="3"/>
  <c r="AJ128" i="3"/>
  <c r="D128" i="3"/>
  <c r="AJ127" i="3"/>
  <c r="D127" i="3"/>
  <c r="AJ126" i="3"/>
  <c r="D126" i="3"/>
  <c r="AJ125" i="3"/>
  <c r="D125" i="3"/>
  <c r="AJ124" i="3"/>
  <c r="D124" i="3"/>
  <c r="AJ123" i="3"/>
  <c r="D123" i="3"/>
  <c r="AJ122" i="3"/>
  <c r="AK122" i="3" s="1"/>
  <c r="AJ121" i="3"/>
  <c r="D121" i="3"/>
  <c r="AJ120" i="3"/>
  <c r="D120" i="3"/>
  <c r="AJ119" i="3"/>
  <c r="D119" i="3"/>
  <c r="AJ118" i="3"/>
  <c r="D118" i="3"/>
  <c r="AJ117" i="3"/>
  <c r="D117" i="3"/>
  <c r="AJ116" i="3"/>
  <c r="D116" i="3"/>
  <c r="AJ115" i="3"/>
  <c r="D115" i="3"/>
  <c r="AJ114" i="3"/>
  <c r="D114" i="3"/>
  <c r="AJ113" i="3"/>
  <c r="AK113" i="3" s="1"/>
  <c r="AJ112" i="3"/>
  <c r="D112" i="3"/>
  <c r="AJ111" i="3"/>
  <c r="D111" i="3"/>
  <c r="AJ110" i="3"/>
  <c r="D110" i="3"/>
  <c r="AJ109" i="3"/>
  <c r="D109" i="3"/>
  <c r="AJ108" i="3"/>
  <c r="D108" i="3"/>
  <c r="AJ107" i="3"/>
  <c r="D107" i="3"/>
  <c r="AJ106" i="3"/>
  <c r="D106" i="3"/>
  <c r="AJ105" i="3"/>
  <c r="D105" i="3"/>
  <c r="AJ104" i="3"/>
  <c r="D104" i="3"/>
  <c r="AJ103" i="3"/>
  <c r="AK103" i="3" s="1"/>
  <c r="AJ102" i="3"/>
  <c r="D102" i="3"/>
  <c r="AJ101" i="3"/>
  <c r="D101" i="3"/>
  <c r="AJ100" i="3"/>
  <c r="D100" i="3"/>
  <c r="AJ99" i="3"/>
  <c r="D99" i="3"/>
  <c r="AJ98" i="3"/>
  <c r="D98" i="3"/>
  <c r="AJ97" i="3"/>
  <c r="D97" i="3"/>
  <c r="AJ96" i="3"/>
  <c r="D96" i="3"/>
  <c r="AJ95" i="3"/>
  <c r="D95" i="3"/>
  <c r="AJ94" i="3"/>
  <c r="AK94" i="3" s="1"/>
  <c r="AJ93" i="3"/>
  <c r="D93" i="3"/>
  <c r="AJ92" i="3"/>
  <c r="D92" i="3"/>
  <c r="AJ91" i="3"/>
  <c r="D91" i="3"/>
  <c r="AJ90" i="3"/>
  <c r="D90" i="3"/>
  <c r="AJ89" i="3"/>
  <c r="D89" i="3"/>
  <c r="AJ88" i="3"/>
  <c r="D88" i="3"/>
  <c r="AJ87" i="3"/>
  <c r="D87" i="3"/>
  <c r="AJ86" i="3"/>
  <c r="D86" i="3"/>
  <c r="AJ85" i="3"/>
  <c r="D85" i="3"/>
  <c r="AJ84" i="3"/>
  <c r="D84" i="3"/>
  <c r="AJ83" i="3"/>
  <c r="D83" i="3"/>
  <c r="AJ82" i="3"/>
  <c r="D82" i="3"/>
  <c r="AJ81" i="3"/>
  <c r="D81" i="3"/>
  <c r="AJ80" i="3"/>
  <c r="D80" i="3"/>
  <c r="AJ79" i="3"/>
  <c r="D79" i="3"/>
  <c r="AJ78" i="3"/>
  <c r="AK78" i="3" s="1"/>
  <c r="AJ77" i="3"/>
  <c r="D77" i="3"/>
  <c r="AJ76" i="3"/>
  <c r="D76" i="3"/>
  <c r="AJ75" i="3"/>
  <c r="D75" i="3"/>
  <c r="AJ74" i="3"/>
  <c r="AK74" i="3" s="1"/>
  <c r="AJ73" i="3"/>
  <c r="D73" i="3"/>
  <c r="AJ72" i="3"/>
  <c r="D72" i="3"/>
  <c r="AJ71" i="3"/>
  <c r="D71" i="3"/>
  <c r="AJ70" i="3"/>
  <c r="D70" i="3"/>
  <c r="AJ69" i="3"/>
  <c r="D69" i="3"/>
  <c r="AJ68" i="3"/>
  <c r="D68" i="3"/>
  <c r="AJ67" i="3"/>
  <c r="D67" i="3"/>
  <c r="AJ66" i="3"/>
  <c r="AK66" i="3" s="1"/>
  <c r="AJ65" i="3"/>
  <c r="D65" i="3"/>
  <c r="AJ64" i="3"/>
  <c r="D64" i="3"/>
  <c r="AJ63" i="3"/>
  <c r="D63" i="3"/>
  <c r="AJ62" i="3"/>
  <c r="AK62" i="3" s="1"/>
  <c r="AJ61" i="3"/>
  <c r="D61" i="3"/>
  <c r="AJ60" i="3"/>
  <c r="D60" i="3"/>
  <c r="AJ59" i="3"/>
  <c r="D59" i="3"/>
  <c r="AJ58" i="3"/>
  <c r="D58" i="3"/>
  <c r="AJ57" i="3"/>
  <c r="D57" i="3"/>
  <c r="AJ56" i="3"/>
  <c r="D56" i="3"/>
  <c r="AJ55" i="3"/>
  <c r="AK55" i="3" s="1"/>
  <c r="AJ54" i="3"/>
  <c r="D54" i="3"/>
  <c r="AJ53" i="3"/>
  <c r="D53" i="3"/>
  <c r="AJ52" i="3"/>
  <c r="D52" i="3"/>
  <c r="AJ51" i="3"/>
  <c r="AK51" i="3" s="1"/>
  <c r="AJ50" i="3"/>
  <c r="AK50" i="3" s="1"/>
  <c r="AJ49" i="3"/>
  <c r="D49" i="3"/>
  <c r="AJ48" i="3"/>
  <c r="AK48" i="3" s="1"/>
  <c r="AJ47" i="3"/>
  <c r="D47" i="3"/>
  <c r="AJ46" i="3"/>
  <c r="D46" i="3"/>
  <c r="AJ45" i="3"/>
  <c r="D45" i="3"/>
  <c r="AJ44" i="3"/>
  <c r="D44" i="3"/>
  <c r="AJ43" i="3"/>
  <c r="D43" i="3"/>
  <c r="AJ42" i="3"/>
  <c r="AK42" i="3" s="1"/>
  <c r="AJ41" i="3"/>
  <c r="AK41" i="3" s="1"/>
  <c r="AJ40" i="3"/>
  <c r="AK40" i="3" s="1"/>
  <c r="AJ39" i="3"/>
  <c r="D39" i="3"/>
  <c r="AJ38" i="3"/>
  <c r="AK38" i="3" s="1"/>
  <c r="AJ37" i="3"/>
  <c r="AK37" i="3" s="1"/>
  <c r="AJ36" i="3"/>
  <c r="D36" i="3"/>
  <c r="AJ35" i="3"/>
  <c r="D35" i="3"/>
  <c r="AJ34" i="3"/>
  <c r="D34" i="3"/>
  <c r="AJ33" i="3"/>
  <c r="D33" i="3"/>
  <c r="AJ32" i="3"/>
  <c r="D32" i="3"/>
  <c r="AJ31" i="3"/>
  <c r="D31" i="3"/>
  <c r="AJ30" i="3"/>
  <c r="D30" i="3"/>
  <c r="AJ29" i="3"/>
  <c r="AK29" i="3" s="1"/>
  <c r="AJ28" i="3"/>
  <c r="D28" i="3"/>
  <c r="AJ27" i="3"/>
  <c r="D27" i="3"/>
  <c r="AJ26" i="3"/>
  <c r="D26" i="3"/>
  <c r="AJ25" i="3"/>
  <c r="D25" i="3"/>
  <c r="AJ24" i="3"/>
  <c r="D24" i="3"/>
  <c r="AJ23" i="3"/>
  <c r="D23" i="3"/>
  <c r="AJ22" i="3"/>
  <c r="D22" i="3"/>
  <c r="AJ21" i="3"/>
  <c r="D21" i="3"/>
  <c r="AJ20" i="3"/>
  <c r="D20" i="3"/>
  <c r="AJ19" i="3"/>
  <c r="D19" i="3"/>
  <c r="AJ18" i="3"/>
  <c r="AK18" i="3" s="1"/>
  <c r="AJ17" i="3"/>
  <c r="D17" i="3"/>
  <c r="AJ16" i="3"/>
  <c r="D16" i="3"/>
  <c r="AJ15" i="3"/>
  <c r="D15" i="3"/>
  <c r="AJ14" i="3"/>
  <c r="D14" i="3"/>
  <c r="AJ13" i="3"/>
  <c r="D13" i="3"/>
  <c r="AJ12" i="3"/>
  <c r="AK12" i="3" s="1"/>
  <c r="AJ11" i="3"/>
  <c r="D11" i="3"/>
  <c r="AJ10" i="3"/>
  <c r="D10" i="3"/>
  <c r="AJ9" i="3"/>
  <c r="D9" i="3"/>
  <c r="AJ8" i="3"/>
  <c r="AK8" i="3" s="1"/>
  <c r="AJ7" i="3"/>
  <c r="D7" i="3"/>
  <c r="AJ6" i="3"/>
  <c r="D6" i="3"/>
  <c r="AJ5" i="3"/>
  <c r="D5" i="3"/>
  <c r="AK505" i="3" l="1"/>
  <c r="AK507" i="3"/>
  <c r="AK124" i="3"/>
  <c r="AK243" i="3"/>
  <c r="AK97" i="3"/>
  <c r="AK114" i="3"/>
  <c r="AK116" i="3"/>
  <c r="AK118" i="3"/>
  <c r="AK120" i="3"/>
  <c r="AK159" i="3"/>
  <c r="AK180" i="3"/>
  <c r="AK182" i="3"/>
  <c r="AK184" i="3"/>
  <c r="AK191" i="3"/>
  <c r="AK193" i="3"/>
  <c r="AK198" i="3"/>
  <c r="AK200" i="3"/>
  <c r="AK227" i="3"/>
  <c r="AK229" i="3"/>
  <c r="AK231" i="3"/>
  <c r="AK246" i="3"/>
  <c r="AK252" i="3"/>
  <c r="AK261" i="3"/>
  <c r="AK265" i="3"/>
  <c r="AK269" i="3"/>
  <c r="AK334" i="3"/>
  <c r="AK336" i="3"/>
  <c r="AK356" i="3"/>
  <c r="AK388" i="3"/>
  <c r="AK436" i="3"/>
  <c r="AK473" i="3"/>
  <c r="AK475" i="3"/>
  <c r="AK491" i="3"/>
  <c r="AK96" i="3"/>
  <c r="AK117" i="3"/>
  <c r="AK188" i="3"/>
  <c r="AK190" i="3"/>
  <c r="AK192" i="3"/>
  <c r="AK341" i="3"/>
  <c r="AK518" i="3"/>
  <c r="AK520" i="3"/>
  <c r="AK522" i="3"/>
  <c r="AK119" i="3"/>
  <c r="AK201" i="3"/>
  <c r="AK232" i="3"/>
  <c r="AK247" i="3"/>
  <c r="AK249" i="3"/>
  <c r="AK251" i="3"/>
  <c r="AK264" i="3"/>
  <c r="AK266" i="3"/>
  <c r="AK268" i="3"/>
  <c r="AK331" i="3"/>
  <c r="AK333" i="3"/>
  <c r="AK335" i="3"/>
  <c r="AK350" i="3"/>
  <c r="AK474" i="3"/>
  <c r="AK494" i="3"/>
  <c r="AK498" i="3"/>
  <c r="AK504" i="3"/>
  <c r="AK506" i="3"/>
  <c r="AK59" i="3"/>
  <c r="AK61" i="3"/>
  <c r="AK56" i="3"/>
  <c r="AK63" i="3"/>
  <c r="AK65" i="3"/>
  <c r="AK401" i="3"/>
  <c r="AK447" i="3"/>
  <c r="AK24" i="3"/>
  <c r="AK67" i="3"/>
  <c r="AK69" i="3"/>
  <c r="AK71" i="3"/>
  <c r="AK84" i="3"/>
  <c r="AK304" i="3"/>
  <c r="AK368" i="3"/>
  <c r="AK374" i="3"/>
  <c r="AK383" i="3"/>
  <c r="AK389" i="3"/>
  <c r="AK391" i="3"/>
  <c r="AK393" i="3"/>
  <c r="AK395" i="3"/>
  <c r="AK399" i="3"/>
  <c r="AK406" i="3"/>
  <c r="AK408" i="3"/>
  <c r="AK415" i="3"/>
  <c r="AK419" i="3"/>
  <c r="AK437" i="3"/>
  <c r="AK448" i="3"/>
  <c r="AK450" i="3"/>
  <c r="AK452" i="3"/>
  <c r="AK5" i="3"/>
  <c r="AK14" i="3"/>
  <c r="AK70" i="3"/>
  <c r="AK72" i="3"/>
  <c r="AK294" i="3"/>
  <c r="AK322" i="3"/>
  <c r="AK377" i="3"/>
  <c r="AK380" i="3"/>
  <c r="AK384" i="3"/>
  <c r="AK403" i="3"/>
  <c r="AK416" i="3"/>
  <c r="AK418" i="3"/>
  <c r="AK439" i="3"/>
  <c r="AK441" i="3"/>
  <c r="AK443" i="3"/>
  <c r="AK451" i="3"/>
  <c r="AK453" i="3"/>
  <c r="AK26" i="3"/>
  <c r="AK77" i="3"/>
  <c r="AK85" i="3"/>
  <c r="AK87" i="3"/>
  <c r="AK89" i="3"/>
  <c r="AK91" i="3"/>
  <c r="AK104" i="3"/>
  <c r="AK106" i="3"/>
  <c r="AK125" i="3"/>
  <c r="AK127" i="3"/>
  <c r="AK129" i="3"/>
  <c r="AK131" i="3"/>
  <c r="AK133" i="3"/>
  <c r="AK135" i="3"/>
  <c r="AK137" i="3"/>
  <c r="AK139" i="3"/>
  <c r="AK141" i="3"/>
  <c r="AK143" i="3"/>
  <c r="AK146" i="3"/>
  <c r="AK152" i="3"/>
  <c r="AK172" i="3"/>
  <c r="AK174" i="3"/>
  <c r="AK179" i="3"/>
  <c r="AK211" i="3"/>
  <c r="AK213" i="3"/>
  <c r="AK236" i="3"/>
  <c r="AK238" i="3"/>
  <c r="AK260" i="3"/>
  <c r="AK287" i="3"/>
  <c r="AK295" i="3"/>
  <c r="AK297" i="3"/>
  <c r="AK305" i="3"/>
  <c r="AK307" i="3"/>
  <c r="AK317" i="3"/>
  <c r="AK320" i="3"/>
  <c r="AK323" i="3"/>
  <c r="AK342" i="3"/>
  <c r="AK344" i="3"/>
  <c r="AK352" i="3"/>
  <c r="AK354" i="3"/>
  <c r="AK358" i="3"/>
  <c r="AK364" i="3"/>
  <c r="AK426" i="3"/>
  <c r="AK428" i="3"/>
  <c r="AK463" i="3"/>
  <c r="AK465" i="3"/>
  <c r="AK470" i="3"/>
  <c r="AK472" i="3"/>
  <c r="AK490" i="3"/>
  <c r="AK514" i="3"/>
  <c r="AK524" i="3"/>
  <c r="AK528" i="3"/>
  <c r="AK530" i="3"/>
  <c r="AK536" i="3"/>
  <c r="AK13" i="3"/>
  <c r="AK27" i="3"/>
  <c r="AK31" i="3"/>
  <c r="AK35" i="3"/>
  <c r="AK76" i="3"/>
  <c r="AK90" i="3"/>
  <c r="AK92" i="3"/>
  <c r="AK101" i="3"/>
  <c r="AK105" i="3"/>
  <c r="AK130" i="3"/>
  <c r="AK132" i="3"/>
  <c r="AK138" i="3"/>
  <c r="AK140" i="3"/>
  <c r="AK147" i="3"/>
  <c r="AK149" i="3"/>
  <c r="AK151" i="3"/>
  <c r="AK169" i="3"/>
  <c r="AK171" i="3"/>
  <c r="AK173" i="3"/>
  <c r="AK210" i="3"/>
  <c r="AK212" i="3"/>
  <c r="AK239" i="3"/>
  <c r="AK256" i="3"/>
  <c r="AK273" i="3"/>
  <c r="AK275" i="3"/>
  <c r="AK286" i="3"/>
  <c r="AK288" i="3"/>
  <c r="AK290" i="3"/>
  <c r="AK300" i="3"/>
  <c r="AK302" i="3"/>
  <c r="AK310" i="3"/>
  <c r="AK312" i="3"/>
  <c r="AK314" i="3"/>
  <c r="AK316" i="3"/>
  <c r="AK325" i="3"/>
  <c r="AK327" i="3"/>
  <c r="AK329" i="3"/>
  <c r="AK345" i="3"/>
  <c r="AK348" i="3"/>
  <c r="AK357" i="3"/>
  <c r="AK359" i="3"/>
  <c r="AK361" i="3"/>
  <c r="AK363" i="3"/>
  <c r="AK427" i="3"/>
  <c r="AK468" i="3"/>
  <c r="AK486" i="3"/>
  <c r="AK523" i="3"/>
  <c r="AK525" i="3"/>
  <c r="AK527" i="3"/>
  <c r="AK529" i="3"/>
  <c r="AK531" i="3"/>
  <c r="AK533" i="3"/>
  <c r="AK535" i="3"/>
  <c r="AK16" i="3"/>
  <c r="AK22" i="3"/>
  <c r="AK44" i="3"/>
  <c r="AK46" i="3"/>
  <c r="AK6" i="3"/>
  <c r="AK28" i="3"/>
  <c r="AK32" i="3"/>
  <c r="AK34" i="3"/>
  <c r="AK36" i="3"/>
  <c r="AK39" i="3"/>
  <c r="AK49" i="3"/>
  <c r="AK52" i="3"/>
  <c r="AK54" i="3"/>
  <c r="AK60" i="3"/>
  <c r="AK15" i="3"/>
  <c r="AK64" i="3"/>
  <c r="AK73" i="3"/>
  <c r="AK79" i="3"/>
  <c r="AK81" i="3"/>
  <c r="AK83" i="3"/>
  <c r="AK95" i="3"/>
  <c r="AK98" i="3"/>
  <c r="AK100" i="3"/>
  <c r="AK102" i="3"/>
  <c r="AK112" i="3"/>
  <c r="AK115" i="3"/>
  <c r="AK121" i="3"/>
  <c r="AK123" i="3"/>
  <c r="AK150" i="3"/>
  <c r="AK153" i="3"/>
  <c r="AK160" i="3"/>
  <c r="AK162" i="3"/>
  <c r="AK164" i="3"/>
  <c r="AK166" i="3"/>
  <c r="AK176" i="3"/>
  <c r="AK178" i="3"/>
  <c r="AK196" i="3"/>
  <c r="AK199" i="3"/>
  <c r="AK206" i="3"/>
  <c r="AK214" i="3"/>
  <c r="AK220" i="3"/>
  <c r="AK225" i="3"/>
  <c r="AK228" i="3"/>
  <c r="AK230" i="3"/>
  <c r="AK233" i="3"/>
  <c r="AK241" i="3"/>
  <c r="AK250" i="3"/>
  <c r="AK253" i="3"/>
  <c r="AK271" i="3"/>
  <c r="AK278" i="3"/>
  <c r="AK280" i="3"/>
  <c r="AK282" i="3"/>
  <c r="AK289" i="3"/>
  <c r="AK291" i="3"/>
  <c r="AK293" i="3"/>
  <c r="AK319" i="3"/>
  <c r="AK321" i="3"/>
  <c r="AK338" i="3"/>
  <c r="AK340" i="3"/>
  <c r="AK362" i="3"/>
  <c r="AK365" i="3"/>
  <c r="AK367" i="3"/>
  <c r="AK369" i="3"/>
  <c r="AK371" i="3"/>
  <c r="AK373" i="3"/>
  <c r="AK375" i="3"/>
  <c r="AK387" i="3"/>
  <c r="AK400" i="3"/>
  <c r="AK417" i="3"/>
  <c r="AK420" i="3"/>
  <c r="AK422" i="3"/>
  <c r="AK424" i="3"/>
  <c r="AK434" i="3"/>
  <c r="AK440" i="3"/>
  <c r="AK454" i="3"/>
  <c r="AK456" i="3"/>
  <c r="AK458" i="3"/>
  <c r="AK460" i="3"/>
  <c r="AK471" i="3"/>
  <c r="AK479" i="3"/>
  <c r="AK481" i="3"/>
  <c r="AK483" i="3"/>
  <c r="AK488" i="3"/>
  <c r="AK515" i="3"/>
  <c r="AK517" i="3"/>
  <c r="AK519" i="3"/>
  <c r="AK521" i="3"/>
  <c r="AK538" i="3"/>
  <c r="AK9" i="3"/>
  <c r="AK11" i="3"/>
  <c r="AK19" i="3"/>
  <c r="AK21" i="3"/>
  <c r="AK23" i="3"/>
  <c r="AK25" i="3"/>
  <c r="AK33" i="3"/>
  <c r="AK43" i="3"/>
  <c r="AK45" i="3"/>
  <c r="AK47" i="3"/>
  <c r="AK75" i="3"/>
  <c r="AK82" i="3"/>
  <c r="AK93" i="3"/>
  <c r="AK99" i="3"/>
  <c r="AK107" i="3"/>
  <c r="AK109" i="3"/>
  <c r="AK111" i="3"/>
  <c r="AK157" i="3"/>
  <c r="AK165" i="3"/>
  <c r="AK177" i="3"/>
  <c r="AK195" i="3"/>
  <c r="AK205" i="3"/>
  <c r="AK207" i="3"/>
  <c r="AK217" i="3"/>
  <c r="AK224" i="3"/>
  <c r="AK235" i="3"/>
  <c r="AK237" i="3"/>
  <c r="AK240" i="3"/>
  <c r="AK242" i="3"/>
  <c r="AK244" i="3"/>
  <c r="AK255" i="3"/>
  <c r="AK257" i="3"/>
  <c r="AK259" i="3"/>
  <c r="AK270" i="3"/>
  <c r="AK272" i="3"/>
  <c r="AK281" i="3"/>
  <c r="AK326" i="3"/>
  <c r="AK328" i="3"/>
  <c r="AK339" i="3"/>
  <c r="AK347" i="3"/>
  <c r="AK349" i="3"/>
  <c r="AK366" i="3"/>
  <c r="AK370" i="3"/>
  <c r="AK372" i="3"/>
  <c r="AK379" i="3"/>
  <c r="AK381" i="3"/>
  <c r="AK421" i="3"/>
  <c r="AK429" i="3"/>
  <c r="AK431" i="3"/>
  <c r="AK433" i="3"/>
  <c r="AK435" i="3"/>
  <c r="AK444" i="3"/>
  <c r="AK446" i="3"/>
  <c r="AK459" i="3"/>
  <c r="AK484" i="3"/>
  <c r="AK489" i="3"/>
  <c r="AK508" i="3"/>
  <c r="AK510" i="3"/>
  <c r="AK512" i="3"/>
  <c r="AK516" i="3"/>
  <c r="AK526" i="3"/>
  <c r="AK532" i="3"/>
  <c r="AK534" i="3"/>
  <c r="AK537" i="3"/>
  <c r="AK53" i="3"/>
  <c r="AK423" i="3"/>
  <c r="AK385" i="3"/>
  <c r="AK360" i="3"/>
  <c r="AK267" i="3"/>
  <c r="AK248" i="3"/>
  <c r="AK148" i="3"/>
  <c r="AK10" i="3"/>
  <c r="AK20" i="3"/>
  <c r="AK68" i="3"/>
  <c r="AK86" i="3"/>
  <c r="AK88" i="3"/>
  <c r="AK108" i="3"/>
  <c r="AK110" i="3"/>
  <c r="AK126" i="3"/>
  <c r="AK128" i="3"/>
  <c r="AK142" i="3"/>
  <c r="AK161" i="3"/>
  <c r="AK163" i="3"/>
  <c r="AK181" i="3"/>
  <c r="AK183" i="3"/>
  <c r="AK202" i="3"/>
  <c r="AK204" i="3"/>
  <c r="AK215" i="3"/>
  <c r="AK262" i="3"/>
  <c r="AK277" i="3"/>
  <c r="AK279" i="3"/>
  <c r="AK296" i="3"/>
  <c r="AK298" i="3"/>
  <c r="AK306" i="3"/>
  <c r="AK308" i="3"/>
  <c r="AK343" i="3"/>
  <c r="AK404" i="3"/>
  <c r="AK455" i="3"/>
  <c r="AK457" i="3"/>
  <c r="AK477" i="3"/>
  <c r="AK492" i="3"/>
  <c r="AK509" i="3"/>
  <c r="AK511" i="3"/>
  <c r="AK7" i="3"/>
  <c r="AK17" i="3"/>
  <c r="AK58" i="3"/>
  <c r="AK80" i="3"/>
  <c r="AK134" i="3"/>
  <c r="AK136" i="3"/>
  <c r="AK156" i="3"/>
  <c r="AK168" i="3"/>
  <c r="AK170" i="3"/>
  <c r="AK187" i="3"/>
  <c r="AK189" i="3"/>
  <c r="AK209" i="3"/>
  <c r="AK218" i="3"/>
  <c r="AK223" i="3"/>
  <c r="AK284" i="3"/>
  <c r="AK301" i="3"/>
  <c r="AK311" i="3"/>
  <c r="AK313" i="3"/>
  <c r="AK315" i="3"/>
  <c r="AK332" i="3"/>
  <c r="AK353" i="3"/>
  <c r="AK390" i="3"/>
  <c r="AK392" i="3"/>
  <c r="AK394" i="3"/>
  <c r="AK407" i="3"/>
  <c r="AK430" i="3"/>
  <c r="AK432" i="3"/>
  <c r="AK449" i="3"/>
  <c r="AK462" i="3"/>
  <c r="AK464" i="3"/>
  <c r="AK466" i="3"/>
  <c r="AK480" i="3"/>
  <c r="AK482" i="3"/>
  <c r="AK495" i="3"/>
  <c r="AK499" i="3"/>
  <c r="AK57" i="3"/>
  <c r="AK30" i="3"/>
  <c r="AK203" i="3"/>
  <c r="AJ544" i="2"/>
  <c r="AK544" i="2" s="1"/>
  <c r="AJ543" i="2"/>
  <c r="AK543" i="2" s="1"/>
  <c r="AJ542" i="2"/>
  <c r="AK542" i="2" s="1"/>
  <c r="AJ541" i="2"/>
  <c r="AK541" i="2" s="1"/>
  <c r="AJ540" i="2"/>
  <c r="AK540" i="2" s="1"/>
  <c r="AJ539" i="2"/>
  <c r="AK539" i="2" s="1"/>
  <c r="AJ538" i="2"/>
  <c r="D538" i="2"/>
  <c r="AJ537" i="2"/>
  <c r="D537" i="2"/>
  <c r="AJ536" i="2"/>
  <c r="D536" i="2"/>
  <c r="AJ535" i="2"/>
  <c r="D535" i="2"/>
  <c r="AJ534" i="2"/>
  <c r="D534" i="2"/>
  <c r="AJ533" i="2"/>
  <c r="D533" i="2"/>
  <c r="AJ532" i="2"/>
  <c r="D532" i="2"/>
  <c r="AJ531" i="2"/>
  <c r="D531" i="2"/>
  <c r="AJ530" i="2"/>
  <c r="D530" i="2"/>
  <c r="AJ529" i="2"/>
  <c r="D529" i="2"/>
  <c r="AJ528" i="2"/>
  <c r="D528" i="2"/>
  <c r="AJ527" i="2"/>
  <c r="D527" i="2"/>
  <c r="AJ526" i="2"/>
  <c r="D526" i="2"/>
  <c r="AJ525" i="2"/>
  <c r="D525" i="2"/>
  <c r="AJ524" i="2"/>
  <c r="D524" i="2"/>
  <c r="AJ523" i="2"/>
  <c r="D523" i="2"/>
  <c r="AJ522" i="2"/>
  <c r="D522" i="2"/>
  <c r="AJ521" i="2"/>
  <c r="D521" i="2"/>
  <c r="AJ520" i="2"/>
  <c r="D520" i="2"/>
  <c r="AJ519" i="2"/>
  <c r="D519" i="2"/>
  <c r="AJ518" i="2"/>
  <c r="D518" i="2"/>
  <c r="AJ517" i="2"/>
  <c r="D517" i="2"/>
  <c r="AJ516" i="2"/>
  <c r="D516" i="2"/>
  <c r="AJ515" i="2"/>
  <c r="D515" i="2"/>
  <c r="AJ514" i="2"/>
  <c r="D514" i="2"/>
  <c r="AJ513" i="2"/>
  <c r="AK513" i="2" s="1"/>
  <c r="AJ512" i="2"/>
  <c r="D512" i="2"/>
  <c r="AJ511" i="2"/>
  <c r="D511" i="2"/>
  <c r="AJ510" i="2"/>
  <c r="D510" i="2"/>
  <c r="AJ509" i="2"/>
  <c r="D509" i="2"/>
  <c r="AJ508" i="2"/>
  <c r="D508" i="2"/>
  <c r="AJ507" i="2"/>
  <c r="D507" i="2"/>
  <c r="AJ506" i="2"/>
  <c r="D506" i="2"/>
  <c r="AJ505" i="2"/>
  <c r="D505" i="2"/>
  <c r="AJ504" i="2"/>
  <c r="D504" i="2"/>
  <c r="AJ503" i="2"/>
  <c r="AK503" i="2" s="1"/>
  <c r="AJ502" i="2"/>
  <c r="AK502" i="2" s="1"/>
  <c r="AJ501" i="2"/>
  <c r="AK501" i="2" s="1"/>
  <c r="AJ500" i="2"/>
  <c r="AK500" i="2" s="1"/>
  <c r="AJ499" i="2"/>
  <c r="D499" i="2"/>
  <c r="AJ498" i="2"/>
  <c r="D498" i="2"/>
  <c r="AJ497" i="2"/>
  <c r="AK497" i="2" s="1"/>
  <c r="AJ496" i="2"/>
  <c r="AK496" i="2" s="1"/>
  <c r="AJ495" i="2"/>
  <c r="D495" i="2"/>
  <c r="AJ494" i="2"/>
  <c r="D494" i="2"/>
  <c r="AJ493" i="2"/>
  <c r="AK493" i="2" s="1"/>
  <c r="AJ492" i="2"/>
  <c r="D492" i="2"/>
  <c r="AJ491" i="2"/>
  <c r="D491" i="2"/>
  <c r="AJ490" i="2"/>
  <c r="D490" i="2"/>
  <c r="AJ489" i="2"/>
  <c r="D489" i="2"/>
  <c r="AJ488" i="2"/>
  <c r="D488" i="2"/>
  <c r="AJ487" i="2"/>
  <c r="AK487" i="2" s="1"/>
  <c r="AJ486" i="2"/>
  <c r="D486" i="2"/>
  <c r="AJ485" i="2"/>
  <c r="AK485" i="2" s="1"/>
  <c r="AJ484" i="2"/>
  <c r="D484" i="2"/>
  <c r="AJ483" i="2"/>
  <c r="D483" i="2"/>
  <c r="AJ482" i="2"/>
  <c r="D482" i="2"/>
  <c r="AJ481" i="2"/>
  <c r="D481" i="2"/>
  <c r="AJ480" i="2"/>
  <c r="D480" i="2"/>
  <c r="AJ479" i="2"/>
  <c r="D479" i="2"/>
  <c r="AJ478" i="2"/>
  <c r="AK478" i="2" s="1"/>
  <c r="AJ477" i="2"/>
  <c r="D477" i="2"/>
  <c r="AJ476" i="2"/>
  <c r="AK476" i="2" s="1"/>
  <c r="AJ475" i="2"/>
  <c r="D475" i="2"/>
  <c r="AJ474" i="2"/>
  <c r="D474" i="2"/>
  <c r="AJ473" i="2"/>
  <c r="D473" i="2"/>
  <c r="AJ472" i="2"/>
  <c r="D472" i="2"/>
  <c r="AJ471" i="2"/>
  <c r="D471" i="2"/>
  <c r="AJ470" i="2"/>
  <c r="D470" i="2"/>
  <c r="AJ469" i="2"/>
  <c r="AK469" i="2" s="1"/>
  <c r="AJ468" i="2"/>
  <c r="D468" i="2"/>
  <c r="AJ467" i="2"/>
  <c r="AK467" i="2" s="1"/>
  <c r="AJ466" i="2"/>
  <c r="D466" i="2"/>
  <c r="AJ465" i="2"/>
  <c r="D465" i="2"/>
  <c r="AJ464" i="2"/>
  <c r="D464" i="2"/>
  <c r="AJ463" i="2"/>
  <c r="D463" i="2"/>
  <c r="AJ462" i="2"/>
  <c r="D462" i="2"/>
  <c r="AJ461" i="2"/>
  <c r="AK461" i="2" s="1"/>
  <c r="AJ460" i="2"/>
  <c r="D460" i="2"/>
  <c r="AJ459" i="2"/>
  <c r="D459" i="2"/>
  <c r="AJ458" i="2"/>
  <c r="D458" i="2"/>
  <c r="AJ457" i="2"/>
  <c r="D457" i="2"/>
  <c r="AJ456" i="2"/>
  <c r="D456" i="2"/>
  <c r="AJ455" i="2"/>
  <c r="D455" i="2"/>
  <c r="AJ454" i="2"/>
  <c r="D454" i="2"/>
  <c r="AJ453" i="2"/>
  <c r="D453" i="2"/>
  <c r="AJ452" i="2"/>
  <c r="D452" i="2"/>
  <c r="AJ451" i="2"/>
  <c r="D451" i="2"/>
  <c r="AJ450" i="2"/>
  <c r="D450" i="2"/>
  <c r="AJ449" i="2"/>
  <c r="D449" i="2"/>
  <c r="AJ448" i="2"/>
  <c r="D448" i="2"/>
  <c r="AJ447" i="2"/>
  <c r="D447" i="2"/>
  <c r="AJ446" i="2"/>
  <c r="D446" i="2"/>
  <c r="AJ445" i="2"/>
  <c r="AK445" i="2" s="1"/>
  <c r="AJ444" i="2"/>
  <c r="D444" i="2"/>
  <c r="AJ443" i="2"/>
  <c r="D443" i="2"/>
  <c r="AJ442" i="2"/>
  <c r="AK442" i="2" s="1"/>
  <c r="AJ441" i="2"/>
  <c r="D441" i="2"/>
  <c r="AJ440" i="2"/>
  <c r="D440" i="2"/>
  <c r="AJ439" i="2"/>
  <c r="D439" i="2"/>
  <c r="AJ438" i="2"/>
  <c r="AK438" i="2" s="1"/>
  <c r="AJ437" i="2"/>
  <c r="D437" i="2"/>
  <c r="AJ436" i="2"/>
  <c r="D436" i="2"/>
  <c r="AJ435" i="2"/>
  <c r="D435" i="2"/>
  <c r="AJ434" i="2"/>
  <c r="D434" i="2"/>
  <c r="AJ433" i="2"/>
  <c r="D433" i="2"/>
  <c r="AJ432" i="2"/>
  <c r="D432" i="2"/>
  <c r="AJ431" i="2"/>
  <c r="D431" i="2"/>
  <c r="AJ430" i="2"/>
  <c r="D430" i="2"/>
  <c r="AJ429" i="2"/>
  <c r="D429" i="2"/>
  <c r="AJ428" i="2"/>
  <c r="D428" i="2"/>
  <c r="AJ427" i="2"/>
  <c r="D427" i="2"/>
  <c r="AJ426" i="2"/>
  <c r="D426" i="2"/>
  <c r="AJ425" i="2"/>
  <c r="AK425" i="2" s="1"/>
  <c r="AJ424" i="2"/>
  <c r="D424" i="2"/>
  <c r="AJ423" i="2"/>
  <c r="D423" i="2"/>
  <c r="AJ422" i="2"/>
  <c r="D422" i="2"/>
  <c r="AJ421" i="2"/>
  <c r="D421" i="2"/>
  <c r="AJ420" i="2"/>
  <c r="D420" i="2"/>
  <c r="AJ419" i="2"/>
  <c r="D419" i="2"/>
  <c r="AJ418" i="2"/>
  <c r="D418" i="2"/>
  <c r="AJ417" i="2"/>
  <c r="D417" i="2"/>
  <c r="AJ416" i="2"/>
  <c r="D416" i="2"/>
  <c r="AJ415" i="2"/>
  <c r="D415" i="2"/>
  <c r="AJ414" i="2"/>
  <c r="AK414" i="2" s="1"/>
  <c r="AJ413" i="2"/>
  <c r="AK413" i="2" s="1"/>
  <c r="AJ412" i="2"/>
  <c r="AK412" i="2" s="1"/>
  <c r="AJ411" i="2"/>
  <c r="AK411" i="2" s="1"/>
  <c r="AJ410" i="2"/>
  <c r="AK410" i="2" s="1"/>
  <c r="AJ409" i="2"/>
  <c r="AK409" i="2" s="1"/>
  <c r="AJ408" i="2"/>
  <c r="D408" i="2"/>
  <c r="AJ407" i="2"/>
  <c r="D407" i="2"/>
  <c r="AJ406" i="2"/>
  <c r="D406" i="2"/>
  <c r="AJ405" i="2"/>
  <c r="AK405" i="2" s="1"/>
  <c r="AJ404" i="2"/>
  <c r="D404" i="2"/>
  <c r="AJ403" i="2"/>
  <c r="D403" i="2"/>
  <c r="AJ402" i="2"/>
  <c r="AK402" i="2" s="1"/>
  <c r="AJ401" i="2"/>
  <c r="D401" i="2"/>
  <c r="AJ400" i="2"/>
  <c r="D400" i="2"/>
  <c r="AJ399" i="2"/>
  <c r="D399" i="2"/>
  <c r="AJ398" i="2"/>
  <c r="AK398" i="2" s="1"/>
  <c r="AJ397" i="2"/>
  <c r="AK397" i="2" s="1"/>
  <c r="AJ396" i="2"/>
  <c r="AK396" i="2" s="1"/>
  <c r="AJ395" i="2"/>
  <c r="D395" i="2"/>
  <c r="AJ394" i="2"/>
  <c r="D394" i="2"/>
  <c r="AJ393" i="2"/>
  <c r="D393" i="2"/>
  <c r="AJ392" i="2"/>
  <c r="D392" i="2"/>
  <c r="AJ391" i="2"/>
  <c r="D391" i="2"/>
  <c r="AJ390" i="2"/>
  <c r="D390" i="2"/>
  <c r="AJ389" i="2"/>
  <c r="D389" i="2"/>
  <c r="AJ388" i="2"/>
  <c r="D388" i="2"/>
  <c r="AJ387" i="2"/>
  <c r="D387" i="2"/>
  <c r="AJ386" i="2"/>
  <c r="AK386" i="2" s="1"/>
  <c r="AJ385" i="2"/>
  <c r="D385" i="2"/>
  <c r="AJ384" i="2"/>
  <c r="D384" i="2"/>
  <c r="AJ383" i="2"/>
  <c r="D383" i="2"/>
  <c r="AJ382" i="2"/>
  <c r="AK382" i="2" s="1"/>
  <c r="AJ381" i="2"/>
  <c r="D381" i="2"/>
  <c r="AJ380" i="2"/>
  <c r="D380" i="2"/>
  <c r="AJ379" i="2"/>
  <c r="D379" i="2"/>
  <c r="AJ378" i="2"/>
  <c r="AK378" i="2" s="1"/>
  <c r="AJ377" i="2"/>
  <c r="D377" i="2"/>
  <c r="AJ376" i="2"/>
  <c r="AK376" i="2" s="1"/>
  <c r="AJ375" i="2"/>
  <c r="D375" i="2"/>
  <c r="AJ374" i="2"/>
  <c r="D374" i="2"/>
  <c r="AJ373" i="2"/>
  <c r="D373" i="2"/>
  <c r="AJ372" i="2"/>
  <c r="D372" i="2"/>
  <c r="AJ371" i="2"/>
  <c r="D371" i="2"/>
  <c r="AJ370" i="2"/>
  <c r="D370" i="2"/>
  <c r="AJ369" i="2"/>
  <c r="D369" i="2"/>
  <c r="AJ368" i="2"/>
  <c r="D368" i="2"/>
  <c r="AJ367" i="2"/>
  <c r="D367" i="2"/>
  <c r="AJ366" i="2"/>
  <c r="D366" i="2"/>
  <c r="AJ365" i="2"/>
  <c r="D365" i="2"/>
  <c r="AJ364" i="2"/>
  <c r="D364" i="2"/>
  <c r="AJ363" i="2"/>
  <c r="D363" i="2"/>
  <c r="AJ362" i="2"/>
  <c r="D362" i="2"/>
  <c r="AJ361" i="2"/>
  <c r="D361" i="2"/>
  <c r="AJ360" i="2"/>
  <c r="D360" i="2"/>
  <c r="AJ359" i="2"/>
  <c r="D359" i="2"/>
  <c r="AJ358" i="2"/>
  <c r="D358" i="2"/>
  <c r="AJ357" i="2"/>
  <c r="D357" i="2"/>
  <c r="AJ356" i="2"/>
  <c r="D356" i="2"/>
  <c r="AJ355" i="2"/>
  <c r="AK355" i="2" s="1"/>
  <c r="AJ354" i="2"/>
  <c r="D354" i="2"/>
  <c r="AJ353" i="2"/>
  <c r="D353" i="2"/>
  <c r="AJ352" i="2"/>
  <c r="D352" i="2"/>
  <c r="AJ351" i="2"/>
  <c r="AK351" i="2" s="1"/>
  <c r="AJ350" i="2"/>
  <c r="D350" i="2"/>
  <c r="AJ349" i="2"/>
  <c r="D349" i="2"/>
  <c r="AJ348" i="2"/>
  <c r="D348" i="2"/>
  <c r="AJ347" i="2"/>
  <c r="D347" i="2"/>
  <c r="AJ346" i="2"/>
  <c r="AK346" i="2" s="1"/>
  <c r="AJ345" i="2"/>
  <c r="D345" i="2"/>
  <c r="AJ344" i="2"/>
  <c r="D344" i="2"/>
  <c r="AJ343" i="2"/>
  <c r="D343" i="2"/>
  <c r="AJ342" i="2"/>
  <c r="D342" i="2"/>
  <c r="AJ341" i="2"/>
  <c r="D341" i="2"/>
  <c r="AJ340" i="2"/>
  <c r="D340" i="2"/>
  <c r="AJ339" i="2"/>
  <c r="D339" i="2"/>
  <c r="AJ338" i="2"/>
  <c r="D338" i="2"/>
  <c r="AJ337" i="2"/>
  <c r="AK337" i="2" s="1"/>
  <c r="AJ336" i="2"/>
  <c r="D336" i="2"/>
  <c r="AJ335" i="2"/>
  <c r="D335" i="2"/>
  <c r="AJ334" i="2"/>
  <c r="D334" i="2"/>
  <c r="AJ333" i="2"/>
  <c r="D333" i="2"/>
  <c r="AJ332" i="2"/>
  <c r="D332" i="2"/>
  <c r="AJ331" i="2"/>
  <c r="D331" i="2"/>
  <c r="AJ330" i="2"/>
  <c r="AK330" i="2" s="1"/>
  <c r="AJ329" i="2"/>
  <c r="D329" i="2"/>
  <c r="AJ328" i="2"/>
  <c r="D328" i="2"/>
  <c r="AJ327" i="2"/>
  <c r="D327" i="2"/>
  <c r="AJ326" i="2"/>
  <c r="D326" i="2"/>
  <c r="AJ325" i="2"/>
  <c r="D325" i="2"/>
  <c r="AJ324" i="2"/>
  <c r="AK324" i="2" s="1"/>
  <c r="AJ323" i="2"/>
  <c r="D323" i="2"/>
  <c r="AJ322" i="2"/>
  <c r="D322" i="2"/>
  <c r="AJ321" i="2"/>
  <c r="D321" i="2"/>
  <c r="AJ320" i="2"/>
  <c r="D320" i="2"/>
  <c r="AJ319" i="2"/>
  <c r="D319" i="2"/>
  <c r="AJ318" i="2"/>
  <c r="AK318" i="2" s="1"/>
  <c r="AJ317" i="2"/>
  <c r="D317" i="2"/>
  <c r="AJ316" i="2"/>
  <c r="D316" i="2"/>
  <c r="AJ315" i="2"/>
  <c r="D315" i="2"/>
  <c r="AJ314" i="2"/>
  <c r="D314" i="2"/>
  <c r="AJ313" i="2"/>
  <c r="D313" i="2"/>
  <c r="AJ312" i="2"/>
  <c r="D312" i="2"/>
  <c r="AJ311" i="2"/>
  <c r="D311" i="2"/>
  <c r="AJ310" i="2"/>
  <c r="D310" i="2"/>
  <c r="AJ309" i="2"/>
  <c r="AK309" i="2" s="1"/>
  <c r="AJ308" i="2"/>
  <c r="D308" i="2"/>
  <c r="AJ307" i="2"/>
  <c r="D307" i="2"/>
  <c r="AJ306" i="2"/>
  <c r="D306" i="2"/>
  <c r="AJ305" i="2"/>
  <c r="D305" i="2"/>
  <c r="AJ304" i="2"/>
  <c r="D304" i="2"/>
  <c r="AJ303" i="2"/>
  <c r="AK303" i="2" s="1"/>
  <c r="AJ302" i="2"/>
  <c r="D302" i="2"/>
  <c r="AJ301" i="2"/>
  <c r="D301" i="2"/>
  <c r="AJ300" i="2"/>
  <c r="D300" i="2"/>
  <c r="AJ299" i="2"/>
  <c r="AK299" i="2" s="1"/>
  <c r="AJ298" i="2"/>
  <c r="D298" i="2"/>
  <c r="AJ297" i="2"/>
  <c r="D297" i="2"/>
  <c r="AJ296" i="2"/>
  <c r="D296" i="2"/>
  <c r="AJ295" i="2"/>
  <c r="D295" i="2"/>
  <c r="AJ294" i="2"/>
  <c r="D294" i="2"/>
  <c r="AJ293" i="2"/>
  <c r="D293" i="2"/>
  <c r="AJ292" i="2"/>
  <c r="AK292" i="2" s="1"/>
  <c r="AJ291" i="2"/>
  <c r="D291" i="2"/>
  <c r="AJ290" i="2"/>
  <c r="D290" i="2"/>
  <c r="AJ289" i="2"/>
  <c r="D289" i="2"/>
  <c r="AJ288" i="2"/>
  <c r="D288" i="2"/>
  <c r="AJ287" i="2"/>
  <c r="D287" i="2"/>
  <c r="AJ286" i="2"/>
  <c r="D286" i="2"/>
  <c r="AJ285" i="2"/>
  <c r="AK285" i="2" s="1"/>
  <c r="AJ284" i="2"/>
  <c r="D284" i="2"/>
  <c r="AJ283" i="2"/>
  <c r="AK283" i="2" s="1"/>
  <c r="AJ282" i="2"/>
  <c r="D282" i="2"/>
  <c r="AJ281" i="2"/>
  <c r="D281" i="2"/>
  <c r="AJ280" i="2"/>
  <c r="D280" i="2"/>
  <c r="AJ279" i="2"/>
  <c r="D279" i="2"/>
  <c r="AJ278" i="2"/>
  <c r="D278" i="2"/>
  <c r="AJ277" i="2"/>
  <c r="D277" i="2"/>
  <c r="AJ276" i="2"/>
  <c r="AK276" i="2" s="1"/>
  <c r="AJ275" i="2"/>
  <c r="D275" i="2"/>
  <c r="AJ274" i="2"/>
  <c r="AK274" i="2" s="1"/>
  <c r="AJ273" i="2"/>
  <c r="D273" i="2"/>
  <c r="AJ272" i="2"/>
  <c r="D272" i="2"/>
  <c r="AJ271" i="2"/>
  <c r="D271" i="2"/>
  <c r="AJ270" i="2"/>
  <c r="D270" i="2"/>
  <c r="AJ269" i="2"/>
  <c r="D269" i="2"/>
  <c r="AJ268" i="2"/>
  <c r="D268" i="2"/>
  <c r="AJ267" i="2"/>
  <c r="D267" i="2"/>
  <c r="AJ266" i="2"/>
  <c r="D266" i="2"/>
  <c r="AJ265" i="2"/>
  <c r="D265" i="2"/>
  <c r="AJ264" i="2"/>
  <c r="D264" i="2"/>
  <c r="AJ263" i="2"/>
  <c r="AK263" i="2" s="1"/>
  <c r="AJ262" i="2"/>
  <c r="D262" i="2"/>
  <c r="AJ261" i="2"/>
  <c r="D261" i="2"/>
  <c r="AJ260" i="2"/>
  <c r="D260" i="2"/>
  <c r="AJ259" i="2"/>
  <c r="D259" i="2"/>
  <c r="AJ258" i="2"/>
  <c r="AK258" i="2" s="1"/>
  <c r="AJ257" i="2"/>
  <c r="D257" i="2"/>
  <c r="AJ256" i="2"/>
  <c r="D256" i="2"/>
  <c r="AJ255" i="2"/>
  <c r="D255" i="2"/>
  <c r="AJ254" i="2"/>
  <c r="AK254" i="2" s="1"/>
  <c r="AJ253" i="2"/>
  <c r="D253" i="2"/>
  <c r="AJ252" i="2"/>
  <c r="D252" i="2"/>
  <c r="AJ251" i="2"/>
  <c r="D251" i="2"/>
  <c r="AJ250" i="2"/>
  <c r="D250" i="2"/>
  <c r="AJ249" i="2"/>
  <c r="D249" i="2"/>
  <c r="AJ248" i="2"/>
  <c r="D248" i="2"/>
  <c r="AJ247" i="2"/>
  <c r="D247" i="2"/>
  <c r="AJ246" i="2"/>
  <c r="D246" i="2"/>
  <c r="AJ245" i="2"/>
  <c r="AK245" i="2" s="1"/>
  <c r="AJ244" i="2"/>
  <c r="D244" i="2"/>
  <c r="AJ243" i="2"/>
  <c r="D243" i="2"/>
  <c r="AJ242" i="2"/>
  <c r="D242" i="2"/>
  <c r="AJ241" i="2"/>
  <c r="D241" i="2"/>
  <c r="AJ240" i="2"/>
  <c r="D240" i="2"/>
  <c r="AJ239" i="2"/>
  <c r="D239" i="2"/>
  <c r="AJ238" i="2"/>
  <c r="D238" i="2"/>
  <c r="AJ237" i="2"/>
  <c r="D237" i="2"/>
  <c r="AJ236" i="2"/>
  <c r="D236" i="2"/>
  <c r="AJ235" i="2"/>
  <c r="D235" i="2"/>
  <c r="AJ234" i="2"/>
  <c r="AK234" i="2" s="1"/>
  <c r="AJ233" i="2"/>
  <c r="D233" i="2"/>
  <c r="AJ232" i="2"/>
  <c r="D232" i="2"/>
  <c r="AJ231" i="2"/>
  <c r="D231" i="2"/>
  <c r="AJ230" i="2"/>
  <c r="D230" i="2"/>
  <c r="AJ229" i="2"/>
  <c r="D229" i="2"/>
  <c r="AJ228" i="2"/>
  <c r="D228" i="2"/>
  <c r="AJ227" i="2"/>
  <c r="D227" i="2"/>
  <c r="AJ226" i="2"/>
  <c r="AK226" i="2" s="1"/>
  <c r="AJ225" i="2"/>
  <c r="D225" i="2"/>
  <c r="AJ224" i="2"/>
  <c r="D224" i="2"/>
  <c r="AJ223" i="2"/>
  <c r="D223" i="2"/>
  <c r="AJ222" i="2"/>
  <c r="AK222" i="2" s="1"/>
  <c r="AJ221" i="2"/>
  <c r="AK221" i="2" s="1"/>
  <c r="AJ220" i="2"/>
  <c r="D220" i="2"/>
  <c r="AJ219" i="2"/>
  <c r="AK219" i="2" s="1"/>
  <c r="AJ218" i="2"/>
  <c r="D218" i="2"/>
  <c r="AJ217" i="2"/>
  <c r="D217" i="2"/>
  <c r="AJ216" i="2"/>
  <c r="AK216" i="2" s="1"/>
  <c r="AJ215" i="2"/>
  <c r="D215" i="2"/>
  <c r="AJ214" i="2"/>
  <c r="D214" i="2"/>
  <c r="AJ213" i="2"/>
  <c r="D213" i="2"/>
  <c r="AJ212" i="2"/>
  <c r="D212" i="2"/>
  <c r="AJ211" i="2"/>
  <c r="D211" i="2"/>
  <c r="AJ210" i="2"/>
  <c r="D210" i="2"/>
  <c r="AJ209" i="2"/>
  <c r="D209" i="2"/>
  <c r="AJ208" i="2"/>
  <c r="AK208" i="2" s="1"/>
  <c r="AJ207" i="2"/>
  <c r="D207" i="2"/>
  <c r="AJ206" i="2"/>
  <c r="D206" i="2"/>
  <c r="AJ205" i="2"/>
  <c r="D205" i="2"/>
  <c r="AJ204" i="2"/>
  <c r="D204" i="2"/>
  <c r="AJ203" i="2"/>
  <c r="D203" i="2"/>
  <c r="AJ202" i="2"/>
  <c r="D202" i="2"/>
  <c r="AJ201" i="2"/>
  <c r="D201" i="2"/>
  <c r="AJ200" i="2"/>
  <c r="D200" i="2"/>
  <c r="AJ199" i="2"/>
  <c r="D199" i="2"/>
  <c r="AJ198" i="2"/>
  <c r="D198" i="2"/>
  <c r="AJ197" i="2"/>
  <c r="AK197" i="2" s="1"/>
  <c r="AJ196" i="2"/>
  <c r="D196" i="2"/>
  <c r="AJ195" i="2"/>
  <c r="D195" i="2"/>
  <c r="AJ194" i="2"/>
  <c r="AK194" i="2" s="1"/>
  <c r="AJ193" i="2"/>
  <c r="D193" i="2"/>
  <c r="AJ192" i="2"/>
  <c r="D192" i="2"/>
  <c r="AJ191" i="2"/>
  <c r="D191" i="2"/>
  <c r="AJ190" i="2"/>
  <c r="D190" i="2"/>
  <c r="AJ189" i="2"/>
  <c r="D189" i="2"/>
  <c r="AJ188" i="2"/>
  <c r="D188" i="2"/>
  <c r="AJ187" i="2"/>
  <c r="D187" i="2"/>
  <c r="AJ186" i="2"/>
  <c r="AK186" i="2" s="1"/>
  <c r="AJ185" i="2"/>
  <c r="AK185" i="2" s="1"/>
  <c r="AJ184" i="2"/>
  <c r="D184" i="2"/>
  <c r="AJ183" i="2"/>
  <c r="D183" i="2"/>
  <c r="AJ182" i="2"/>
  <c r="D182" i="2"/>
  <c r="AJ181" i="2"/>
  <c r="D181" i="2"/>
  <c r="AJ180" i="2"/>
  <c r="D180" i="2"/>
  <c r="AJ179" i="2"/>
  <c r="D179" i="2"/>
  <c r="AJ178" i="2"/>
  <c r="D178" i="2"/>
  <c r="AJ177" i="2"/>
  <c r="D177" i="2"/>
  <c r="AJ176" i="2"/>
  <c r="D176" i="2"/>
  <c r="AJ175" i="2"/>
  <c r="AK175" i="2" s="1"/>
  <c r="AJ174" i="2"/>
  <c r="D174" i="2"/>
  <c r="AJ173" i="2"/>
  <c r="D173" i="2"/>
  <c r="AJ172" i="2"/>
  <c r="D172" i="2"/>
  <c r="AJ171" i="2"/>
  <c r="D171" i="2"/>
  <c r="AJ170" i="2"/>
  <c r="D170" i="2"/>
  <c r="AJ169" i="2"/>
  <c r="D169" i="2"/>
  <c r="AJ168" i="2"/>
  <c r="D168" i="2"/>
  <c r="AJ167" i="2"/>
  <c r="AK167" i="2" s="1"/>
  <c r="AJ166" i="2"/>
  <c r="D166" i="2"/>
  <c r="AJ165" i="2"/>
  <c r="D165" i="2"/>
  <c r="AJ164" i="2"/>
  <c r="D164" i="2"/>
  <c r="AJ163" i="2"/>
  <c r="D163" i="2"/>
  <c r="AJ162" i="2"/>
  <c r="D162" i="2"/>
  <c r="AJ161" i="2"/>
  <c r="D161" i="2"/>
  <c r="AJ160" i="2"/>
  <c r="D160" i="2"/>
  <c r="AJ159" i="2"/>
  <c r="D159" i="2"/>
  <c r="AJ158" i="2"/>
  <c r="AK158" i="2" s="1"/>
  <c r="AJ157" i="2"/>
  <c r="D157" i="2"/>
  <c r="AJ156" i="2"/>
  <c r="D156" i="2"/>
  <c r="AJ155" i="2"/>
  <c r="AK155" i="2" s="1"/>
  <c r="AJ154" i="2"/>
  <c r="AK154" i="2" s="1"/>
  <c r="AJ153" i="2"/>
  <c r="D153" i="2"/>
  <c r="AJ152" i="2"/>
  <c r="D152" i="2"/>
  <c r="AJ151" i="2"/>
  <c r="D151" i="2"/>
  <c r="AJ150" i="2"/>
  <c r="D150" i="2"/>
  <c r="AJ149" i="2"/>
  <c r="D149" i="2"/>
  <c r="AJ148" i="2"/>
  <c r="D148" i="2"/>
  <c r="AJ147" i="2"/>
  <c r="D147" i="2"/>
  <c r="AJ146" i="2"/>
  <c r="D146" i="2"/>
  <c r="AJ145" i="2"/>
  <c r="AK145" i="2" s="1"/>
  <c r="AJ144" i="2"/>
  <c r="AK144" i="2" s="1"/>
  <c r="AJ143" i="2"/>
  <c r="D143" i="2"/>
  <c r="AJ142" i="2"/>
  <c r="D142" i="2"/>
  <c r="AJ141" i="2"/>
  <c r="D141" i="2"/>
  <c r="AJ140" i="2"/>
  <c r="D140" i="2"/>
  <c r="AJ139" i="2"/>
  <c r="D139" i="2"/>
  <c r="AJ138" i="2"/>
  <c r="D138" i="2"/>
  <c r="AJ137" i="2"/>
  <c r="D137" i="2"/>
  <c r="AJ136" i="2"/>
  <c r="D136" i="2"/>
  <c r="AJ135" i="2"/>
  <c r="D135" i="2"/>
  <c r="AJ134" i="2"/>
  <c r="D134" i="2"/>
  <c r="AJ133" i="2"/>
  <c r="D133" i="2"/>
  <c r="AJ132" i="2"/>
  <c r="D132" i="2"/>
  <c r="AJ131" i="2"/>
  <c r="D131" i="2"/>
  <c r="AJ130" i="2"/>
  <c r="D130" i="2"/>
  <c r="AJ129" i="2"/>
  <c r="D129" i="2"/>
  <c r="AJ128" i="2"/>
  <c r="D128" i="2"/>
  <c r="AJ127" i="2"/>
  <c r="D127" i="2"/>
  <c r="AJ126" i="2"/>
  <c r="D126" i="2"/>
  <c r="AJ125" i="2"/>
  <c r="D125" i="2"/>
  <c r="AJ124" i="2"/>
  <c r="D124" i="2"/>
  <c r="AJ123" i="2"/>
  <c r="D123" i="2"/>
  <c r="AJ122" i="2"/>
  <c r="AK122" i="2" s="1"/>
  <c r="AJ121" i="2"/>
  <c r="D121" i="2"/>
  <c r="AJ120" i="2"/>
  <c r="D120" i="2"/>
  <c r="AJ119" i="2"/>
  <c r="D119" i="2"/>
  <c r="AJ118" i="2"/>
  <c r="D118" i="2"/>
  <c r="AJ117" i="2"/>
  <c r="D117" i="2"/>
  <c r="AJ116" i="2"/>
  <c r="D116" i="2"/>
  <c r="AJ115" i="2"/>
  <c r="D115" i="2"/>
  <c r="AJ114" i="2"/>
  <c r="D114" i="2"/>
  <c r="AJ113" i="2"/>
  <c r="AK113" i="2" s="1"/>
  <c r="AJ112" i="2"/>
  <c r="D112" i="2"/>
  <c r="AJ111" i="2"/>
  <c r="D111" i="2"/>
  <c r="AJ110" i="2"/>
  <c r="D110" i="2"/>
  <c r="AJ109" i="2"/>
  <c r="D109" i="2"/>
  <c r="AJ108" i="2"/>
  <c r="D108" i="2"/>
  <c r="AJ107" i="2"/>
  <c r="D107" i="2"/>
  <c r="AJ106" i="2"/>
  <c r="D106" i="2"/>
  <c r="AJ105" i="2"/>
  <c r="D105" i="2"/>
  <c r="AJ104" i="2"/>
  <c r="D104" i="2"/>
  <c r="AJ103" i="2"/>
  <c r="AK103" i="2" s="1"/>
  <c r="AJ102" i="2"/>
  <c r="D102" i="2"/>
  <c r="AJ101" i="2"/>
  <c r="D101" i="2"/>
  <c r="AJ100" i="2"/>
  <c r="D100" i="2"/>
  <c r="AJ99" i="2"/>
  <c r="D99" i="2"/>
  <c r="AJ98" i="2"/>
  <c r="D98" i="2"/>
  <c r="AJ97" i="2"/>
  <c r="D97" i="2"/>
  <c r="AJ96" i="2"/>
  <c r="D96" i="2"/>
  <c r="AJ95" i="2"/>
  <c r="D95" i="2"/>
  <c r="AJ94" i="2"/>
  <c r="AK94" i="2" s="1"/>
  <c r="AJ93" i="2"/>
  <c r="D93" i="2"/>
  <c r="AJ92" i="2"/>
  <c r="D92" i="2"/>
  <c r="AJ91" i="2"/>
  <c r="D91" i="2"/>
  <c r="AJ90" i="2"/>
  <c r="D90" i="2"/>
  <c r="AJ89" i="2"/>
  <c r="D89" i="2"/>
  <c r="AJ88" i="2"/>
  <c r="D88" i="2"/>
  <c r="AJ87" i="2"/>
  <c r="D87" i="2"/>
  <c r="AJ86" i="2"/>
  <c r="D86" i="2"/>
  <c r="AJ85" i="2"/>
  <c r="D85" i="2"/>
  <c r="AJ84" i="2"/>
  <c r="D84" i="2"/>
  <c r="AJ83" i="2"/>
  <c r="D83" i="2"/>
  <c r="AJ82" i="2"/>
  <c r="D82" i="2"/>
  <c r="AJ81" i="2"/>
  <c r="D81" i="2"/>
  <c r="AJ80" i="2"/>
  <c r="D80" i="2"/>
  <c r="AJ79" i="2"/>
  <c r="D79" i="2"/>
  <c r="AJ78" i="2"/>
  <c r="AK78" i="2" s="1"/>
  <c r="AJ77" i="2"/>
  <c r="D77" i="2"/>
  <c r="AJ76" i="2"/>
  <c r="D76" i="2"/>
  <c r="AJ75" i="2"/>
  <c r="D75" i="2"/>
  <c r="AJ74" i="2"/>
  <c r="AK74" i="2" s="1"/>
  <c r="AJ73" i="2"/>
  <c r="D73" i="2"/>
  <c r="AJ72" i="2"/>
  <c r="D72" i="2"/>
  <c r="AJ71" i="2"/>
  <c r="D71" i="2"/>
  <c r="AJ70" i="2"/>
  <c r="D70" i="2"/>
  <c r="AJ69" i="2"/>
  <c r="D69" i="2"/>
  <c r="AJ68" i="2"/>
  <c r="D68" i="2"/>
  <c r="AJ67" i="2"/>
  <c r="D67" i="2"/>
  <c r="AJ66" i="2"/>
  <c r="AK66" i="2" s="1"/>
  <c r="AJ65" i="2"/>
  <c r="D65" i="2"/>
  <c r="AJ64" i="2"/>
  <c r="D64" i="2"/>
  <c r="AJ63" i="2"/>
  <c r="D63" i="2"/>
  <c r="AJ62" i="2"/>
  <c r="AK62" i="2" s="1"/>
  <c r="AJ61" i="2"/>
  <c r="D61" i="2"/>
  <c r="AJ60" i="2"/>
  <c r="D60" i="2"/>
  <c r="AJ59" i="2"/>
  <c r="D59" i="2"/>
  <c r="AJ58" i="2"/>
  <c r="D58" i="2"/>
  <c r="AJ57" i="2"/>
  <c r="D57" i="2"/>
  <c r="AJ56" i="2"/>
  <c r="D56" i="2"/>
  <c r="AJ55" i="2"/>
  <c r="AK55" i="2" s="1"/>
  <c r="AJ54" i="2"/>
  <c r="D54" i="2"/>
  <c r="AJ53" i="2"/>
  <c r="D53" i="2"/>
  <c r="AJ52" i="2"/>
  <c r="D52" i="2"/>
  <c r="AJ51" i="2"/>
  <c r="AK51" i="2" s="1"/>
  <c r="AJ50" i="2"/>
  <c r="AK50" i="2" s="1"/>
  <c r="AJ49" i="2"/>
  <c r="D49" i="2"/>
  <c r="AJ48" i="2"/>
  <c r="AK48" i="2" s="1"/>
  <c r="AJ47" i="2"/>
  <c r="D47" i="2"/>
  <c r="AJ46" i="2"/>
  <c r="D46" i="2"/>
  <c r="AJ45" i="2"/>
  <c r="D45" i="2"/>
  <c r="AJ44" i="2"/>
  <c r="D44" i="2"/>
  <c r="AJ43" i="2"/>
  <c r="D43" i="2"/>
  <c r="AJ42" i="2"/>
  <c r="AK42" i="2" s="1"/>
  <c r="AJ41" i="2"/>
  <c r="AK41" i="2" s="1"/>
  <c r="AJ40" i="2"/>
  <c r="AK40" i="2" s="1"/>
  <c r="AJ39" i="2"/>
  <c r="D39" i="2"/>
  <c r="AJ38" i="2"/>
  <c r="AK38" i="2" s="1"/>
  <c r="AJ37" i="2"/>
  <c r="AK37" i="2" s="1"/>
  <c r="AJ36" i="2"/>
  <c r="D36" i="2"/>
  <c r="AJ35" i="2"/>
  <c r="D35" i="2"/>
  <c r="AJ34" i="2"/>
  <c r="D34" i="2"/>
  <c r="AJ33" i="2"/>
  <c r="D33" i="2"/>
  <c r="AJ32" i="2"/>
  <c r="D32" i="2"/>
  <c r="AJ31" i="2"/>
  <c r="D31" i="2"/>
  <c r="AJ30" i="2"/>
  <c r="D30" i="2"/>
  <c r="AJ29" i="2"/>
  <c r="AK29" i="2" s="1"/>
  <c r="AJ28" i="2"/>
  <c r="D28" i="2"/>
  <c r="AJ27" i="2"/>
  <c r="D27" i="2"/>
  <c r="AJ26" i="2"/>
  <c r="D26" i="2"/>
  <c r="AJ25" i="2"/>
  <c r="D25" i="2"/>
  <c r="AJ24" i="2"/>
  <c r="D24" i="2"/>
  <c r="AJ23" i="2"/>
  <c r="D23" i="2"/>
  <c r="AJ22" i="2"/>
  <c r="D22" i="2"/>
  <c r="AJ21" i="2"/>
  <c r="D21" i="2"/>
  <c r="AJ20" i="2"/>
  <c r="D20" i="2"/>
  <c r="AJ19" i="2"/>
  <c r="D19" i="2"/>
  <c r="AJ18" i="2"/>
  <c r="AK18" i="2" s="1"/>
  <c r="AJ17" i="2"/>
  <c r="D17" i="2"/>
  <c r="AJ16" i="2"/>
  <c r="D16" i="2"/>
  <c r="AJ15" i="2"/>
  <c r="D15" i="2"/>
  <c r="AJ14" i="2"/>
  <c r="D14" i="2"/>
  <c r="AJ13" i="2"/>
  <c r="D13" i="2"/>
  <c r="AJ12" i="2"/>
  <c r="AK12" i="2" s="1"/>
  <c r="AJ11" i="2"/>
  <c r="D11" i="2"/>
  <c r="AJ10" i="2"/>
  <c r="D10" i="2"/>
  <c r="AJ9" i="2"/>
  <c r="D9" i="2"/>
  <c r="AJ8" i="2"/>
  <c r="AK8" i="2" s="1"/>
  <c r="AJ7" i="2"/>
  <c r="D7" i="2"/>
  <c r="AJ6" i="2"/>
  <c r="D6" i="2"/>
  <c r="AJ5" i="2"/>
  <c r="D5" i="2"/>
  <c r="AJ544" i="1"/>
  <c r="AK544" i="1" s="1"/>
  <c r="AJ543" i="1"/>
  <c r="AK543" i="1" s="1"/>
  <c r="AJ542" i="1"/>
  <c r="AK542" i="1" s="1"/>
  <c r="AJ541" i="1"/>
  <c r="AK541" i="1" s="1"/>
  <c r="AJ540" i="1"/>
  <c r="AK540" i="1" s="1"/>
  <c r="AJ539" i="1"/>
  <c r="AK539" i="1" s="1"/>
  <c r="AJ538" i="1"/>
  <c r="D538" i="1"/>
  <c r="AJ537" i="1"/>
  <c r="D537" i="1"/>
  <c r="AJ536" i="1"/>
  <c r="D536" i="1"/>
  <c r="AJ535" i="1"/>
  <c r="D535" i="1"/>
  <c r="AJ534" i="1"/>
  <c r="D534" i="1"/>
  <c r="AJ533" i="1"/>
  <c r="D533" i="1"/>
  <c r="AJ532" i="1"/>
  <c r="D532" i="1"/>
  <c r="AJ531" i="1"/>
  <c r="D531" i="1"/>
  <c r="AJ530" i="1"/>
  <c r="D530" i="1"/>
  <c r="AJ529" i="1"/>
  <c r="D529" i="1"/>
  <c r="AJ528" i="1"/>
  <c r="D528" i="1"/>
  <c r="AJ527" i="1"/>
  <c r="D527" i="1"/>
  <c r="AJ526" i="1"/>
  <c r="D526" i="1"/>
  <c r="AJ525" i="1"/>
  <c r="D525" i="1"/>
  <c r="AJ524" i="1"/>
  <c r="D524" i="1"/>
  <c r="AJ523" i="1"/>
  <c r="D523" i="1"/>
  <c r="AJ522" i="1"/>
  <c r="D522" i="1"/>
  <c r="AJ521" i="1"/>
  <c r="D521" i="1"/>
  <c r="AJ520" i="1"/>
  <c r="D520" i="1"/>
  <c r="AJ519" i="1"/>
  <c r="D519" i="1"/>
  <c r="AJ518" i="1"/>
  <c r="D518" i="1"/>
  <c r="AJ517" i="1"/>
  <c r="D517" i="1"/>
  <c r="AJ516" i="1"/>
  <c r="D516" i="1"/>
  <c r="AJ515" i="1"/>
  <c r="D515" i="1"/>
  <c r="AJ514" i="1"/>
  <c r="D514" i="1"/>
  <c r="AJ513" i="1"/>
  <c r="AK513" i="1" s="1"/>
  <c r="AJ512" i="1"/>
  <c r="D512" i="1"/>
  <c r="AJ511" i="1"/>
  <c r="D511" i="1"/>
  <c r="AJ510" i="1"/>
  <c r="D510" i="1"/>
  <c r="AJ509" i="1"/>
  <c r="D509" i="1"/>
  <c r="AJ508" i="1"/>
  <c r="D508" i="1"/>
  <c r="AJ507" i="1"/>
  <c r="D507" i="1"/>
  <c r="AJ506" i="1"/>
  <c r="D506" i="1"/>
  <c r="AJ505" i="1"/>
  <c r="D505" i="1"/>
  <c r="AJ504" i="1"/>
  <c r="D504" i="1"/>
  <c r="AJ503" i="1"/>
  <c r="AK503" i="1" s="1"/>
  <c r="AJ502" i="1"/>
  <c r="AK502" i="1" s="1"/>
  <c r="AJ501" i="1"/>
  <c r="AK501" i="1" s="1"/>
  <c r="AJ500" i="1"/>
  <c r="AK500" i="1" s="1"/>
  <c r="AJ499" i="1"/>
  <c r="D499" i="1"/>
  <c r="AJ498" i="1"/>
  <c r="D498" i="1"/>
  <c r="AJ497" i="1"/>
  <c r="AK497" i="1" s="1"/>
  <c r="AJ496" i="1"/>
  <c r="AK496" i="1" s="1"/>
  <c r="AJ495" i="1"/>
  <c r="D495" i="1"/>
  <c r="AJ494" i="1"/>
  <c r="D494" i="1"/>
  <c r="AJ493" i="1"/>
  <c r="AK493" i="1" s="1"/>
  <c r="AJ492" i="1"/>
  <c r="D492" i="1"/>
  <c r="AJ491" i="1"/>
  <c r="D491" i="1"/>
  <c r="AJ490" i="1"/>
  <c r="D490" i="1"/>
  <c r="AJ489" i="1"/>
  <c r="D489" i="1"/>
  <c r="AJ488" i="1"/>
  <c r="D488" i="1"/>
  <c r="AJ487" i="1"/>
  <c r="AK487" i="1" s="1"/>
  <c r="AJ486" i="1"/>
  <c r="D486" i="1"/>
  <c r="AJ485" i="1"/>
  <c r="AK485" i="1" s="1"/>
  <c r="AJ484" i="1"/>
  <c r="D484" i="1"/>
  <c r="AJ483" i="1"/>
  <c r="D483" i="1"/>
  <c r="AJ482" i="1"/>
  <c r="D482" i="1"/>
  <c r="AJ481" i="1"/>
  <c r="D481" i="1"/>
  <c r="AJ480" i="1"/>
  <c r="D480" i="1"/>
  <c r="AJ479" i="1"/>
  <c r="D479" i="1"/>
  <c r="AJ478" i="1"/>
  <c r="AK478" i="1" s="1"/>
  <c r="AJ477" i="1"/>
  <c r="D477" i="1"/>
  <c r="AJ476" i="1"/>
  <c r="AK476" i="1" s="1"/>
  <c r="AJ475" i="1"/>
  <c r="D475" i="1"/>
  <c r="AJ474" i="1"/>
  <c r="D474" i="1"/>
  <c r="AJ473" i="1"/>
  <c r="D473" i="1"/>
  <c r="AJ472" i="1"/>
  <c r="D472" i="1"/>
  <c r="AJ471" i="1"/>
  <c r="D471" i="1"/>
  <c r="AJ470" i="1"/>
  <c r="D470" i="1"/>
  <c r="AJ469" i="1"/>
  <c r="AK469" i="1" s="1"/>
  <c r="AJ468" i="1"/>
  <c r="D468" i="1"/>
  <c r="AJ467" i="1"/>
  <c r="AK467" i="1" s="1"/>
  <c r="AJ466" i="1"/>
  <c r="D466" i="1"/>
  <c r="AJ465" i="1"/>
  <c r="D465" i="1"/>
  <c r="AJ464" i="1"/>
  <c r="D464" i="1"/>
  <c r="AJ463" i="1"/>
  <c r="D463" i="1"/>
  <c r="AJ462" i="1"/>
  <c r="D462" i="1"/>
  <c r="AJ461" i="1"/>
  <c r="AK461" i="1" s="1"/>
  <c r="AJ460" i="1"/>
  <c r="D460" i="1"/>
  <c r="AJ459" i="1"/>
  <c r="D459" i="1"/>
  <c r="AJ458" i="1"/>
  <c r="D458" i="1"/>
  <c r="AJ457" i="1"/>
  <c r="D457" i="1"/>
  <c r="AJ456" i="1"/>
  <c r="D456" i="1"/>
  <c r="AJ455" i="1"/>
  <c r="D455" i="1"/>
  <c r="AJ454" i="1"/>
  <c r="D454" i="1"/>
  <c r="AJ453" i="1"/>
  <c r="D453" i="1"/>
  <c r="AJ452" i="1"/>
  <c r="D452" i="1"/>
  <c r="AJ451" i="1"/>
  <c r="D451" i="1"/>
  <c r="AJ450" i="1"/>
  <c r="D450" i="1"/>
  <c r="AJ449" i="1"/>
  <c r="D449" i="1"/>
  <c r="AJ448" i="1"/>
  <c r="D448" i="1"/>
  <c r="AJ447" i="1"/>
  <c r="D447" i="1"/>
  <c r="AJ446" i="1"/>
  <c r="D446" i="1"/>
  <c r="AJ445" i="1"/>
  <c r="AK445" i="1" s="1"/>
  <c r="AJ444" i="1"/>
  <c r="D444" i="1"/>
  <c r="AJ443" i="1"/>
  <c r="D443" i="1"/>
  <c r="AJ442" i="1"/>
  <c r="AK442" i="1" s="1"/>
  <c r="AJ441" i="1"/>
  <c r="D441" i="1"/>
  <c r="AJ440" i="1"/>
  <c r="D440" i="1"/>
  <c r="AJ439" i="1"/>
  <c r="D439" i="1"/>
  <c r="AJ438" i="1"/>
  <c r="AK438" i="1" s="1"/>
  <c r="AJ437" i="1"/>
  <c r="D437" i="1"/>
  <c r="AJ436" i="1"/>
  <c r="D436" i="1"/>
  <c r="AJ435" i="1"/>
  <c r="D435" i="1"/>
  <c r="AJ434" i="1"/>
  <c r="D434" i="1"/>
  <c r="AJ433" i="1"/>
  <c r="D433" i="1"/>
  <c r="AJ432" i="1"/>
  <c r="D432" i="1"/>
  <c r="AJ431" i="1"/>
  <c r="D431" i="1"/>
  <c r="AJ430" i="1"/>
  <c r="D430" i="1"/>
  <c r="AJ429" i="1"/>
  <c r="D429" i="1"/>
  <c r="AJ428" i="1"/>
  <c r="D428" i="1"/>
  <c r="AJ427" i="1"/>
  <c r="D427" i="1"/>
  <c r="AJ426" i="1"/>
  <c r="D426" i="1"/>
  <c r="AJ425" i="1"/>
  <c r="AK425" i="1" s="1"/>
  <c r="AJ424" i="1"/>
  <c r="D424" i="1"/>
  <c r="AJ423" i="1"/>
  <c r="D423" i="1"/>
  <c r="AJ422" i="1"/>
  <c r="D422" i="1"/>
  <c r="AJ421" i="1"/>
  <c r="D421" i="1"/>
  <c r="AJ420" i="1"/>
  <c r="D420" i="1"/>
  <c r="AJ419" i="1"/>
  <c r="D419" i="1"/>
  <c r="AJ418" i="1"/>
  <c r="D418" i="1"/>
  <c r="AJ417" i="1"/>
  <c r="D417" i="1"/>
  <c r="AJ416" i="1"/>
  <c r="D416" i="1"/>
  <c r="AJ415" i="1"/>
  <c r="D415" i="1"/>
  <c r="AJ414" i="1"/>
  <c r="AK414" i="1" s="1"/>
  <c r="AJ413" i="1"/>
  <c r="AK413" i="1" s="1"/>
  <c r="AJ412" i="1"/>
  <c r="AK412" i="1" s="1"/>
  <c r="AJ411" i="1"/>
  <c r="AK411" i="1" s="1"/>
  <c r="AJ410" i="1"/>
  <c r="AK410" i="1" s="1"/>
  <c r="AJ409" i="1"/>
  <c r="AK409" i="1" s="1"/>
  <c r="AJ408" i="1"/>
  <c r="D408" i="1"/>
  <c r="AJ407" i="1"/>
  <c r="D407" i="1"/>
  <c r="AJ406" i="1"/>
  <c r="D406" i="1"/>
  <c r="AJ405" i="1"/>
  <c r="AK405" i="1" s="1"/>
  <c r="AJ404" i="1"/>
  <c r="D404" i="1"/>
  <c r="AJ403" i="1"/>
  <c r="D403" i="1"/>
  <c r="AJ402" i="1"/>
  <c r="AK402" i="1" s="1"/>
  <c r="AJ401" i="1"/>
  <c r="D401" i="1"/>
  <c r="AJ400" i="1"/>
  <c r="D400" i="1"/>
  <c r="AJ399" i="1"/>
  <c r="D399" i="1"/>
  <c r="AJ398" i="1"/>
  <c r="AK398" i="1" s="1"/>
  <c r="AJ397" i="1"/>
  <c r="AK397" i="1" s="1"/>
  <c r="AJ396" i="1"/>
  <c r="AK396" i="1" s="1"/>
  <c r="AJ395" i="1"/>
  <c r="D395" i="1"/>
  <c r="AJ394" i="1"/>
  <c r="D394" i="1"/>
  <c r="AJ393" i="1"/>
  <c r="D393" i="1"/>
  <c r="AJ392" i="1"/>
  <c r="D392" i="1"/>
  <c r="AJ391" i="1"/>
  <c r="D391" i="1"/>
  <c r="AJ390" i="1"/>
  <c r="D390" i="1"/>
  <c r="AJ389" i="1"/>
  <c r="D389" i="1"/>
  <c r="AJ388" i="1"/>
  <c r="D388" i="1"/>
  <c r="AJ387" i="1"/>
  <c r="D387" i="1"/>
  <c r="AJ386" i="1"/>
  <c r="AK386" i="1" s="1"/>
  <c r="AJ385" i="1"/>
  <c r="D385" i="1"/>
  <c r="AJ384" i="1"/>
  <c r="D384" i="1"/>
  <c r="AJ383" i="1"/>
  <c r="D383" i="1"/>
  <c r="AJ382" i="1"/>
  <c r="AK382" i="1" s="1"/>
  <c r="AJ381" i="1"/>
  <c r="D381" i="1"/>
  <c r="AJ380" i="1"/>
  <c r="D380" i="1"/>
  <c r="AJ379" i="1"/>
  <c r="D379" i="1"/>
  <c r="AJ378" i="1"/>
  <c r="AK378" i="1" s="1"/>
  <c r="AJ377" i="1"/>
  <c r="D377" i="1"/>
  <c r="AJ376" i="1"/>
  <c r="AK376" i="1" s="1"/>
  <c r="AJ375" i="1"/>
  <c r="D375" i="1"/>
  <c r="AJ374" i="1"/>
  <c r="D374" i="1"/>
  <c r="AJ373" i="1"/>
  <c r="D373" i="1"/>
  <c r="AJ372" i="1"/>
  <c r="D372" i="1"/>
  <c r="AJ371" i="1"/>
  <c r="D371" i="1"/>
  <c r="AJ370" i="1"/>
  <c r="D370" i="1"/>
  <c r="AJ369" i="1"/>
  <c r="D369" i="1"/>
  <c r="AJ368" i="1"/>
  <c r="D368" i="1"/>
  <c r="AJ367" i="1"/>
  <c r="D367" i="1"/>
  <c r="AJ366" i="1"/>
  <c r="D366" i="1"/>
  <c r="AJ365" i="1"/>
  <c r="D365" i="1"/>
  <c r="AJ364" i="1"/>
  <c r="D364" i="1"/>
  <c r="AJ363" i="1"/>
  <c r="D363" i="1"/>
  <c r="AJ362" i="1"/>
  <c r="D362" i="1"/>
  <c r="AJ361" i="1"/>
  <c r="D361" i="1"/>
  <c r="AJ360" i="1"/>
  <c r="D360" i="1"/>
  <c r="AJ359" i="1"/>
  <c r="D359" i="1"/>
  <c r="AJ358" i="1"/>
  <c r="D358" i="1"/>
  <c r="AJ357" i="1"/>
  <c r="D357" i="1"/>
  <c r="AJ356" i="1"/>
  <c r="D356" i="1"/>
  <c r="AJ355" i="1"/>
  <c r="AK355" i="1" s="1"/>
  <c r="AJ354" i="1"/>
  <c r="D354" i="1"/>
  <c r="AJ353" i="1"/>
  <c r="D353" i="1"/>
  <c r="AJ352" i="1"/>
  <c r="D352" i="1"/>
  <c r="AJ351" i="1"/>
  <c r="AK351" i="1" s="1"/>
  <c r="AJ350" i="1"/>
  <c r="D350" i="1"/>
  <c r="AJ349" i="1"/>
  <c r="D349" i="1"/>
  <c r="AJ348" i="1"/>
  <c r="D348" i="1"/>
  <c r="AJ347" i="1"/>
  <c r="D347" i="1"/>
  <c r="AJ346" i="1"/>
  <c r="AK346" i="1" s="1"/>
  <c r="AJ345" i="1"/>
  <c r="D345" i="1"/>
  <c r="AJ344" i="1"/>
  <c r="D344" i="1"/>
  <c r="AJ343" i="1"/>
  <c r="D343" i="1"/>
  <c r="AJ342" i="1"/>
  <c r="D342" i="1"/>
  <c r="AJ341" i="1"/>
  <c r="D341" i="1"/>
  <c r="AJ340" i="1"/>
  <c r="D340" i="1"/>
  <c r="AJ339" i="1"/>
  <c r="D339" i="1"/>
  <c r="AJ338" i="1"/>
  <c r="D338" i="1"/>
  <c r="AJ337" i="1"/>
  <c r="AK337" i="1" s="1"/>
  <c r="AJ336" i="1"/>
  <c r="D336" i="1"/>
  <c r="AJ335" i="1"/>
  <c r="D335" i="1"/>
  <c r="AJ334" i="1"/>
  <c r="D334" i="1"/>
  <c r="AJ333" i="1"/>
  <c r="D333" i="1"/>
  <c r="AJ332" i="1"/>
  <c r="D332" i="1"/>
  <c r="AJ331" i="1"/>
  <c r="D331" i="1"/>
  <c r="AJ330" i="1"/>
  <c r="AK330" i="1" s="1"/>
  <c r="AJ329" i="1"/>
  <c r="D329" i="1"/>
  <c r="AJ328" i="1"/>
  <c r="D328" i="1"/>
  <c r="AJ327" i="1"/>
  <c r="D327" i="1"/>
  <c r="AJ326" i="1"/>
  <c r="D326" i="1"/>
  <c r="AJ325" i="1"/>
  <c r="D325" i="1"/>
  <c r="AJ324" i="1"/>
  <c r="AK324" i="1" s="1"/>
  <c r="AJ323" i="1"/>
  <c r="D323" i="1"/>
  <c r="AJ322" i="1"/>
  <c r="D322" i="1"/>
  <c r="AJ321" i="1"/>
  <c r="D321" i="1"/>
  <c r="AJ320" i="1"/>
  <c r="D320" i="1"/>
  <c r="AJ319" i="1"/>
  <c r="D319" i="1"/>
  <c r="AJ318" i="1"/>
  <c r="AK318" i="1" s="1"/>
  <c r="AJ317" i="1"/>
  <c r="D317" i="1"/>
  <c r="AJ316" i="1"/>
  <c r="D316" i="1"/>
  <c r="AJ315" i="1"/>
  <c r="D315" i="1"/>
  <c r="AJ314" i="1"/>
  <c r="D314" i="1"/>
  <c r="AJ313" i="1"/>
  <c r="D313" i="1"/>
  <c r="AJ312" i="1"/>
  <c r="D312" i="1"/>
  <c r="AJ311" i="1"/>
  <c r="D311" i="1"/>
  <c r="AJ310" i="1"/>
  <c r="D310" i="1"/>
  <c r="AJ309" i="1"/>
  <c r="AK309" i="1" s="1"/>
  <c r="AJ308" i="1"/>
  <c r="D308" i="1"/>
  <c r="AJ307" i="1"/>
  <c r="D307" i="1"/>
  <c r="AJ306" i="1"/>
  <c r="D306" i="1"/>
  <c r="AJ305" i="1"/>
  <c r="D305" i="1"/>
  <c r="AJ304" i="1"/>
  <c r="D304" i="1"/>
  <c r="AJ303" i="1"/>
  <c r="AK303" i="1" s="1"/>
  <c r="AJ302" i="1"/>
  <c r="D302" i="1"/>
  <c r="AJ301" i="1"/>
  <c r="D301" i="1"/>
  <c r="AJ300" i="1"/>
  <c r="D300" i="1"/>
  <c r="AJ299" i="1"/>
  <c r="AK299" i="1" s="1"/>
  <c r="AJ298" i="1"/>
  <c r="D298" i="1"/>
  <c r="AJ297" i="1"/>
  <c r="D297" i="1"/>
  <c r="AJ296" i="1"/>
  <c r="D296" i="1"/>
  <c r="AJ295" i="1"/>
  <c r="D295" i="1"/>
  <c r="AJ294" i="1"/>
  <c r="D294" i="1"/>
  <c r="AJ293" i="1"/>
  <c r="D293" i="1"/>
  <c r="AJ292" i="1"/>
  <c r="AK292" i="1" s="1"/>
  <c r="AJ291" i="1"/>
  <c r="D291" i="1"/>
  <c r="AJ290" i="1"/>
  <c r="D290" i="1"/>
  <c r="AJ289" i="1"/>
  <c r="D289" i="1"/>
  <c r="AJ288" i="1"/>
  <c r="D288" i="1"/>
  <c r="AJ287" i="1"/>
  <c r="D287" i="1"/>
  <c r="AJ286" i="1"/>
  <c r="D286" i="1"/>
  <c r="AJ285" i="1"/>
  <c r="AK285" i="1" s="1"/>
  <c r="AJ284" i="1"/>
  <c r="D284" i="1"/>
  <c r="AJ283" i="1"/>
  <c r="AK283" i="1" s="1"/>
  <c r="AJ282" i="1"/>
  <c r="D282" i="1"/>
  <c r="AJ281" i="1"/>
  <c r="D281" i="1"/>
  <c r="AJ280" i="1"/>
  <c r="D280" i="1"/>
  <c r="AJ279" i="1"/>
  <c r="D279" i="1"/>
  <c r="AJ278" i="1"/>
  <c r="D278" i="1"/>
  <c r="AJ277" i="1"/>
  <c r="D277" i="1"/>
  <c r="AJ276" i="1"/>
  <c r="AK276" i="1" s="1"/>
  <c r="AJ275" i="1"/>
  <c r="D275" i="1"/>
  <c r="AJ274" i="1"/>
  <c r="AK274" i="1" s="1"/>
  <c r="AJ273" i="1"/>
  <c r="D273" i="1"/>
  <c r="AJ272" i="1"/>
  <c r="D272" i="1"/>
  <c r="AJ271" i="1"/>
  <c r="D271" i="1"/>
  <c r="AJ270" i="1"/>
  <c r="D270" i="1"/>
  <c r="AJ269" i="1"/>
  <c r="D269" i="1"/>
  <c r="AJ268" i="1"/>
  <c r="D268" i="1"/>
  <c r="AJ267" i="1"/>
  <c r="D267" i="1"/>
  <c r="AJ266" i="1"/>
  <c r="D266" i="1"/>
  <c r="AJ265" i="1"/>
  <c r="D265" i="1"/>
  <c r="AJ264" i="1"/>
  <c r="D264" i="1"/>
  <c r="AJ263" i="1"/>
  <c r="AK263" i="1" s="1"/>
  <c r="AJ262" i="1"/>
  <c r="D262" i="1"/>
  <c r="AJ261" i="1"/>
  <c r="D261" i="1"/>
  <c r="AJ260" i="1"/>
  <c r="D260" i="1"/>
  <c r="AJ259" i="1"/>
  <c r="D259" i="1"/>
  <c r="AJ258" i="1"/>
  <c r="AK258" i="1" s="1"/>
  <c r="AJ257" i="1"/>
  <c r="D257" i="1"/>
  <c r="AJ256" i="1"/>
  <c r="D256" i="1"/>
  <c r="AJ255" i="1"/>
  <c r="D255" i="1"/>
  <c r="AJ254" i="1"/>
  <c r="AK254" i="1" s="1"/>
  <c r="AJ253" i="1"/>
  <c r="D253" i="1"/>
  <c r="AJ252" i="1"/>
  <c r="D252" i="1"/>
  <c r="AJ251" i="1"/>
  <c r="D251" i="1"/>
  <c r="AJ250" i="1"/>
  <c r="D250" i="1"/>
  <c r="AJ249" i="1"/>
  <c r="D249" i="1"/>
  <c r="AJ248" i="1"/>
  <c r="D248" i="1"/>
  <c r="AJ247" i="1"/>
  <c r="D247" i="1"/>
  <c r="AJ246" i="1"/>
  <c r="D246" i="1"/>
  <c r="AJ245" i="1"/>
  <c r="AK245" i="1" s="1"/>
  <c r="AJ244" i="1"/>
  <c r="D244" i="1"/>
  <c r="AJ243" i="1"/>
  <c r="D243" i="1"/>
  <c r="AJ242" i="1"/>
  <c r="D242" i="1"/>
  <c r="AJ241" i="1"/>
  <c r="D241" i="1"/>
  <c r="AJ240" i="1"/>
  <c r="D240" i="1"/>
  <c r="AJ239" i="1"/>
  <c r="D239" i="1"/>
  <c r="AJ238" i="1"/>
  <c r="D238" i="1"/>
  <c r="AJ237" i="1"/>
  <c r="D237" i="1"/>
  <c r="AJ236" i="1"/>
  <c r="D236" i="1"/>
  <c r="AJ235" i="1"/>
  <c r="D235" i="1"/>
  <c r="AJ234" i="1"/>
  <c r="AK234" i="1" s="1"/>
  <c r="AJ233" i="1"/>
  <c r="D233" i="1"/>
  <c r="AJ232" i="1"/>
  <c r="D232" i="1"/>
  <c r="AJ231" i="1"/>
  <c r="D231" i="1"/>
  <c r="AJ230" i="1"/>
  <c r="D230" i="1"/>
  <c r="AJ229" i="1"/>
  <c r="D229" i="1"/>
  <c r="AJ228" i="1"/>
  <c r="D228" i="1"/>
  <c r="AJ227" i="1"/>
  <c r="D227" i="1"/>
  <c r="AJ226" i="1"/>
  <c r="AK226" i="1" s="1"/>
  <c r="AJ225" i="1"/>
  <c r="D225" i="1"/>
  <c r="AJ224" i="1"/>
  <c r="D224" i="1"/>
  <c r="AJ223" i="1"/>
  <c r="D223" i="1"/>
  <c r="AJ222" i="1"/>
  <c r="AK222" i="1" s="1"/>
  <c r="AJ221" i="1"/>
  <c r="AK221" i="1" s="1"/>
  <c r="AJ220" i="1"/>
  <c r="D220" i="1"/>
  <c r="AJ219" i="1"/>
  <c r="AK219" i="1" s="1"/>
  <c r="AJ218" i="1"/>
  <c r="D218" i="1"/>
  <c r="AJ217" i="1"/>
  <c r="D217" i="1"/>
  <c r="AJ216" i="1"/>
  <c r="AK216" i="1" s="1"/>
  <c r="AJ215" i="1"/>
  <c r="D215" i="1"/>
  <c r="AJ214" i="1"/>
  <c r="D214" i="1"/>
  <c r="AJ213" i="1"/>
  <c r="D213" i="1"/>
  <c r="AJ212" i="1"/>
  <c r="D212" i="1"/>
  <c r="AJ211" i="1"/>
  <c r="D211" i="1"/>
  <c r="AJ210" i="1"/>
  <c r="D210" i="1"/>
  <c r="AJ209" i="1"/>
  <c r="D209" i="1"/>
  <c r="AJ208" i="1"/>
  <c r="AK208" i="1" s="1"/>
  <c r="AJ207" i="1"/>
  <c r="D207" i="1"/>
  <c r="AJ206" i="1"/>
  <c r="D206" i="1"/>
  <c r="AJ205" i="1"/>
  <c r="D205" i="1"/>
  <c r="AJ204" i="1"/>
  <c r="D204" i="1"/>
  <c r="AJ203" i="1"/>
  <c r="D203" i="1"/>
  <c r="AJ202" i="1"/>
  <c r="D202" i="1"/>
  <c r="AJ201" i="1"/>
  <c r="D201" i="1"/>
  <c r="AJ200" i="1"/>
  <c r="D200" i="1"/>
  <c r="AJ199" i="1"/>
  <c r="D199" i="1"/>
  <c r="AJ198" i="1"/>
  <c r="D198" i="1"/>
  <c r="AJ197" i="1"/>
  <c r="AK197" i="1" s="1"/>
  <c r="AJ196" i="1"/>
  <c r="D196" i="1"/>
  <c r="AJ195" i="1"/>
  <c r="D195" i="1"/>
  <c r="AJ194" i="1"/>
  <c r="AK194" i="1" s="1"/>
  <c r="AJ193" i="1"/>
  <c r="D193" i="1"/>
  <c r="AJ192" i="1"/>
  <c r="D192" i="1"/>
  <c r="AJ191" i="1"/>
  <c r="D191" i="1"/>
  <c r="AJ190" i="1"/>
  <c r="D190" i="1"/>
  <c r="AJ189" i="1"/>
  <c r="D189" i="1"/>
  <c r="AJ188" i="1"/>
  <c r="D188" i="1"/>
  <c r="AJ187" i="1"/>
  <c r="D187" i="1"/>
  <c r="AJ186" i="1"/>
  <c r="AK186" i="1" s="1"/>
  <c r="AJ185" i="1"/>
  <c r="AK185" i="1" s="1"/>
  <c r="AJ184" i="1"/>
  <c r="D184" i="1"/>
  <c r="AJ183" i="1"/>
  <c r="D183" i="1"/>
  <c r="AJ182" i="1"/>
  <c r="D182" i="1"/>
  <c r="AJ181" i="1"/>
  <c r="D181" i="1"/>
  <c r="AJ180" i="1"/>
  <c r="D180" i="1"/>
  <c r="AJ179" i="1"/>
  <c r="D179" i="1"/>
  <c r="AJ178" i="1"/>
  <c r="D178" i="1"/>
  <c r="AJ177" i="1"/>
  <c r="D177" i="1"/>
  <c r="AJ176" i="1"/>
  <c r="D176" i="1"/>
  <c r="AJ175" i="1"/>
  <c r="AK175" i="1" s="1"/>
  <c r="AJ174" i="1"/>
  <c r="D174" i="1"/>
  <c r="AJ173" i="1"/>
  <c r="D173" i="1"/>
  <c r="AJ172" i="1"/>
  <c r="D172" i="1"/>
  <c r="AJ171" i="1"/>
  <c r="D171" i="1"/>
  <c r="AJ170" i="1"/>
  <c r="D170" i="1"/>
  <c r="AJ169" i="1"/>
  <c r="D169" i="1"/>
  <c r="AJ168" i="1"/>
  <c r="D168" i="1"/>
  <c r="AJ167" i="1"/>
  <c r="AK167" i="1" s="1"/>
  <c r="AJ166" i="1"/>
  <c r="D166" i="1"/>
  <c r="AJ165" i="1"/>
  <c r="D165" i="1"/>
  <c r="AJ164" i="1"/>
  <c r="D164" i="1"/>
  <c r="AJ163" i="1"/>
  <c r="D163" i="1"/>
  <c r="AJ162" i="1"/>
  <c r="D162" i="1"/>
  <c r="AJ161" i="1"/>
  <c r="D161" i="1"/>
  <c r="AJ160" i="1"/>
  <c r="D160" i="1"/>
  <c r="AJ159" i="1"/>
  <c r="D159" i="1"/>
  <c r="AJ158" i="1"/>
  <c r="AK158" i="1" s="1"/>
  <c r="AJ157" i="1"/>
  <c r="D157" i="1"/>
  <c r="AJ156" i="1"/>
  <c r="D156" i="1"/>
  <c r="AJ155" i="1"/>
  <c r="AK155" i="1" s="1"/>
  <c r="AJ154" i="1"/>
  <c r="AK154" i="1" s="1"/>
  <c r="AJ153" i="1"/>
  <c r="D153" i="1"/>
  <c r="AJ152" i="1"/>
  <c r="D152" i="1"/>
  <c r="AJ151" i="1"/>
  <c r="D151" i="1"/>
  <c r="AJ150" i="1"/>
  <c r="D150" i="1"/>
  <c r="AJ149" i="1"/>
  <c r="D149" i="1"/>
  <c r="AJ148" i="1"/>
  <c r="D148" i="1"/>
  <c r="AJ147" i="1"/>
  <c r="D147" i="1"/>
  <c r="AJ146" i="1"/>
  <c r="D146" i="1"/>
  <c r="AJ145" i="1"/>
  <c r="AK145" i="1" s="1"/>
  <c r="AJ144" i="1"/>
  <c r="AK144" i="1" s="1"/>
  <c r="AJ143" i="1"/>
  <c r="D143" i="1"/>
  <c r="AJ142" i="1"/>
  <c r="D142" i="1"/>
  <c r="AJ141" i="1"/>
  <c r="D141" i="1"/>
  <c r="AJ140" i="1"/>
  <c r="D140" i="1"/>
  <c r="AJ139" i="1"/>
  <c r="D139" i="1"/>
  <c r="AJ138" i="1"/>
  <c r="D138" i="1"/>
  <c r="AJ137" i="1"/>
  <c r="D137" i="1"/>
  <c r="AJ136" i="1"/>
  <c r="D136" i="1"/>
  <c r="AJ135" i="1"/>
  <c r="D135" i="1"/>
  <c r="AJ134" i="1"/>
  <c r="D134" i="1"/>
  <c r="AJ133" i="1"/>
  <c r="D133" i="1"/>
  <c r="AJ132" i="1"/>
  <c r="D132" i="1"/>
  <c r="AJ131" i="1"/>
  <c r="D131" i="1"/>
  <c r="AJ130" i="1"/>
  <c r="D130" i="1"/>
  <c r="AJ129" i="1"/>
  <c r="D129" i="1"/>
  <c r="AJ128" i="1"/>
  <c r="D128" i="1"/>
  <c r="AJ127" i="1"/>
  <c r="D127" i="1"/>
  <c r="AJ126" i="1"/>
  <c r="D126" i="1"/>
  <c r="AJ125" i="1"/>
  <c r="D125" i="1"/>
  <c r="AJ124" i="1"/>
  <c r="D124" i="1"/>
  <c r="AJ123" i="1"/>
  <c r="D123" i="1"/>
  <c r="AJ122" i="1"/>
  <c r="AK122" i="1" s="1"/>
  <c r="AJ121" i="1"/>
  <c r="D121" i="1"/>
  <c r="AJ120" i="1"/>
  <c r="D120" i="1"/>
  <c r="AJ119" i="1"/>
  <c r="D119" i="1"/>
  <c r="AJ118" i="1"/>
  <c r="D118" i="1"/>
  <c r="AJ117" i="1"/>
  <c r="D117" i="1"/>
  <c r="AJ116" i="1"/>
  <c r="D116" i="1"/>
  <c r="AJ115" i="1"/>
  <c r="D115" i="1"/>
  <c r="AJ114" i="1"/>
  <c r="D114" i="1"/>
  <c r="AJ113" i="1"/>
  <c r="AK113" i="1" s="1"/>
  <c r="AJ112" i="1"/>
  <c r="D112" i="1"/>
  <c r="AJ111" i="1"/>
  <c r="D111" i="1"/>
  <c r="AJ110" i="1"/>
  <c r="D110" i="1"/>
  <c r="AJ109" i="1"/>
  <c r="D109" i="1"/>
  <c r="AJ108" i="1"/>
  <c r="D108" i="1"/>
  <c r="AJ107" i="1"/>
  <c r="D107" i="1"/>
  <c r="AJ106" i="1"/>
  <c r="D106" i="1"/>
  <c r="AJ105" i="1"/>
  <c r="D105" i="1"/>
  <c r="AJ104" i="1"/>
  <c r="D104" i="1"/>
  <c r="AJ103" i="1"/>
  <c r="AK103" i="1" s="1"/>
  <c r="AJ102" i="1"/>
  <c r="D102" i="1"/>
  <c r="AJ101" i="1"/>
  <c r="D101" i="1"/>
  <c r="AJ100" i="1"/>
  <c r="D100" i="1"/>
  <c r="AJ99" i="1"/>
  <c r="D99" i="1"/>
  <c r="AJ98" i="1"/>
  <c r="D98" i="1"/>
  <c r="AJ97" i="1"/>
  <c r="D97" i="1"/>
  <c r="AJ96" i="1"/>
  <c r="D96" i="1"/>
  <c r="AJ95" i="1"/>
  <c r="D95" i="1"/>
  <c r="AJ94" i="1"/>
  <c r="AK94" i="1" s="1"/>
  <c r="AJ93" i="1"/>
  <c r="D93" i="1"/>
  <c r="AJ92" i="1"/>
  <c r="D92" i="1"/>
  <c r="AJ91" i="1"/>
  <c r="D91" i="1"/>
  <c r="AJ90" i="1"/>
  <c r="D90" i="1"/>
  <c r="AJ89" i="1"/>
  <c r="D89" i="1"/>
  <c r="AJ88" i="1"/>
  <c r="D88" i="1"/>
  <c r="AJ87" i="1"/>
  <c r="D87" i="1"/>
  <c r="AJ86" i="1"/>
  <c r="D86" i="1"/>
  <c r="AJ85" i="1"/>
  <c r="D85" i="1"/>
  <c r="AJ84" i="1"/>
  <c r="D84" i="1"/>
  <c r="AJ83" i="1"/>
  <c r="D83" i="1"/>
  <c r="AJ82" i="1"/>
  <c r="D82" i="1"/>
  <c r="AJ81" i="1"/>
  <c r="D81" i="1"/>
  <c r="AJ80" i="1"/>
  <c r="D80" i="1"/>
  <c r="AJ79" i="1"/>
  <c r="D79" i="1"/>
  <c r="AJ78" i="1"/>
  <c r="AK78" i="1" s="1"/>
  <c r="AJ77" i="1"/>
  <c r="D77" i="1"/>
  <c r="AJ76" i="1"/>
  <c r="D76" i="1"/>
  <c r="AJ75" i="1"/>
  <c r="D75" i="1"/>
  <c r="AJ74" i="1"/>
  <c r="AK74" i="1" s="1"/>
  <c r="AJ73" i="1"/>
  <c r="D73" i="1"/>
  <c r="AJ72" i="1"/>
  <c r="D72" i="1"/>
  <c r="AJ71" i="1"/>
  <c r="D71" i="1"/>
  <c r="AJ70" i="1"/>
  <c r="D70" i="1"/>
  <c r="AJ69" i="1"/>
  <c r="D69" i="1"/>
  <c r="AJ68" i="1"/>
  <c r="D68" i="1"/>
  <c r="AJ67" i="1"/>
  <c r="D67" i="1"/>
  <c r="AJ66" i="1"/>
  <c r="AK66" i="1" s="1"/>
  <c r="AJ65" i="1"/>
  <c r="D65" i="1"/>
  <c r="AJ64" i="1"/>
  <c r="D64" i="1"/>
  <c r="AJ63" i="1"/>
  <c r="D63" i="1"/>
  <c r="AJ62" i="1"/>
  <c r="AK62" i="1" s="1"/>
  <c r="AJ61" i="1"/>
  <c r="D61" i="1"/>
  <c r="AJ60" i="1"/>
  <c r="D60" i="1"/>
  <c r="AJ59" i="1"/>
  <c r="D59" i="1"/>
  <c r="AJ58" i="1"/>
  <c r="D58" i="1"/>
  <c r="AJ57" i="1"/>
  <c r="D57" i="1"/>
  <c r="AJ56" i="1"/>
  <c r="D56" i="1"/>
  <c r="AJ55" i="1"/>
  <c r="AK55" i="1" s="1"/>
  <c r="AJ54" i="1"/>
  <c r="D54" i="1"/>
  <c r="AJ53" i="1"/>
  <c r="D53" i="1"/>
  <c r="AJ52" i="1"/>
  <c r="D52" i="1"/>
  <c r="AJ51" i="1"/>
  <c r="AK51" i="1" s="1"/>
  <c r="AJ50" i="1"/>
  <c r="AK50" i="1" s="1"/>
  <c r="AJ49" i="1"/>
  <c r="D49" i="1"/>
  <c r="AJ48" i="1"/>
  <c r="AK48" i="1" s="1"/>
  <c r="AJ47" i="1"/>
  <c r="D47" i="1"/>
  <c r="AJ46" i="1"/>
  <c r="D46" i="1"/>
  <c r="AJ45" i="1"/>
  <c r="D45" i="1"/>
  <c r="AJ44" i="1"/>
  <c r="D44" i="1"/>
  <c r="AJ43" i="1"/>
  <c r="D43" i="1"/>
  <c r="AJ42" i="1"/>
  <c r="AK42" i="1" s="1"/>
  <c r="AJ41" i="1"/>
  <c r="AK41" i="1" s="1"/>
  <c r="AJ40" i="1"/>
  <c r="AK40" i="1" s="1"/>
  <c r="AJ39" i="1"/>
  <c r="D39" i="1"/>
  <c r="AJ38" i="1"/>
  <c r="AK38" i="1" s="1"/>
  <c r="AJ37" i="1"/>
  <c r="AK37" i="1" s="1"/>
  <c r="AJ36" i="1"/>
  <c r="D36" i="1"/>
  <c r="AJ35" i="1"/>
  <c r="D35" i="1"/>
  <c r="AJ34" i="1"/>
  <c r="D34" i="1"/>
  <c r="AJ33" i="1"/>
  <c r="D33" i="1"/>
  <c r="AJ32" i="1"/>
  <c r="D32" i="1"/>
  <c r="AJ31" i="1"/>
  <c r="D31" i="1"/>
  <c r="AJ30" i="1"/>
  <c r="D30" i="1"/>
  <c r="AJ29" i="1"/>
  <c r="AK29" i="1" s="1"/>
  <c r="AJ28" i="1"/>
  <c r="D28" i="1"/>
  <c r="AJ27" i="1"/>
  <c r="D27" i="1"/>
  <c r="AJ26" i="1"/>
  <c r="D26" i="1"/>
  <c r="AJ25" i="1"/>
  <c r="D25" i="1"/>
  <c r="AJ24" i="1"/>
  <c r="D24" i="1"/>
  <c r="AJ23" i="1"/>
  <c r="D23" i="1"/>
  <c r="AJ22" i="1"/>
  <c r="D22" i="1"/>
  <c r="AJ21" i="1"/>
  <c r="D21" i="1"/>
  <c r="AJ20" i="1"/>
  <c r="D20" i="1"/>
  <c r="AJ19" i="1"/>
  <c r="D19" i="1"/>
  <c r="AJ18" i="1"/>
  <c r="AK18" i="1" s="1"/>
  <c r="AJ17" i="1"/>
  <c r="D17" i="1"/>
  <c r="AJ16" i="1"/>
  <c r="D16" i="1"/>
  <c r="AJ15" i="1"/>
  <c r="D15" i="1"/>
  <c r="AJ14" i="1"/>
  <c r="D14" i="1"/>
  <c r="AJ13" i="1"/>
  <c r="D13" i="1"/>
  <c r="AJ12" i="1"/>
  <c r="AK12" i="1" s="1"/>
  <c r="AJ11" i="1"/>
  <c r="D11" i="1"/>
  <c r="AJ10" i="1"/>
  <c r="D10" i="1"/>
  <c r="AJ9" i="1"/>
  <c r="D9" i="1"/>
  <c r="AJ8" i="1"/>
  <c r="AK8" i="1" s="1"/>
  <c r="AJ7" i="1"/>
  <c r="D7" i="1"/>
  <c r="AJ6" i="1"/>
  <c r="D6" i="1"/>
  <c r="AJ5" i="1"/>
  <c r="D5" i="1"/>
  <c r="AK545" i="3" l="1"/>
  <c r="AK177" i="2"/>
  <c r="AK188" i="2"/>
  <c r="AK491" i="2"/>
  <c r="AK523" i="2"/>
  <c r="AK527" i="2"/>
  <c r="AK535" i="2"/>
  <c r="AK71" i="2"/>
  <c r="AK439" i="2"/>
  <c r="AK9" i="2"/>
  <c r="AK272" i="2"/>
  <c r="AK279" i="2"/>
  <c r="AK421" i="2"/>
  <c r="AK437" i="2"/>
  <c r="AK447" i="2"/>
  <c r="AK451" i="2"/>
  <c r="AK61" i="2"/>
  <c r="AK281" i="2"/>
  <c r="AK30" i="2"/>
  <c r="AK118" i="2"/>
  <c r="AK182" i="2"/>
  <c r="AK261" i="2"/>
  <c r="AK305" i="2"/>
  <c r="AK380" i="2"/>
  <c r="AK291" i="2"/>
  <c r="AK311" i="2"/>
  <c r="AK392" i="2"/>
  <c r="AK428" i="2"/>
  <c r="AK499" i="2"/>
  <c r="AK200" i="2"/>
  <c r="AK202" i="2"/>
  <c r="AK504" i="2"/>
  <c r="AK85" i="2"/>
  <c r="AK89" i="2"/>
  <c r="AK123" i="2"/>
  <c r="AK44" i="2"/>
  <c r="AK151" i="2"/>
  <c r="AK171" i="2"/>
  <c r="AK247" i="2"/>
  <c r="AK249" i="2"/>
  <c r="AK275" i="2"/>
  <c r="AK288" i="2"/>
  <c r="AK290" i="2"/>
  <c r="AK295" i="2"/>
  <c r="AK336" i="2"/>
  <c r="AK368" i="2"/>
  <c r="AK385" i="2"/>
  <c r="AK390" i="2"/>
  <c r="AK481" i="2"/>
  <c r="AK516" i="2"/>
  <c r="AK518" i="2"/>
  <c r="AK520" i="2"/>
  <c r="AK532" i="2"/>
  <c r="AK229" i="2"/>
  <c r="AK125" i="2"/>
  <c r="AK174" i="2"/>
  <c r="AK220" i="2"/>
  <c r="AK475" i="2"/>
  <c r="AK239" i="2"/>
  <c r="AK480" i="2"/>
  <c r="AK107" i="2"/>
  <c r="AK132" i="2"/>
  <c r="AK250" i="2"/>
  <c r="AK339" i="2"/>
  <c r="AK354" i="2"/>
  <c r="AK401" i="2"/>
  <c r="AK406" i="2"/>
  <c r="AK408" i="2"/>
  <c r="AK507" i="2"/>
  <c r="AK196" i="2"/>
  <c r="AK271" i="2"/>
  <c r="AK416" i="2"/>
  <c r="AK418" i="2"/>
  <c r="AK63" i="2"/>
  <c r="AK6" i="2"/>
  <c r="AK14" i="2"/>
  <c r="AK23" i="2"/>
  <c r="AK47" i="2"/>
  <c r="AK57" i="2"/>
  <c r="AK64" i="2"/>
  <c r="AK93" i="2"/>
  <c r="AK95" i="2"/>
  <c r="AK99" i="2"/>
  <c r="AK129" i="2"/>
  <c r="AK157" i="2"/>
  <c r="AK159" i="2"/>
  <c r="AK163" i="2"/>
  <c r="AK191" i="2"/>
  <c r="AK210" i="2"/>
  <c r="AK212" i="2"/>
  <c r="AK214" i="2"/>
  <c r="AK217" i="2"/>
  <c r="AK340" i="2"/>
  <c r="AK369" i="2"/>
  <c r="AK371" i="2"/>
  <c r="AK373" i="2"/>
  <c r="AK407" i="2"/>
  <c r="AK454" i="2"/>
  <c r="AK471" i="2"/>
  <c r="AK508" i="2"/>
  <c r="AK143" i="2"/>
  <c r="AK146" i="2"/>
  <c r="AK168" i="2"/>
  <c r="AK170" i="2"/>
  <c r="AK176" i="2"/>
  <c r="AK180" i="2"/>
  <c r="AK184" i="2"/>
  <c r="AK187" i="2"/>
  <c r="AK264" i="2"/>
  <c r="AK266" i="2"/>
  <c r="AK268" i="2"/>
  <c r="AK331" i="2"/>
  <c r="AK333" i="2"/>
  <c r="AK449" i="2"/>
  <c r="AK32" i="2"/>
  <c r="AK193" i="2"/>
  <c r="AK260" i="2"/>
  <c r="AK344" i="2"/>
  <c r="AK433" i="2"/>
  <c r="AK468" i="2"/>
  <c r="AK494" i="2"/>
  <c r="AK204" i="2"/>
  <c r="AK206" i="2"/>
  <c r="AK228" i="2"/>
  <c r="AK236" i="2"/>
  <c r="AK240" i="2"/>
  <c r="AK470" i="2"/>
  <c r="AK126" i="2"/>
  <c r="AK128" i="2"/>
  <c r="AK166" i="2"/>
  <c r="AK199" i="2"/>
  <c r="AK75" i="2"/>
  <c r="AK77" i="2"/>
  <c r="AK84" i="2"/>
  <c r="AK96" i="2"/>
  <c r="AK106" i="2"/>
  <c r="AK110" i="2"/>
  <c r="AK120" i="2"/>
  <c r="AK134" i="2"/>
  <c r="AK136" i="2"/>
  <c r="AK140" i="2"/>
  <c r="AK149" i="2"/>
  <c r="AK153" i="2"/>
  <c r="AK156" i="2"/>
  <c r="AK278" i="2"/>
  <c r="AK284" i="2"/>
  <c r="AK297" i="2"/>
  <c r="AK304" i="2"/>
  <c r="AK319" i="2"/>
  <c r="AK323" i="2"/>
  <c r="AK347" i="2"/>
  <c r="AK444" i="2"/>
  <c r="AK456" i="2"/>
  <c r="AK458" i="2"/>
  <c r="AK526" i="2"/>
  <c r="AK530" i="2"/>
  <c r="AK534" i="2"/>
  <c r="AK201" i="2"/>
  <c r="AK209" i="2"/>
  <c r="AK213" i="2"/>
  <c r="AK246" i="2"/>
  <c r="AK256" i="2"/>
  <c r="AK302" i="2"/>
  <c r="AK317" i="2"/>
  <c r="AK321" i="2"/>
  <c r="AK325" i="2"/>
  <c r="AK327" i="2"/>
  <c r="AK329" i="2"/>
  <c r="AK338" i="2"/>
  <c r="AK358" i="2"/>
  <c r="AK360" i="2"/>
  <c r="AK429" i="2"/>
  <c r="AK431" i="2"/>
  <c r="AK440" i="2"/>
  <c r="AK464" i="2"/>
  <c r="AK483" i="2"/>
  <c r="AK16" i="2"/>
  <c r="AK26" i="2"/>
  <c r="AK28" i="2"/>
  <c r="AK36" i="2"/>
  <c r="AK39" i="2"/>
  <c r="AK81" i="2"/>
  <c r="AK87" i="2"/>
  <c r="AK115" i="2"/>
  <c r="AK117" i="2"/>
  <c r="AK137" i="2"/>
  <c r="AK160" i="2"/>
  <c r="AK223" i="2"/>
  <c r="AK233" i="2"/>
  <c r="AK257" i="2"/>
  <c r="AK277" i="2"/>
  <c r="AK294" i="2"/>
  <c r="AK298" i="2"/>
  <c r="AK316" i="2"/>
  <c r="AK326" i="2"/>
  <c r="AK348" i="2"/>
  <c r="AK350" i="2"/>
  <c r="AK357" i="2"/>
  <c r="AK361" i="2"/>
  <c r="AK383" i="2"/>
  <c r="AK394" i="2"/>
  <c r="AK426" i="2"/>
  <c r="AK430" i="2"/>
  <c r="AK441" i="2"/>
  <c r="AK443" i="2"/>
  <c r="AK453" i="2"/>
  <c r="AK465" i="2"/>
  <c r="AK473" i="2"/>
  <c r="AK477" i="2"/>
  <c r="AK490" i="2"/>
  <c r="AK515" i="2"/>
  <c r="AK517" i="2"/>
  <c r="AK474" i="1"/>
  <c r="AK516" i="1"/>
  <c r="AK64" i="1"/>
  <c r="AK160" i="1"/>
  <c r="AK162" i="1"/>
  <c r="AK166" i="1"/>
  <c r="AK262" i="1"/>
  <c r="AK277" i="1"/>
  <c r="AK279" i="1"/>
  <c r="AK281" i="1"/>
  <c r="AK301" i="1"/>
  <c r="AK76" i="1"/>
  <c r="AK116" i="1"/>
  <c r="AK176" i="1"/>
  <c r="AK184" i="1"/>
  <c r="AK339" i="1"/>
  <c r="AK366" i="1"/>
  <c r="AK358" i="1"/>
  <c r="AK215" i="1"/>
  <c r="AK223" i="1"/>
  <c r="AK225" i="1"/>
  <c r="AK377" i="1"/>
  <c r="AK79" i="1"/>
  <c r="AK81" i="1"/>
  <c r="AK169" i="1"/>
  <c r="AK218" i="1"/>
  <c r="AK296" i="1"/>
  <c r="AK298" i="1"/>
  <c r="AK383" i="1"/>
  <c r="AK499" i="1"/>
  <c r="AK505" i="1"/>
  <c r="AK511" i="1"/>
  <c r="AK69" i="1"/>
  <c r="AK105" i="1"/>
  <c r="AK265" i="1"/>
  <c r="AK353" i="1"/>
  <c r="AK430" i="1"/>
  <c r="AK432" i="1"/>
  <c r="AK20" i="1"/>
  <c r="AK43" i="1"/>
  <c r="AK57" i="1"/>
  <c r="AK147" i="1"/>
  <c r="AK149" i="1"/>
  <c r="AK58" i="1"/>
  <c r="AK60" i="1"/>
  <c r="AK75" i="1"/>
  <c r="AK96" i="1"/>
  <c r="AK102" i="1"/>
  <c r="AK159" i="1"/>
  <c r="AK161" i="1"/>
  <c r="AK163" i="1"/>
  <c r="AK165" i="1"/>
  <c r="AK270" i="1"/>
  <c r="AK272" i="1"/>
  <c r="AK352" i="1"/>
  <c r="AK354" i="1"/>
  <c r="AK364" i="1"/>
  <c r="AK471" i="1"/>
  <c r="AK473" i="1"/>
  <c r="AK217" i="1"/>
  <c r="AK319" i="1"/>
  <c r="AK321" i="1"/>
  <c r="AK323" i="1"/>
  <c r="AK334" i="1"/>
  <c r="AK379" i="1"/>
  <c r="AK381" i="1"/>
  <c r="AK514" i="1"/>
  <c r="AK6" i="1"/>
  <c r="AK13" i="1"/>
  <c r="AK15" i="1"/>
  <c r="AK17" i="1"/>
  <c r="AK54" i="1"/>
  <c r="AK63" i="1"/>
  <c r="AK212" i="1"/>
  <c r="AK214" i="1"/>
  <c r="AK224" i="1"/>
  <c r="AK232" i="1"/>
  <c r="AK338" i="1"/>
  <c r="AK340" i="1"/>
  <c r="AK342" i="1"/>
  <c r="AK344" i="1"/>
  <c r="AK387" i="1"/>
  <c r="AK389" i="1"/>
  <c r="AK391" i="1"/>
  <c r="AK393" i="1"/>
  <c r="AK395" i="1"/>
  <c r="AK403" i="1"/>
  <c r="AK435" i="1"/>
  <c r="AK437" i="1"/>
  <c r="AK7" i="1"/>
  <c r="AK104" i="1"/>
  <c r="AK106" i="1"/>
  <c r="AK108" i="1"/>
  <c r="AK110" i="1"/>
  <c r="AK112" i="1"/>
  <c r="AK137" i="1"/>
  <c r="AK139" i="1"/>
  <c r="AK177" i="1"/>
  <c r="AK179" i="1"/>
  <c r="AK181" i="1"/>
  <c r="AK183" i="1"/>
  <c r="AK211" i="1"/>
  <c r="AK246" i="1"/>
  <c r="AK278" i="1"/>
  <c r="AK280" i="1"/>
  <c r="AK282" i="1"/>
  <c r="AK287" i="1"/>
  <c r="AK347" i="1"/>
  <c r="AK349" i="1"/>
  <c r="AK356" i="1"/>
  <c r="AK367" i="1"/>
  <c r="AK369" i="1"/>
  <c r="AK371" i="1"/>
  <c r="AK373" i="1"/>
  <c r="AK375" i="1"/>
  <c r="AK426" i="1"/>
  <c r="AK434" i="1"/>
  <c r="AK468" i="1"/>
  <c r="AK498" i="1"/>
  <c r="AK504" i="1"/>
  <c r="AK157" i="1"/>
  <c r="AK199" i="1"/>
  <c r="AK201" i="1"/>
  <c r="AK203" i="1"/>
  <c r="AK205" i="1"/>
  <c r="AK9" i="1"/>
  <c r="AK25" i="1"/>
  <c r="AK27" i="1"/>
  <c r="AK30" i="1"/>
  <c r="AK52" i="1"/>
  <c r="AK67" i="1"/>
  <c r="AK70" i="1"/>
  <c r="AK72" i="1"/>
  <c r="AK85" i="1"/>
  <c r="AK87" i="1"/>
  <c r="AK89" i="1"/>
  <c r="AK93" i="1"/>
  <c r="AK114" i="1"/>
  <c r="AK124" i="1"/>
  <c r="AK126" i="1"/>
  <c r="AK128" i="1"/>
  <c r="AK130" i="1"/>
  <c r="AK198" i="1"/>
  <c r="AK202" i="1"/>
  <c r="AK204" i="1"/>
  <c r="AK206" i="1"/>
  <c r="AK236" i="1"/>
  <c r="AK238" i="1"/>
  <c r="AK240" i="1"/>
  <c r="AK242" i="1"/>
  <c r="AK244" i="1"/>
  <c r="AK252" i="1"/>
  <c r="AK271" i="1"/>
  <c r="AK284" i="1"/>
  <c r="AK288" i="1"/>
  <c r="AK290" i="1"/>
  <c r="AK294" i="1"/>
  <c r="AK305" i="1"/>
  <c r="AK307" i="1"/>
  <c r="AK326" i="1"/>
  <c r="AK328" i="1"/>
  <c r="AK336" i="1"/>
  <c r="AK343" i="1"/>
  <c r="AK345" i="1"/>
  <c r="AK400" i="1"/>
  <c r="AK416" i="1"/>
  <c r="AK418" i="1"/>
  <c r="AK420" i="1"/>
  <c r="AK422" i="1"/>
  <c r="AK424" i="1"/>
  <c r="AK428" i="1"/>
  <c r="AK440" i="1"/>
  <c r="AK446" i="1"/>
  <c r="AK448" i="1"/>
  <c r="AK450" i="1"/>
  <c r="AK452" i="1"/>
  <c r="AK454" i="1"/>
  <c r="AK456" i="1"/>
  <c r="AK458" i="1"/>
  <c r="AK31" i="1"/>
  <c r="AK33" i="1"/>
  <c r="AK35" i="1"/>
  <c r="AK82" i="1"/>
  <c r="AK84" i="1"/>
  <c r="AK86" i="1"/>
  <c r="AK88" i="1"/>
  <c r="AK90" i="1"/>
  <c r="AK92" i="1"/>
  <c r="AK192" i="1"/>
  <c r="AK256" i="1"/>
  <c r="AK260" i="1"/>
  <c r="AK266" i="1"/>
  <c r="AK268" i="1"/>
  <c r="AK28" i="1"/>
  <c r="AK45" i="1"/>
  <c r="AK47" i="1"/>
  <c r="AK73" i="1"/>
  <c r="AK123" i="1"/>
  <c r="AK131" i="1"/>
  <c r="AK209" i="1"/>
  <c r="AK241" i="1"/>
  <c r="AK306" i="1"/>
  <c r="AK308" i="1"/>
  <c r="AK310" i="1"/>
  <c r="AK312" i="1"/>
  <c r="AK314" i="1"/>
  <c r="AK316" i="1"/>
  <c r="AK449" i="1"/>
  <c r="AK451" i="1"/>
  <c r="AK455" i="1"/>
  <c r="AK457" i="1"/>
  <c r="AK459" i="1"/>
  <c r="AK477" i="1"/>
  <c r="AK479" i="1"/>
  <c r="AK481" i="1"/>
  <c r="AK483" i="1"/>
  <c r="AK488" i="1"/>
  <c r="AK492" i="1"/>
  <c r="AK533" i="1"/>
  <c r="AK535" i="1"/>
  <c r="AK537" i="1"/>
  <c r="AK311" i="1"/>
  <c r="AK313" i="1"/>
  <c r="AK315" i="1"/>
  <c r="AK317" i="1"/>
  <c r="AK332" i="1"/>
  <c r="AK372" i="1"/>
  <c r="AK390" i="1"/>
  <c r="AK394" i="1"/>
  <c r="AK404" i="1"/>
  <c r="AK462" i="1"/>
  <c r="AK464" i="1"/>
  <c r="AK480" i="1"/>
  <c r="AK482" i="1"/>
  <c r="AK484" i="1"/>
  <c r="AK495" i="1"/>
  <c r="AK524" i="1"/>
  <c r="AK526" i="1"/>
  <c r="AK530" i="1"/>
  <c r="AK466" i="1"/>
  <c r="AK392" i="1"/>
  <c r="AK21" i="1"/>
  <c r="AK532" i="1"/>
  <c r="AK538" i="1"/>
  <c r="AK107" i="1"/>
  <c r="AK111" i="1"/>
  <c r="AK415" i="1"/>
  <c r="AK61" i="1"/>
  <c r="AK407" i="1"/>
  <c r="AK10" i="1"/>
  <c r="AK16" i="1"/>
  <c r="AK24" i="1"/>
  <c r="AK26" i="1"/>
  <c r="AK44" i="1"/>
  <c r="AK46" i="1"/>
  <c r="AK59" i="1"/>
  <c r="AK65" i="1"/>
  <c r="AK83" i="1"/>
  <c r="AK115" i="1"/>
  <c r="AK168" i="1"/>
  <c r="AK187" i="1"/>
  <c r="AK189" i="1"/>
  <c r="AK191" i="1"/>
  <c r="AK193" i="1"/>
  <c r="AK213" i="1"/>
  <c r="AK239" i="1"/>
  <c r="AK293" i="1"/>
  <c r="AK295" i="1"/>
  <c r="AK297" i="1"/>
  <c r="AK304" i="1"/>
  <c r="AK350" i="1"/>
  <c r="AK401" i="1"/>
  <c r="AK436" i="1"/>
  <c r="AK475" i="1"/>
  <c r="AK506" i="1"/>
  <c r="AK508" i="1"/>
  <c r="AK510" i="1"/>
  <c r="AK512" i="1"/>
  <c r="AK520" i="1"/>
  <c r="AK21" i="2"/>
  <c r="AK59" i="2"/>
  <c r="AK80" i="2"/>
  <c r="AK82" i="2"/>
  <c r="AK91" i="2"/>
  <c r="AK119" i="2"/>
  <c r="AK121" i="2"/>
  <c r="AK127" i="2"/>
  <c r="AK131" i="2"/>
  <c r="AK173" i="2"/>
  <c r="AK312" i="2"/>
  <c r="AK314" i="2"/>
  <c r="AK332" i="2"/>
  <c r="AK334" i="2"/>
  <c r="AK387" i="2"/>
  <c r="AK389" i="2"/>
  <c r="AK404" i="2"/>
  <c r="AK494" i="1"/>
  <c r="AK514" i="2"/>
  <c r="AK53" i="1"/>
  <c r="AK71" i="1"/>
  <c r="AK77" i="1"/>
  <c r="AK95" i="1"/>
  <c r="AK132" i="1"/>
  <c r="AK134" i="1"/>
  <c r="AK136" i="1"/>
  <c r="AK138" i="1"/>
  <c r="AK140" i="1"/>
  <c r="AK142" i="1"/>
  <c r="AK146" i="1"/>
  <c r="AK148" i="1"/>
  <c r="AK207" i="1"/>
  <c r="AK220" i="1"/>
  <c r="AK259" i="1"/>
  <c r="AK261" i="1"/>
  <c r="AK269" i="1"/>
  <c r="AK322" i="1"/>
  <c r="AK331" i="1"/>
  <c r="AK333" i="1"/>
  <c r="AK357" i="1"/>
  <c r="AK370" i="1"/>
  <c r="AK406" i="1"/>
  <c r="AK408" i="1"/>
  <c r="AK460" i="1"/>
  <c r="AK53" i="2"/>
  <c r="AK68" i="2"/>
  <c r="AK70" i="2"/>
  <c r="AK111" i="2"/>
  <c r="AK142" i="2"/>
  <c r="AK148" i="2"/>
  <c r="AK150" i="2"/>
  <c r="AK165" i="2"/>
  <c r="AK169" i="2"/>
  <c r="AK364" i="2"/>
  <c r="AK366" i="2"/>
  <c r="AK379" i="2"/>
  <c r="AK422" i="2"/>
  <c r="AK424" i="2"/>
  <c r="AK432" i="2"/>
  <c r="AK446" i="2"/>
  <c r="AK448" i="2"/>
  <c r="AK457" i="2"/>
  <c r="AK474" i="2"/>
  <c r="AK484" i="2"/>
  <c r="AK492" i="2"/>
  <c r="AK519" i="2"/>
  <c r="AK538" i="2"/>
  <c r="AK5" i="1"/>
  <c r="AK19" i="1"/>
  <c r="AK34" i="1"/>
  <c r="AK36" i="1"/>
  <c r="AK39" i="1"/>
  <c r="AK49" i="1"/>
  <c r="AK56" i="1"/>
  <c r="AK68" i="1"/>
  <c r="AK80" i="1"/>
  <c r="AK91" i="1"/>
  <c r="AK97" i="1"/>
  <c r="AK99" i="1"/>
  <c r="AK101" i="1"/>
  <c r="AK109" i="1"/>
  <c r="AK117" i="1"/>
  <c r="AK119" i="1"/>
  <c r="AK121" i="1"/>
  <c r="AK129" i="1"/>
  <c r="AK150" i="1"/>
  <c r="AK152" i="1"/>
  <c r="AK156" i="1"/>
  <c r="AK164" i="1"/>
  <c r="AK170" i="1"/>
  <c r="AK172" i="1"/>
  <c r="AK174" i="1"/>
  <c r="AK182" i="1"/>
  <c r="AK196" i="1"/>
  <c r="AK200" i="1"/>
  <c r="AK210" i="1"/>
  <c r="AK227" i="1"/>
  <c r="AK229" i="1"/>
  <c r="AK231" i="1"/>
  <c r="AK233" i="1"/>
  <c r="AK247" i="1"/>
  <c r="AK249" i="1"/>
  <c r="AK251" i="1"/>
  <c r="AK253" i="1"/>
  <c r="AK264" i="1"/>
  <c r="AK275" i="1"/>
  <c r="AK286" i="1"/>
  <c r="AK300" i="1"/>
  <c r="AK302" i="1"/>
  <c r="AK329" i="1"/>
  <c r="AK335" i="1"/>
  <c r="AK341" i="1"/>
  <c r="AK359" i="1"/>
  <c r="AK361" i="1"/>
  <c r="AK363" i="1"/>
  <c r="AK365" i="1"/>
  <c r="AK384" i="1"/>
  <c r="AK388" i="1"/>
  <c r="AK419" i="1"/>
  <c r="AK421" i="1"/>
  <c r="AK427" i="1"/>
  <c r="AK429" i="1"/>
  <c r="AK431" i="1"/>
  <c r="AK433" i="1"/>
  <c r="AK443" i="1"/>
  <c r="AK447" i="1"/>
  <c r="AK489" i="1"/>
  <c r="AK491" i="1"/>
  <c r="AK515" i="1"/>
  <c r="AK536" i="1"/>
  <c r="AK5" i="2"/>
  <c r="AK7" i="2"/>
  <c r="AK13" i="2"/>
  <c r="AK15" i="2"/>
  <c r="AK27" i="2"/>
  <c r="AK33" i="2"/>
  <c r="AK35" i="2"/>
  <c r="AK56" i="2"/>
  <c r="AK76" i="2"/>
  <c r="AK88" i="2"/>
  <c r="AK225" i="2"/>
  <c r="AK231" i="2"/>
  <c r="AK235" i="2"/>
  <c r="AK242" i="2"/>
  <c r="AK244" i="2"/>
  <c r="AK252" i="2"/>
  <c r="AK308" i="2"/>
  <c r="AK322" i="2"/>
  <c r="AK341" i="2"/>
  <c r="AK343" i="2"/>
  <c r="AK353" i="2"/>
  <c r="AK372" i="2"/>
  <c r="AK384" i="2"/>
  <c r="AK393" i="2"/>
  <c r="AK395" i="2"/>
  <c r="AK400" i="2"/>
  <c r="AK511" i="2"/>
  <c r="AK525" i="2"/>
  <c r="AK453" i="1"/>
  <c r="AK463" i="1"/>
  <c r="AK465" i="1"/>
  <c r="AK472" i="1"/>
  <c r="AK486" i="1"/>
  <c r="AK490" i="1"/>
  <c r="AK509" i="1"/>
  <c r="AK517" i="1"/>
  <c r="AK519" i="1"/>
  <c r="AK521" i="1"/>
  <c r="AK523" i="1"/>
  <c r="AK525" i="1"/>
  <c r="AK527" i="1"/>
  <c r="AK529" i="1"/>
  <c r="AK531" i="1"/>
  <c r="AK20" i="2"/>
  <c r="AK22" i="2"/>
  <c r="AK43" i="2"/>
  <c r="AK49" i="2"/>
  <c r="AK54" i="2"/>
  <c r="AK58" i="2"/>
  <c r="AK60" i="2"/>
  <c r="AK69" i="2"/>
  <c r="AK79" i="2"/>
  <c r="AK83" i="2"/>
  <c r="AK90" i="2"/>
  <c r="AK92" i="2"/>
  <c r="AK100" i="2"/>
  <c r="AK114" i="2"/>
  <c r="AK116" i="2"/>
  <c r="AK124" i="2"/>
  <c r="AK135" i="2"/>
  <c r="AK139" i="2"/>
  <c r="AK162" i="2"/>
  <c r="AK179" i="2"/>
  <c r="AK181" i="2"/>
  <c r="AK190" i="2"/>
  <c r="AK207" i="2"/>
  <c r="AK215" i="2"/>
  <c r="AK232" i="2"/>
  <c r="AK243" i="2"/>
  <c r="AK251" i="2"/>
  <c r="AK267" i="2"/>
  <c r="AK282" i="2"/>
  <c r="AK287" i="2"/>
  <c r="AK301" i="2"/>
  <c r="AK307" i="2"/>
  <c r="AK315" i="2"/>
  <c r="AK352" i="2"/>
  <c r="AK356" i="2"/>
  <c r="AK363" i="2"/>
  <c r="AK365" i="2"/>
  <c r="AK388" i="2"/>
  <c r="AK417" i="2"/>
  <c r="AK419" i="2"/>
  <c r="AK436" i="2"/>
  <c r="AK450" i="2"/>
  <c r="AK463" i="2"/>
  <c r="AK489" i="2"/>
  <c r="AK510" i="2"/>
  <c r="AK512" i="2"/>
  <c r="AK522" i="2"/>
  <c r="AK531" i="2"/>
  <c r="AK533" i="2"/>
  <c r="AK11" i="2"/>
  <c r="AK19" i="2"/>
  <c r="AK52" i="2"/>
  <c r="AK67" i="2"/>
  <c r="AK133" i="2"/>
  <c r="AK178" i="2"/>
  <c r="AK195" i="2"/>
  <c r="AK241" i="2"/>
  <c r="AK273" i="2"/>
  <c r="AK374" i="2"/>
  <c r="AK434" i="2"/>
  <c r="AK455" i="2"/>
  <c r="AK462" i="2"/>
  <c r="AK482" i="2"/>
  <c r="AK495" i="2"/>
  <c r="AK509" i="2"/>
  <c r="AK528" i="2"/>
  <c r="AK25" i="2"/>
  <c r="AK34" i="2"/>
  <c r="AK45" i="2"/>
  <c r="AK73" i="2"/>
  <c r="AK141" i="2"/>
  <c r="AK147" i="2"/>
  <c r="AK164" i="2"/>
  <c r="AK192" i="2"/>
  <c r="AK198" i="2"/>
  <c r="AK203" i="2"/>
  <c r="AK205" i="2"/>
  <c r="AK218" i="2"/>
  <c r="AK230" i="2"/>
  <c r="AK237" i="2"/>
  <c r="AK269" i="2"/>
  <c r="AK377" i="2"/>
  <c r="AK399" i="2"/>
  <c r="AK459" i="2"/>
  <c r="AK466" i="2"/>
  <c r="AK472" i="2"/>
  <c r="AK505" i="2"/>
  <c r="AK524" i="2"/>
  <c r="AK536" i="2"/>
  <c r="AK17" i="2"/>
  <c r="AK31" i="2"/>
  <c r="AK46" i="2"/>
  <c r="AK65" i="2"/>
  <c r="AK97" i="2"/>
  <c r="AK102" i="2"/>
  <c r="AK104" i="2"/>
  <c r="AK109" i="2"/>
  <c r="AK112" i="2"/>
  <c r="AK138" i="2"/>
  <c r="AK161" i="2"/>
  <c r="AK172" i="2"/>
  <c r="AK183" i="2"/>
  <c r="AK189" i="2"/>
  <c r="AK10" i="2"/>
  <c r="AK24" i="2"/>
  <c r="AK72" i="2"/>
  <c r="AK86" i="2"/>
  <c r="AK98" i="2"/>
  <c r="AK101" i="2"/>
  <c r="AK105" i="2"/>
  <c r="AK108" i="2"/>
  <c r="AK130" i="2"/>
  <c r="AK152" i="2"/>
  <c r="AK224" i="2"/>
  <c r="AK238" i="2"/>
  <c r="AK265" i="2"/>
  <c r="AK270" i="2"/>
  <c r="AK280" i="2"/>
  <c r="AK306" i="2"/>
  <c r="AK310" i="2"/>
  <c r="AK313" i="2"/>
  <c r="AK328" i="2"/>
  <c r="AK335" i="2"/>
  <c r="AK342" i="2"/>
  <c r="AK345" i="2"/>
  <c r="AK359" i="2"/>
  <c r="AK362" i="2"/>
  <c r="AK367" i="2"/>
  <c r="AK370" i="2"/>
  <c r="AK375" i="2"/>
  <c r="AK391" i="2"/>
  <c r="AK415" i="2"/>
  <c r="AK420" i="2"/>
  <c r="AK423" i="2"/>
  <c r="AK427" i="2"/>
  <c r="AK435" i="2"/>
  <c r="AK498" i="2"/>
  <c r="AK506" i="2"/>
  <c r="AK211" i="2"/>
  <c r="AK227" i="2"/>
  <c r="AK248" i="2"/>
  <c r="AK253" i="2"/>
  <c r="AK255" i="2"/>
  <c r="AK259" i="2"/>
  <c r="AK262" i="2"/>
  <c r="AK286" i="2"/>
  <c r="AK289" i="2"/>
  <c r="AK293" i="2"/>
  <c r="AK296" i="2"/>
  <c r="AK300" i="2"/>
  <c r="AK320" i="2"/>
  <c r="AK349" i="2"/>
  <c r="AK381" i="2"/>
  <c r="AK403" i="2"/>
  <c r="AK452" i="2"/>
  <c r="AK460" i="2"/>
  <c r="AK479" i="2"/>
  <c r="AK486" i="2"/>
  <c r="AK488" i="2"/>
  <c r="AK521" i="2"/>
  <c r="AK529" i="2"/>
  <c r="AK537" i="2"/>
  <c r="AK522" i="1"/>
  <c r="AK528" i="1"/>
  <c r="AK11" i="1"/>
  <c r="AK125" i="1"/>
  <c r="AK127" i="1"/>
  <c r="AK141" i="1"/>
  <c r="AK143" i="1"/>
  <c r="AK178" i="1"/>
  <c r="AK180" i="1"/>
  <c r="AK195" i="1"/>
  <c r="AK228" i="1"/>
  <c r="AK230" i="1"/>
  <c r="AK243" i="1"/>
  <c r="AK255" i="1"/>
  <c r="AK257" i="1"/>
  <c r="AK273" i="1"/>
  <c r="AK289" i="1"/>
  <c r="AK291" i="1"/>
  <c r="AK320" i="1"/>
  <c r="AK360" i="1"/>
  <c r="AK362" i="1"/>
  <c r="AK374" i="1"/>
  <c r="AK380" i="1"/>
  <c r="AK399" i="1"/>
  <c r="AK417" i="1"/>
  <c r="AK439" i="1"/>
  <c r="AK441" i="1"/>
  <c r="AK470" i="1"/>
  <c r="AK534" i="1"/>
  <c r="AK14" i="1"/>
  <c r="AK23" i="1"/>
  <c r="AK32" i="1"/>
  <c r="AK98" i="1"/>
  <c r="AK100" i="1"/>
  <c r="AK118" i="1"/>
  <c r="AK120" i="1"/>
  <c r="AK133" i="1"/>
  <c r="AK135" i="1"/>
  <c r="AK151" i="1"/>
  <c r="AK153" i="1"/>
  <c r="AK171" i="1"/>
  <c r="AK173" i="1"/>
  <c r="AK188" i="1"/>
  <c r="AK190" i="1"/>
  <c r="AK235" i="1"/>
  <c r="AK237" i="1"/>
  <c r="AK248" i="1"/>
  <c r="AK250" i="1"/>
  <c r="AK267" i="1"/>
  <c r="AK325" i="1"/>
  <c r="AK327" i="1"/>
  <c r="AK348" i="1"/>
  <c r="AK368" i="1"/>
  <c r="AK385" i="1"/>
  <c r="AK423" i="1"/>
  <c r="AK444" i="1"/>
  <c r="AK507" i="1"/>
  <c r="AK518" i="1"/>
  <c r="AK22" i="1"/>
  <c r="AK545" i="1" l="1"/>
  <c r="AK545" i="2"/>
</calcChain>
</file>

<file path=xl/sharedStrings.xml><?xml version="1.0" encoding="utf-8"?>
<sst xmlns="http://schemas.openxmlformats.org/spreadsheetml/2006/main" count="13225" uniqueCount="618">
  <si>
    <t>CODART</t>
  </si>
  <si>
    <t>MEDICAMENTO</t>
  </si>
  <si>
    <t>UD</t>
  </si>
  <si>
    <t>$ UNIT</t>
  </si>
  <si>
    <t>TOTAL</t>
  </si>
  <si>
    <t>$ TOTAL</t>
  </si>
  <si>
    <t>ABACAVIR 20 MG X ML.ZIAGEN</t>
  </si>
  <si>
    <t>FC</t>
  </si>
  <si>
    <t>ABACAVIR 300mg-ZIDOVUDINA 300mg-LAMIVUDI</t>
  </si>
  <si>
    <t>CM</t>
  </si>
  <si>
    <t>ABACAVIR 600MG+LAMIVUDINA 300MG</t>
  </si>
  <si>
    <t>CP</t>
  </si>
  <si>
    <t>AC. TRANEXAMICO 1 GR.  BEBIBLE REG ISP</t>
  </si>
  <si>
    <t>AM</t>
  </si>
  <si>
    <t>AC. URSODEOXICOLICO 250 MG/5 ML SUSP</t>
  </si>
  <si>
    <t>AC. URSODEOXICOLICO 250MG  RANURADOS ISP</t>
  </si>
  <si>
    <t>ACENOCUMAROL  4MG REG ISP</t>
  </si>
  <si>
    <t>ACETATO SODIO 30%10 ML.REG.ISP</t>
  </si>
  <si>
    <t>ACETAZOLAMIDA 250 MG RANURADOS REG ISP</t>
  </si>
  <si>
    <t>ACICLOVIR 200 MG REG I.S.P.</t>
  </si>
  <si>
    <t>ACICLOVIR 250 MG REG ISP</t>
  </si>
  <si>
    <t>FA</t>
  </si>
  <si>
    <t>ACICLOVIR 500 MG REG ISP</t>
  </si>
  <si>
    <t>ACIDO ACETILSALICILICO 100MG REG ISP</t>
  </si>
  <si>
    <t>ACIDO ACETILSALICILICO 325MG</t>
  </si>
  <si>
    <t>ACIDO ACETILSALICILICO 500MG REG ISP</t>
  </si>
  <si>
    <t>ACIDO ASCORBICO 100 MG. REG ISP</t>
  </si>
  <si>
    <t>ACIDO FOLICO 1 MG REG ISP</t>
  </si>
  <si>
    <t>ACIDO FOLICO 5 MG</t>
  </si>
  <si>
    <t>ACIDO FOLINICO 15 MG.</t>
  </si>
  <si>
    <t>ACIDO MEFENAMICO 500MG</t>
  </si>
  <si>
    <t>ACIDO TRANEXAMICO 1GR AM 10ML REG ISP</t>
  </si>
  <si>
    <t>ACIDO TRANEXAMICO 250 MG. REG ISP</t>
  </si>
  <si>
    <t>ACIDO VALPROICO 10MG/ML FC 20 ML REG ISP</t>
  </si>
  <si>
    <t>ACIDO VALPROICO 200 MG. CM RANURADOS ISP</t>
  </si>
  <si>
    <t>ACIDO VALPROICO 250MG JBE. 120ML REG ISP</t>
  </si>
  <si>
    <t>ACIDO VALPROICO 500 MG.</t>
  </si>
  <si>
    <t>ADEFOVIR 10MGCM</t>
  </si>
  <si>
    <t>ADENOSINA 6 MG/2 ML(TRICOR) REG ISP</t>
  </si>
  <si>
    <t>ALBENDAZOL 200 MG REG I.S.P.</t>
  </si>
  <si>
    <t>ALBUMINA 20 %  50  ML</t>
  </si>
  <si>
    <t>ALCOHOL 70ｺ  125CC</t>
  </si>
  <si>
    <t>ALCOHOL 70ª 50ML</t>
  </si>
  <si>
    <t>ALCOHOL 70ª 250ML</t>
  </si>
  <si>
    <t>ALIMENTACION PARENTERAL 3/1 1440 ML</t>
  </si>
  <si>
    <t>ML</t>
  </si>
  <si>
    <t>ALOPURINOL 100 MG CM RANURADOS REG ISP</t>
  </si>
  <si>
    <t>ALPRAZOLAM 0,5 MG REG I.S.P.</t>
  </si>
  <si>
    <t>ALUMIMIO HIDROXIDO 500MG</t>
  </si>
  <si>
    <t>ALUMINIO HIDROXIDO JBE 250ML REG ISP</t>
  </si>
  <si>
    <t>AMIKACINA 100 MG/2ML REG I.S.P.</t>
  </si>
  <si>
    <t>AMIKACINA 500 MG/2ML REG I.S.P.</t>
  </si>
  <si>
    <t>AMINOACIDO PEDIATRICO 250 ML.</t>
  </si>
  <si>
    <t>AMINOACIDOS 10 % 500 ML</t>
  </si>
  <si>
    <t>AMINOFILINA 250 MG REG ISP</t>
  </si>
  <si>
    <t>AMIODARONA 150 MG 3ML REG ISP</t>
  </si>
  <si>
    <t>AMIODARONA 200 MG</t>
  </si>
  <si>
    <t>AMITRIPILINA 25 MG</t>
  </si>
  <si>
    <t xml:space="preserve">AMOXI/ CLAVULANICO 250MG/5ML </t>
  </si>
  <si>
    <t>AMOXICILINA 250 MG/5ML 60 ML 14 DIAS REF</t>
  </si>
  <si>
    <t>AMOXICILINA 500 MG REG I.S.P.</t>
  </si>
  <si>
    <t>AMOXICILINA 500MG/5ML JARABE</t>
  </si>
  <si>
    <t>AMOXICILINA 500MG-CLAVULANICO 125 MG</t>
  </si>
  <si>
    <t>AMOXICILINA AC. CLAVULANICO 0.6 MGI ISP</t>
  </si>
  <si>
    <t>AMOXICILINA+AC. CLAVULﾁNICO 1,2GR</t>
  </si>
  <si>
    <r>
      <t>AMOXI-CLAVULANICO DUO Fte</t>
    </r>
    <r>
      <rPr>
        <sz val="10"/>
        <color indexed="10"/>
        <rFont val="Arial"/>
        <family val="2"/>
      </rPr>
      <t>70 ml</t>
    </r>
  </si>
  <si>
    <r>
      <t>AMOXI-CLAVULANICO DUO Fte</t>
    </r>
    <r>
      <rPr>
        <sz val="10"/>
        <color indexed="10"/>
        <rFont val="Arial"/>
        <family val="2"/>
      </rPr>
      <t>35 ml</t>
    </r>
  </si>
  <si>
    <t>AMOXI-CLAVULANICO DUO 800/57</t>
  </si>
  <si>
    <t>AMPICILINA 500 MG INY.  REG ISP</t>
  </si>
  <si>
    <r>
      <t>AMPI-SULBACTAM  1,5 GR REG</t>
    </r>
    <r>
      <rPr>
        <sz val="10"/>
        <color indexed="10"/>
        <rFont val="Arial"/>
        <family val="2"/>
      </rPr>
      <t xml:space="preserve"> UNASYN </t>
    </r>
  </si>
  <si>
    <t>ANFOTERICINA B 50 MG. REG I.S.P.</t>
  </si>
  <si>
    <t>ANIDULAFUNGINA 100MG</t>
  </si>
  <si>
    <t>ANTIESPASMODICO NIﾑO SUPOSITORIO ISP</t>
  </si>
  <si>
    <t>SP</t>
  </si>
  <si>
    <t>ATAZANAVIR 150 MG CAP</t>
  </si>
  <si>
    <t>ATAZANAVIR 300 MG</t>
  </si>
  <si>
    <t>ATENOLOL  50MG</t>
  </si>
  <si>
    <t>ATROPINA SULFATO 1 MG/ML AM REG ISP</t>
  </si>
  <si>
    <t>AZATIOPRINA 50 MG CM RANURADOS REG ISP</t>
  </si>
  <si>
    <t>AZITROMICINA 200MG/ 5ML, X 30ML</t>
  </si>
  <si>
    <t>AZITROMICINA 500MG</t>
  </si>
  <si>
    <t>AZITROMICINA SUSP 200MG/15ML</t>
  </si>
  <si>
    <t>MG</t>
  </si>
  <si>
    <t>AZTREONAN 1 GR. INY.  REG ISP</t>
  </si>
  <si>
    <t>AZUL DE METILENO 1% AM  5 ML.</t>
  </si>
  <si>
    <t>AZULFIDINE EN  500 MG</t>
  </si>
  <si>
    <t>BACLOFENO 10 MG.</t>
  </si>
  <si>
    <t>BACLOFENO 5 MG</t>
  </si>
  <si>
    <t>BACITRACINA/ NEOMICINA/ O.ZINC</t>
  </si>
  <si>
    <t>PM</t>
  </si>
  <si>
    <t>BASILIXIMAB 20 MG LIOFILIZADO REG ISP</t>
  </si>
  <si>
    <t>BERODUAL INHALADOR</t>
  </si>
  <si>
    <t>BETAMETASONA 3MG-ACET. DE BETAMETASONA</t>
  </si>
  <si>
    <t>BETAMETASONA 4MG/1ML  AM VIDRIO NO BP</t>
  </si>
  <si>
    <t>BETAMETASONA GOTAS</t>
  </si>
  <si>
    <t>BICARBONATO DE SODIO 1 GR</t>
  </si>
  <si>
    <t>BICARBONATO DE SODIO 250MG</t>
  </si>
  <si>
    <t>BICARBONATO SODIO 500MG</t>
  </si>
  <si>
    <t>BIOTINA 10 MG.</t>
  </si>
  <si>
    <t>BOTOX TOXINA BOTULINICA</t>
  </si>
  <si>
    <t>BUDESONIDA 200 MG NO COREANO, NI INDU</t>
  </si>
  <si>
    <t>BUPIVACAINA  0,5%/10ML FA REG ISP</t>
  </si>
  <si>
    <t>BUPIVACAINA 0,75%/ 2ML HIPERBARICA ISP</t>
  </si>
  <si>
    <t>BUSCAPINA 20 MG / 1 ML</t>
  </si>
  <si>
    <t>CABERGOLINA 0,5 MG CM</t>
  </si>
  <si>
    <r>
      <t xml:space="preserve">CALCIO ACETATO 667 MG </t>
    </r>
    <r>
      <rPr>
        <sz val="10"/>
        <color indexed="10"/>
        <rFont val="Arial"/>
        <family val="2"/>
      </rPr>
      <t>PHOSLO</t>
    </r>
  </si>
  <si>
    <t>CALCITROL 0,25 MCG</t>
  </si>
  <si>
    <t>CALCITRIOL 0,5 MCG.</t>
  </si>
  <si>
    <t>CALCITROL CALCIYEK E/V</t>
  </si>
  <si>
    <t>CAPOFUNGINA 70MG</t>
  </si>
  <si>
    <t>CAPTOPRIL 25MG CM RANURADOS REG ISP</t>
  </si>
  <si>
    <t>CAPTOPRIL 3 MG CP FRACCIONAMIENTO</t>
  </si>
  <si>
    <t>CARBAMAZEPINA 200MG CM RANURADOS ISP</t>
  </si>
  <si>
    <t>CARBAMAZEPINA JARABE</t>
  </si>
  <si>
    <t>CARBON ACTIVADO 10GR.</t>
  </si>
  <si>
    <t>SO</t>
  </si>
  <si>
    <t>CARBON ACTIVADO 30GR.</t>
  </si>
  <si>
    <t>CARBONATO DE CALCIO 320 MG CAPSULAS ISP</t>
  </si>
  <si>
    <t>CARBONATO DE CALCIO 450 MG CAPSULAS ISP</t>
  </si>
  <si>
    <t>CARVEDILOL 25 MG</t>
  </si>
  <si>
    <t>CARVEDILOL 6,25 MG</t>
  </si>
  <si>
    <t>CASPOFUNGINA 50 MG</t>
  </si>
  <si>
    <t>CEFADROXILO 250MG/5ML 14 DIAS REFRIGERAD</t>
  </si>
  <si>
    <t>CEFADROXILO 500 MG, CAP REG. ISP</t>
  </si>
  <si>
    <t>CEFADROXILO 500 MG,COMP RANURADO</t>
  </si>
  <si>
    <t>CEFAZOLINA   1 GR REG ISP</t>
  </si>
  <si>
    <t>CEFEPIME  1GR REG ISP</t>
  </si>
  <si>
    <t>CEFEPIME  2GR</t>
  </si>
  <si>
    <t>CEFOTAXIMA 1 G REG ISP FA AMBAR Y PEQUEﾑ</t>
  </si>
  <si>
    <t>CEFTAZIDINA 1 G REG ISP FA AMBAR</t>
  </si>
  <si>
    <t>CEFTRIAXONA 1 G REG ISP FA AMBAR</t>
  </si>
  <si>
    <t>CIANOCOBALAMINA 0,1MG/1ML REG ISP</t>
  </si>
  <si>
    <t>CICLOFOSFAMIDA 1 GR.</t>
  </si>
  <si>
    <t>CICLOFOSFAMIDA 20 MG CAP.</t>
  </si>
  <si>
    <t>CICLOFOSFAMIDA 50MG</t>
  </si>
  <si>
    <t>CICLOSPORINA   25 MG</t>
  </si>
  <si>
    <t>CICLOSPORINA   50 MG</t>
  </si>
  <si>
    <t>CICLOSPORINA 100 MG</t>
  </si>
  <si>
    <t>CICLOSPORINA NEORAL 10 MG</t>
  </si>
  <si>
    <t>CICLOSPORINA NEORAL 100 MG</t>
  </si>
  <si>
    <t>CICLOSPORINA NEORAL 100MG/ML SOL ORAL</t>
  </si>
  <si>
    <t>CICLOSPORINA NEORAL 25 MG</t>
  </si>
  <si>
    <t>CICLOSPORINA NEORAL 50 MG</t>
  </si>
  <si>
    <t>CIPROFLOXACINO  200MG SOL INY. REG ISP</t>
  </si>
  <si>
    <t>CIPROFLOXACINO  250 MG RANURADO REG ISP</t>
  </si>
  <si>
    <t>CIPROFLOXACINO  500 MG RANURADO REG ISP</t>
  </si>
  <si>
    <t>CITARABINA 100 MG LIQUIDA.</t>
  </si>
  <si>
    <t>CLARITROMICINA 250 MG/5ML</t>
  </si>
  <si>
    <t>CLARITROMICINA 500 MG REG ISP</t>
  </si>
  <si>
    <t>CLINDAMICINA  300 MG REG ISP</t>
  </si>
  <si>
    <t>CLINDAMICINA  600 MG/4ML REG ISP</t>
  </si>
  <si>
    <t>CLONAZEPAM 0,5MG REG I.S.P.</t>
  </si>
  <si>
    <t>CLONAZEPAM 2 MG CM REG I.S.P.</t>
  </si>
  <si>
    <t>CLONIDINA 0,100 MG</t>
  </si>
  <si>
    <t>CLONIXINATO LISINA 200MG/4ML REG ISP</t>
  </si>
  <si>
    <t>CLOPIDOGREL 75MG</t>
  </si>
  <si>
    <t>CLORANFENICOL 1 GM/10ML REG ISP</t>
  </si>
  <si>
    <t>CLORANFENICOL 125 MG/5ML REG ISP</t>
  </si>
  <si>
    <t>CLORANFENICOL 500 MG. REG ISP</t>
  </si>
  <si>
    <t>CLORFENAMINA 10MG/1ML REG ISP</t>
  </si>
  <si>
    <t>CLORFENAMINA 4 MG CM RANURADOS REG ISP</t>
  </si>
  <si>
    <t>CLORFENAMINA 2,5 MG/5 ML JBE</t>
  </si>
  <si>
    <t>CLORHEXIDINA SOL. (ORALGENE) FC X 120 ML</t>
  </si>
  <si>
    <t>CLORPROMAZINA   25 MG CM RANURADOS ISP</t>
  </si>
  <si>
    <t>CLORPROMAZINA 25 MG REG ISP</t>
  </si>
  <si>
    <t>CLORURO DE CALCIO 10% 10 ML</t>
  </si>
  <si>
    <t>CLORURO DE SODIO 30%250 ML.</t>
  </si>
  <si>
    <t>CLOTRIMAZOL 1%</t>
  </si>
  <si>
    <t>TU</t>
  </si>
  <si>
    <t>CLOXACILINA 500 MG NO B.P. DISOL RAPIDA</t>
  </si>
  <si>
    <t>CLOXACILINA 500 MG REG ISP</t>
  </si>
  <si>
    <t>CODEINA FOSFATO CERTIFICADO ANﾁLISIS</t>
  </si>
  <si>
    <t>G</t>
  </si>
  <si>
    <t>COLECALCIFEROL 2000 UD.</t>
  </si>
  <si>
    <t>COLISTINE 100.000 UI</t>
  </si>
  <si>
    <t>COMBIVIR</t>
  </si>
  <si>
    <r>
      <t xml:space="preserve">CONTRASTE NO IONICO 320MG </t>
    </r>
    <r>
      <rPr>
        <sz val="10"/>
        <color indexed="10"/>
        <rFont val="Arial"/>
        <family val="2"/>
      </rPr>
      <t>RADIOMIRON</t>
    </r>
  </si>
  <si>
    <r>
      <t xml:space="preserve">CORTICOTROPINA 1MG/1ML REG </t>
    </r>
    <r>
      <rPr>
        <sz val="10"/>
        <color indexed="10"/>
        <rFont val="Arial"/>
        <family val="2"/>
      </rPr>
      <t xml:space="preserve"> SYNACTHEN</t>
    </r>
  </si>
  <si>
    <t>COTRIMOXASOL FORTE JBE 100 ML</t>
  </si>
  <si>
    <t>COTRIMOXAZOL  400/80MG REG ISP</t>
  </si>
  <si>
    <t>COTRIMOXAZOL 400 MG</t>
  </si>
  <si>
    <t>COTRIMOXAZOL 400/80MG SOL INY. REG ISP</t>
  </si>
  <si>
    <t>COTRIMOXAZOL SUSP. PEDIATRICA 60 ML</t>
  </si>
  <si>
    <t>CROTAMITON LAUNOL LOCION 60 ML. REG ISP</t>
  </si>
  <si>
    <t>CROTAMITON LAUNOL SHAMPOO 120 ML</t>
  </si>
  <si>
    <t>DANTROLENE INYECTABLE 20 MG REG ISP</t>
  </si>
  <si>
    <t>DAPSONA 20 MG</t>
  </si>
  <si>
    <t>DAPSONA 30MG</t>
  </si>
  <si>
    <t>DECANOATO DE NANDROLONA 50 MG REG ISP</t>
  </si>
  <si>
    <r>
      <t>DEFERASIROX 250 MG</t>
    </r>
    <r>
      <rPr>
        <sz val="10"/>
        <color indexed="10"/>
        <rFont val="Arial"/>
        <family val="2"/>
      </rPr>
      <t xml:space="preserve"> EXJADE</t>
    </r>
  </si>
  <si>
    <r>
      <t>DEFERASIROX 500 MG CM</t>
    </r>
    <r>
      <rPr>
        <sz val="10"/>
        <color indexed="10"/>
        <rFont val="Arial"/>
        <family val="2"/>
      </rPr>
      <t xml:space="preserve"> EXJADE</t>
    </r>
  </si>
  <si>
    <t>DELTEPARINA SODICA 10.000 UI/4ML REG ISP</t>
  </si>
  <si>
    <t>DELTEPARINA SODICA 2.500 UI/0,2MLREG ISP</t>
  </si>
  <si>
    <t>DELTEPARINA SODICA 5000 UI/0,2ML REG ISP</t>
  </si>
  <si>
    <t>DERMABIOTICO UNG.X 15 GR. REG ISP</t>
  </si>
  <si>
    <t>DESMOPRESINA  0,1MG CM RANURADOS ISP</t>
  </si>
  <si>
    <t>DESMOPRESINA 0,2 MG CM RANURADOS ISP</t>
  </si>
  <si>
    <t>DESMOPRESINA INYECTABLE 4 MCG/1MLREG ISP</t>
  </si>
  <si>
    <r>
      <t>DESOGESTREL 150 MCG + EE 20 MCG</t>
    </r>
    <r>
      <rPr>
        <sz val="10"/>
        <color indexed="10"/>
        <rFont val="Arial"/>
        <family val="2"/>
      </rPr>
      <t>MIDALET</t>
    </r>
  </si>
  <si>
    <t>DEXAMETASONA 0,5 MG EST BIOEQUIVALENCIA</t>
  </si>
  <si>
    <t>DEXAMETASONA 4 MG</t>
  </si>
  <si>
    <t>DEXAMETASONA 4MG/ML REG ISP</t>
  </si>
  <si>
    <t>DEXAMETASONA COLIRIO REG ISP</t>
  </si>
  <si>
    <t>DIATRIZOATO DE MEGLUMINA 60% REG ISP</t>
  </si>
  <si>
    <t>DIAZEPAM 10 MG REG I.S.P.</t>
  </si>
  <si>
    <t>DIAZEPAM 10 MG/2 ML REG I.S.P.</t>
  </si>
  <si>
    <t>DICLOFENACO  50 MG</t>
  </si>
  <si>
    <t>DIDANOSINA 100mg</t>
  </si>
  <si>
    <t>DIDANOSINA 4 GR.(VIDEX)</t>
  </si>
  <si>
    <t>DIDANOSINA 400MG CP</t>
  </si>
  <si>
    <t>DIDANOSINE DE 400MG</t>
  </si>
  <si>
    <t>DIGOXINA 0,05 X ML FC 60 ML REG ISP</t>
  </si>
  <si>
    <t>DILTIAZEM 60 MG REG ISP</t>
  </si>
  <si>
    <t>DIPIRONA 1 GR (METAMIZOL) REG ISP</t>
  </si>
  <si>
    <t>DOBUTAMIDA 250MG/5ML REG ISP</t>
  </si>
  <si>
    <t>DOMPERIDONA  10 MG CM RANURADOS REG ISP</t>
  </si>
  <si>
    <t>DOMPERIDONA 1MG/GOTA FC 10 ML REG ISP</t>
  </si>
  <si>
    <t>DOPAMINA 200 MG/5 ML REG ISP</t>
  </si>
  <si>
    <r>
      <t>EET 30MCG + L - NORGESTREL 150 MCG</t>
    </r>
    <r>
      <rPr>
        <sz val="10"/>
        <color indexed="10"/>
        <rFont val="Arial"/>
        <family val="2"/>
      </rPr>
      <t>ANULETTE</t>
    </r>
  </si>
  <si>
    <t>EFAVIRENZ 100 MG.</t>
  </si>
  <si>
    <t>EFAVIRENZ 200 MG</t>
  </si>
  <si>
    <t>EFAVIRENZ 30 MG/ML SOL.ORAL</t>
  </si>
  <si>
    <t>EFAVIRENZ 50mg</t>
  </si>
  <si>
    <t>EFAVIRENZ 600 MG</t>
  </si>
  <si>
    <t>ELIXOFILINA 80MG/15ML F 250ML</t>
  </si>
  <si>
    <t>ENALAPRILA 10 MG CM RANURADOS REG ISP</t>
  </si>
  <si>
    <t>ENEMA DESECHABLE PED. REG ISP</t>
  </si>
  <si>
    <t>ENEMA-FOSFATADO ORAL REG ISP</t>
  </si>
  <si>
    <r>
      <rPr>
        <sz val="10"/>
        <color rgb="FFFF0000"/>
        <rFont val="Arial"/>
        <family val="2"/>
      </rPr>
      <t xml:space="preserve">ENDOFALK </t>
    </r>
    <r>
      <rPr>
        <sz val="10"/>
        <rFont val="Arial"/>
        <family val="2"/>
      </rPr>
      <t xml:space="preserve"> POLVO53,03GR</t>
    </r>
  </si>
  <si>
    <t>SB</t>
  </si>
  <si>
    <t>EPASAN FORTE</t>
  </si>
  <si>
    <t>EPINEFRINA  1 MG/1ML REG ISP</t>
  </si>
  <si>
    <t>EPIVIR 150 MG</t>
  </si>
  <si>
    <t>ERGOCALCIFEROL VIT D 600.000 UI REG ISP</t>
  </si>
  <si>
    <t>ERITROMICINA 200 MG/5ML  14 DIAS ESTAB.</t>
  </si>
  <si>
    <t>ERITROMICINA 500 MG REG ISP</t>
  </si>
  <si>
    <t>ERITROPOYETINA 1000UI NO REFRIGERADA ISP</t>
  </si>
  <si>
    <t>ERITROPOYETINA 2000UI NO REFRIGERADA ISP</t>
  </si>
  <si>
    <t>ERITROPOYETINA 4000 UI</t>
  </si>
  <si>
    <t>ESPIRONOLACTONA 25MG CM RANURADO ISP</t>
  </si>
  <si>
    <t>ESTREPTOMICINA 1 GM</t>
  </si>
  <si>
    <t>ETAMBUTOL 200 MG CM</t>
  </si>
  <si>
    <t>FENITOINA 100 MG LIBERACION RAPIDA ISP</t>
  </si>
  <si>
    <t>FENITOINA 250 MG FRASCO AMPOLLA REG ISP</t>
  </si>
  <si>
    <t>FENOBARBITAL  15MG. REG I.S.P.</t>
  </si>
  <si>
    <t>FENOBARBITAL 100 MG REG I.S.P. RANURADOS</t>
  </si>
  <si>
    <t>FENOBARBITAL 200 MG REG I.S.P.</t>
  </si>
  <si>
    <t>FENOTEROL 0.50 MG/ 10 ML REG ISP</t>
  </si>
  <si>
    <t>FENOXIMETILPENICILINA 1.000.000 UI ISP</t>
  </si>
  <si>
    <t>FENTANILO 0,1 MG/2ML REG I.S.P.</t>
  </si>
  <si>
    <t>FENTANILO 0,5 MG/10ML REG I.S.P. FA.</t>
  </si>
  <si>
    <r>
      <t>FERROSO SULFATO</t>
    </r>
    <r>
      <rPr>
        <sz val="10"/>
        <color indexed="10"/>
        <rFont val="Arial"/>
        <family val="2"/>
      </rPr>
      <t xml:space="preserve"> (CHELTIN)</t>
    </r>
  </si>
  <si>
    <t>FERROSO SULFATO 200 MG REG ISP</t>
  </si>
  <si>
    <r>
      <t xml:space="preserve">FILGASTRIN  300 MCG </t>
    </r>
    <r>
      <rPr>
        <sz val="10"/>
        <color indexed="10"/>
        <rFont val="Arial"/>
        <family val="2"/>
      </rPr>
      <t>FOLTRAN</t>
    </r>
  </si>
  <si>
    <t>FITOQUINONA 10MGX1ML REG ISP</t>
  </si>
  <si>
    <t>FLEBOGAMA 10GR</t>
  </si>
  <si>
    <t>FLEBOGAMA LIOF 2,5 (GAMAGLOBUL</t>
  </si>
  <si>
    <t>FLEBOGAMMA  I.V.  5 GR.</t>
  </si>
  <si>
    <t>FLECAINIDA 100MG</t>
  </si>
  <si>
    <t>FLECAINIDA 5ML/ML</t>
  </si>
  <si>
    <r>
      <t>FLEET ENEMA DESECH 133 ML</t>
    </r>
    <r>
      <rPr>
        <sz val="10"/>
        <color indexed="10"/>
        <rFont val="Arial"/>
        <family val="2"/>
      </rPr>
      <t xml:space="preserve"> ENEMA</t>
    </r>
  </si>
  <si>
    <t>FLUCLOXACILINA 250 MG/5 ML 14 DIAS ESTAB</t>
  </si>
  <si>
    <t>FLUCLOXACILINA 500 MG. REG ISP</t>
  </si>
  <si>
    <t>FLUCONAZOL   50 MG REG ISP</t>
  </si>
  <si>
    <t>FLUCONAZOL 150 MG REG ISP</t>
  </si>
  <si>
    <t>FLUCONAZOL 200 MG. SOL INY. 100 ML.I.S.P</t>
  </si>
  <si>
    <t>FLUDROCORTISONA 0,1CM RANURADO</t>
  </si>
  <si>
    <t>FLUMAZENIL 0,5MG/5ML REG ISP</t>
  </si>
  <si>
    <t>FLUNITRAZEPAM  2 MG. REG I.S.P.</t>
  </si>
  <si>
    <t>FLUOXETINA 20 MG CM RANURADO REG ISP</t>
  </si>
  <si>
    <t>FOSFATO DE SODIO 1 GR</t>
  </si>
  <si>
    <t>FOSFATO MONOSODICO 500 MG. CAPSULAS</t>
  </si>
  <si>
    <t>FURAZOLIDONA 50MG/5ML FORTE REG ISP</t>
  </si>
  <si>
    <t>FUROSEMIDA 20 MG/1ML REG ISP</t>
  </si>
  <si>
    <t>FUROSEMIDA 40 MG CM RANURADO</t>
  </si>
  <si>
    <t>FUROSEMIDA JARABE</t>
  </si>
  <si>
    <t>GABAPENTINA 300 MG (DINEURIN)</t>
  </si>
  <si>
    <t>GABAPENTINA 600 MG</t>
  </si>
  <si>
    <t>GANCICLOVIR 500 MG REG ISP</t>
  </si>
  <si>
    <t>GENTAMICINA 3 MG/GR. UNG. OFTAL REG ISP</t>
  </si>
  <si>
    <t>GENTAMICINA 3 MG/ML SOL.OFT REG ISP</t>
  </si>
  <si>
    <t>GENTAMICINA 80 MG/ 2ML REG ISP</t>
  </si>
  <si>
    <t>GLUCAGON</t>
  </si>
  <si>
    <t>GLUCOSA ANHIDRA USP COD. 1083469025</t>
  </si>
  <si>
    <t>HALOPERIDOL 1MG CM RANURADO REG ISP</t>
  </si>
  <si>
    <t>HEPARINA 25.000 UI FA REG ISP</t>
  </si>
  <si>
    <t>HIDRALAZINA  50MG CM RANURADO REG ISP</t>
  </si>
  <si>
    <t>HIDRALAZINA 1 MG/ML JARABE</t>
  </si>
  <si>
    <t>HIDRALAZINA CLORHIDRATO 20 MG REG ISP</t>
  </si>
  <si>
    <t>HIDRATO DE CLORAL CERTIFICADO ANﾁLISIS</t>
  </si>
  <si>
    <t>HIDRATO DE CLORAL SOL. 10%</t>
  </si>
  <si>
    <t>LT</t>
  </si>
  <si>
    <t>HIDROCLOROTIAZIDA  50MG CM RANURADO ISP</t>
  </si>
  <si>
    <t>HIDROCORTISONA 20 MG REG ISP CM RANURADO</t>
  </si>
  <si>
    <t>HIDROCORTISONA 500 MG INY.  REG ISP</t>
  </si>
  <si>
    <t>HIDROCORTISONA I % POMADA REG ISP</t>
  </si>
  <si>
    <t>HIDROCORTIZONA 100 MG INY.  REG ISP</t>
  </si>
  <si>
    <t>HIDROCORTIZONA 2,5 MG</t>
  </si>
  <si>
    <t>HIDROCORTIZONA 2MG</t>
  </si>
  <si>
    <t>HIDROXICLOROQUINA 200 MG</t>
  </si>
  <si>
    <t>HIDROXIUREA 500 MG CM RANURADO REG ISP</t>
  </si>
  <si>
    <t>IBUPROFENO  200 MG</t>
  </si>
  <si>
    <t>IBUPROFENO 100 MG/ 5ML FC 60 ML REG ISP</t>
  </si>
  <si>
    <t>IBUPROFENO 400 MG CM RECUBIERTO REG ISP</t>
  </si>
  <si>
    <t>IMIPENEM 500 MG-CILASTATINA 500 MG ISP</t>
  </si>
  <si>
    <t>IMIPRAMINA 25MG CM RANURADO REG ISP</t>
  </si>
  <si>
    <t>INDOMETACINA 25 MG REG ISP</t>
  </si>
  <si>
    <t>INFANRIX HEXA</t>
  </si>
  <si>
    <t>DO</t>
  </si>
  <si>
    <r>
      <t>INFLIXIMAB 100 MG/20 ML</t>
    </r>
    <r>
      <rPr>
        <sz val="10"/>
        <color indexed="10"/>
        <rFont val="Arial"/>
        <family val="2"/>
      </rPr>
      <t xml:space="preserve"> REMICADE</t>
    </r>
    <r>
      <rPr>
        <sz val="10"/>
        <rFont val="Arial"/>
        <family val="2"/>
      </rPr>
      <t xml:space="preserve"> REG ISP</t>
    </r>
  </si>
  <si>
    <t>INSULINA CRIS. ULTRA RAPIDA 3 CC</t>
  </si>
  <si>
    <t>INSULINA CRIS. ULTRA RAPIDA LAPIZ PRELL 3 CC</t>
  </si>
  <si>
    <t>INSULINA CRISTALINA  3 ML</t>
  </si>
  <si>
    <t>INSULINA CRISTALINA 100UI/ML</t>
  </si>
  <si>
    <t>INSULINA GLARGINA HUMANA 10ML, FA</t>
  </si>
  <si>
    <t>INSULINA GLARGINA HUMANA 3ML, VIAL</t>
  </si>
  <si>
    <t>INSULINA GLARGINA LAPIZ 3ML (SANOFI)</t>
  </si>
  <si>
    <t>INSULINA LENTA 100 UI MONOTARD</t>
  </si>
  <si>
    <t>INSULINA LENTA 100 UI/3 ML</t>
  </si>
  <si>
    <t>INSULINA ULTR RAP. CARTUCHO 3ML (SANOFI)</t>
  </si>
  <si>
    <t>INSULINA ULTRA RAP. LAPIZ 3ML (SANOFI)</t>
  </si>
  <si>
    <t>INSULINA ULTRA RAPIDA</t>
  </si>
  <si>
    <t>IPATROPIO 0,02 MG   INH. NO INDU, NO COR</t>
  </si>
  <si>
    <t>IPATROPIO 0,025% SOL.NEBUL.20ML REG ISP</t>
  </si>
  <si>
    <t>ISONIAZIDA 100 MG CM RANURADO REG ISP</t>
  </si>
  <si>
    <t>ISOTRETINOINA 10 MG CAP BLANDAS REG ISP</t>
  </si>
  <si>
    <t>ISOTRETINOINA 20 MG CP BLANDAS REG ISP.</t>
  </si>
  <si>
    <t>ITRACONAZOL 100 MG. REG ISP</t>
  </si>
  <si>
    <t>KETAMINA 500MG/10ML REG ISP</t>
  </si>
  <si>
    <t>KETOPROFENO FA 100MG REG ISP</t>
  </si>
  <si>
    <t>KETOROLACO AM 30 MG REG ISP</t>
  </si>
  <si>
    <t>KONAKION 10 MG REG ISP</t>
  </si>
  <si>
    <t>L - CARNITINA</t>
  </si>
  <si>
    <t>LABETALOL 100 MG.X 20 ML REG ISP</t>
  </si>
  <si>
    <r>
      <t xml:space="preserve">LAMIVUDINA 10 MG/ML  </t>
    </r>
    <r>
      <rPr>
        <sz val="10"/>
        <color indexed="10"/>
        <rFont val="Arial"/>
        <family val="2"/>
      </rPr>
      <t>EPIVIR</t>
    </r>
  </si>
  <si>
    <t>LAPIZ NITRATO DE PLATA</t>
  </si>
  <si>
    <r>
      <t xml:space="preserve">LEUCOVORINA 50 MG </t>
    </r>
    <r>
      <rPr>
        <sz val="10"/>
        <color indexed="10"/>
        <rFont val="Arial"/>
        <family val="2"/>
      </rPr>
      <t>AC.FOLINICO</t>
    </r>
  </si>
  <si>
    <t>LEVOTIROXINA 100MCG CM RANURADO</t>
  </si>
  <si>
    <t>LEVOTIROXINA 25 MG CM</t>
  </si>
  <si>
    <t>LIDOCAINA 2 % 5 CC REG ISP</t>
  </si>
  <si>
    <t>LIDOCAINA 4 % FC 10 ML REG ISP</t>
  </si>
  <si>
    <t>LINEZOLID  2 MG/ML  300 ML  (ZYVOX)</t>
  </si>
  <si>
    <t>LINEZOLID 600 MG</t>
  </si>
  <si>
    <t>LIPIDOS 20 % 500 ML</t>
  </si>
  <si>
    <t>LIPIDOS 20% 250 ML</t>
  </si>
  <si>
    <t>LOFINAVIR/RITONAVIR</t>
  </si>
  <si>
    <t>CA</t>
  </si>
  <si>
    <t>LOPERAMIDA GOTAS 10 ML.</t>
  </si>
  <si>
    <t>LORAZEPAM 2MG. REG I.S.P.</t>
  </si>
  <si>
    <t>LORAZEPAM 4MG/ 2ML REFRIGERADO</t>
  </si>
  <si>
    <t xml:space="preserve">LOSARTAN 50 MG CM </t>
  </si>
  <si>
    <t>MAGNESIO SULFATO</t>
  </si>
  <si>
    <t>MEBENDAZOL 100 MG REG ISP</t>
  </si>
  <si>
    <t>MEDROXIPROGESTERONA   5 MG</t>
  </si>
  <si>
    <t>MEDROXIPROGESTERONA 500 MG REG ISP</t>
  </si>
  <si>
    <r>
      <t>MEPERIDINA 100MG/2ML</t>
    </r>
    <r>
      <rPr>
        <sz val="10"/>
        <color indexed="10"/>
        <rFont val="Arial"/>
        <family val="2"/>
      </rPr>
      <t xml:space="preserve"> PETIDINA</t>
    </r>
  </si>
  <si>
    <t>MERCAPTOPURINA 50 MG.</t>
  </si>
  <si>
    <t>MEROPENEM  500 MG.</t>
  </si>
  <si>
    <t>MEROPENEN 1000 MG. REG ISP</t>
  </si>
  <si>
    <t>MESALAZINA 250 MG</t>
  </si>
  <si>
    <t>MESALAZINA 500 MG</t>
  </si>
  <si>
    <t>MESNA 400 MG.</t>
  </si>
  <si>
    <t>METADONA 10 MG/ 2 ML REG I.S.P.</t>
  </si>
  <si>
    <t>METAMIZOL SODICO 300 MG REG ISP</t>
  </si>
  <si>
    <t>METAMIZOL SUPOSITORIO 250 MG REG ISP</t>
  </si>
  <si>
    <t>SUP</t>
  </si>
  <si>
    <t>METILPREDNISOLONA       4 MG REG ISP</t>
  </si>
  <si>
    <t>METILPREDNISOLONA     16 MG. REG ISP</t>
  </si>
  <si>
    <t>METILPREDNISOLONA     40 MG. REG ISP</t>
  </si>
  <si>
    <t>METILPREDNISOLONA     80 MG.</t>
  </si>
  <si>
    <t>METILPREDNISOLONA   125 MG. REG ISP</t>
  </si>
  <si>
    <t>METILPREDNISOLONA   500 MG. REG ISP</t>
  </si>
  <si>
    <t>METILPREDNISOLONA 1000 MG. REG ISP</t>
  </si>
  <si>
    <t>METILPREDNISOLONA ACETATO 40  MG</t>
  </si>
  <si>
    <r>
      <t xml:space="preserve">METIMAZOL 10 MG </t>
    </r>
    <r>
      <rPr>
        <sz val="10"/>
        <color indexed="10"/>
        <rFont val="Arial"/>
        <family val="2"/>
      </rPr>
      <t>THYROZOL</t>
    </r>
  </si>
  <si>
    <t>METOCLOPRAMIDA 10MG/2ML REG ISP</t>
  </si>
  <si>
    <t>METOTREXATO 2,5 MG BLISTER ONCOFARMA ISP</t>
  </si>
  <si>
    <t>METRONIDAZOL  250 MG CM RANURADO REG ISP</t>
  </si>
  <si>
    <t>METRONIDAZOL 500 MG NO BP FILTRA REG ISP</t>
  </si>
  <si>
    <t>MICOFENOLATO 125 GR (FRACCIONAMIENTO)</t>
  </si>
  <si>
    <t>MICOFENOLATO 180 MG REG ISP</t>
  </si>
  <si>
    <t>MICOFENOLATO 250MG REG ISP</t>
  </si>
  <si>
    <t>MICOFENOLATO 360 MG REG ISP</t>
  </si>
  <si>
    <t>MICOFENOLATO 500 MG REG ISP</t>
  </si>
  <si>
    <t>MICONAZOL 2 % GEL REG ISP</t>
  </si>
  <si>
    <t>MIDAZOLAM 15 MG/3ML REG ISP CHILE,PFIZER</t>
  </si>
  <si>
    <t>MIDAZOLAM 5 MG/ 1 ML REG ISP CHILE,PFIZE</t>
  </si>
  <si>
    <t>MIDAZOLAM 50 MG/10 ML REG I.S.P.</t>
  </si>
  <si>
    <t>MIDAZOLAN 7.5 MG REG I.S.P.</t>
  </si>
  <si>
    <t>MILRINONA 10 MG. COROTROPE REG ISP</t>
  </si>
  <si>
    <t>MORFINA 10 MG/1ML REG I.S.P.</t>
  </si>
  <si>
    <t>MULTIVITAMINICO/ZIN(ADEKS)</t>
  </si>
  <si>
    <t>N-ACETIL-CISTEINA 15 ML.</t>
  </si>
  <si>
    <t>NALOXONA 0,4MG/1ML AM REG ISP</t>
  </si>
  <si>
    <t>NEOMICINA  SULFATO 500 MG  RANURADO  ISP</t>
  </si>
  <si>
    <t>NEOSTIGMINA 0,5MG/1ML REG ISP</t>
  </si>
  <si>
    <t>NEOSTIGMINA 15 MG REG ISP</t>
  </si>
  <si>
    <t>NEUPOGEN</t>
  </si>
  <si>
    <t>NEVIRAPINA 200mg</t>
  </si>
  <si>
    <t>NEVIRAPINE 50 MG/5 ML.</t>
  </si>
  <si>
    <t>NIFEDIPINO   10 MG CP BLANDAS  REG ISP</t>
  </si>
  <si>
    <t>NIFEDIPINO  20 MG CM RETARD RANURADO ISP</t>
  </si>
  <si>
    <t>NIFEDIPINO 10 MG CM  RETARD RANURADO ISP</t>
  </si>
  <si>
    <t>NIFEDIPINO 10 MG CM RANURADOS REG ISP</t>
  </si>
  <si>
    <t>NISTATINA  500.000 U.I. RANURADO REG ISP</t>
  </si>
  <si>
    <t>NISTATINA 100.000 UI CREMA REG ISP</t>
  </si>
  <si>
    <t>NISTATINA GOTAS (MICOSTATIN)</t>
  </si>
  <si>
    <t>NITROFURANTOINA 100 MG. RANURADO REG ISP</t>
  </si>
  <si>
    <t>NITROFURANTOINA 25 MG/ 5 ML 60 ML    ISP</t>
  </si>
  <si>
    <t>NITROFURANTOINA MACR 100MG REG ISP</t>
  </si>
  <si>
    <t>NITROFURANTOINA MACR 50 MG  REG ISP</t>
  </si>
  <si>
    <t>NITROFURANTOINA MACR.25 MG</t>
  </si>
  <si>
    <t>NITROPRUSIATO SODICO 50MG LIOF.  REG ISP</t>
  </si>
  <si>
    <t>NOREPINEFRINA 4 MG 4ML REG ISP</t>
  </si>
  <si>
    <t>NORVIR  80 MG/ML.240 ML.</t>
  </si>
  <si>
    <t>NTP - 1440 PERIFERICA</t>
  </si>
  <si>
    <t>BS</t>
  </si>
  <si>
    <t>NTP - 2053 CENTRAL</t>
  </si>
  <si>
    <t>NUTRICION PARENTERAL 493 ML</t>
  </si>
  <si>
    <t>NUTRICION PARENTERAL 562 ML</t>
  </si>
  <si>
    <t>NUTRICION PARENTERAL DE 1 A 3 LITROS</t>
  </si>
  <si>
    <t>NUTRIFLEX BASAL</t>
  </si>
  <si>
    <t>OMEPRAZOL  20 MG BLISTER BIOEQUIVALENCIA</t>
  </si>
  <si>
    <t>OMEPRAZOL  MAGNESICO 10 MG</t>
  </si>
  <si>
    <t>OMEPRAZOL 10 MG, (LOMEX)</t>
  </si>
  <si>
    <t>OMEPRAZOL 20 MG (LOMEX)</t>
  </si>
  <si>
    <t>OMEPRAZOL 40 MG LIOFILIZADO REG ISP</t>
  </si>
  <si>
    <t>ONDASENTRON 8 MG</t>
  </si>
  <si>
    <t>OSELTAMIVIR 30MG FRAC.</t>
  </si>
  <si>
    <t>OSELTAMIVIR 45MG FRAC.</t>
  </si>
  <si>
    <t>OSELTAMIVIR 60MG FRAC.</t>
  </si>
  <si>
    <t>OSELTAMIVIR 75 MG.</t>
  </si>
  <si>
    <t>OSELTAMIVIR SUSPENSION</t>
  </si>
  <si>
    <t>OXCARBAZEPINA 600 MG REG ISP</t>
  </si>
  <si>
    <t>OXIBUTINA  5 MG CM RANURADO REG ISP</t>
  </si>
  <si>
    <t>OXIBUTININA 5 MG/5 ML FC 60 ML</t>
  </si>
  <si>
    <t>PANCREOLIPASA 10.000 UI CAP REG ISP</t>
  </si>
  <si>
    <t>PANCREOLIPASA 25.000 UI REG ISP</t>
  </si>
  <si>
    <t>PAPAVERINA 80 MG. REG ISP</t>
  </si>
  <si>
    <t>PARACETAMOL   100MG REG ISP</t>
  </si>
  <si>
    <t>PARACETAMOL   500MG RANURADO CHILE</t>
  </si>
  <si>
    <t>PARACETAMOL 125 MG</t>
  </si>
  <si>
    <t>PARACETAMOL GOTAS 100MG/ML FC 15 ML ISP</t>
  </si>
  <si>
    <t>PASTA LASSAR CAJAS DE 30 GR  REG ISP</t>
  </si>
  <si>
    <t>PENICILAMINA 250 MG</t>
  </si>
  <si>
    <t>PENICILINA G BENZATINA 1.200.000 UI  ISP</t>
  </si>
  <si>
    <t>PENICILINA G SODICA 1.000.000 UI.FA ISP</t>
  </si>
  <si>
    <t>PIRIDOXINA 100MGX1ML  (VIT.B6) REG ISP</t>
  </si>
  <si>
    <t>PERENTERYL</t>
  </si>
  <si>
    <t>PNEUMO 23(VAC.ANTINEUMOCOCICA</t>
  </si>
  <si>
    <t>POLIETILENGLICOL 3350</t>
  </si>
  <si>
    <t>POLIVITAMINICO JBE.(TOL 12 ) REG ISP</t>
  </si>
  <si>
    <r>
      <t>POTASIO CITRATO</t>
    </r>
    <r>
      <rPr>
        <sz val="10"/>
        <color indexed="10"/>
        <rFont val="Arial"/>
        <family val="2"/>
      </rPr>
      <t xml:space="preserve"> KANACITRIN</t>
    </r>
  </si>
  <si>
    <t>POVIDONA YODADA 10 % 250 ML.</t>
  </si>
  <si>
    <t>PREDNISOLONA 20 MG/5ML</t>
  </si>
  <si>
    <t>PREDNISONA 20MG CM RANURADO REG ISP</t>
  </si>
  <si>
    <t>PREDNISONA 5 MG RANURADO GRANDE BENG ISP</t>
  </si>
  <si>
    <t>PREVENAR VIAL 0,5 ML</t>
  </si>
  <si>
    <t>PROPANOLOL   10 MG CM RANURADO REG ISP</t>
  </si>
  <si>
    <t>PROPANOLOL   40 MG CM RANURADO REG ISP</t>
  </si>
  <si>
    <t>PROPANOLOL 1MG/1ML. REG ISP</t>
  </si>
  <si>
    <t>PROPILTIOURACILO 50 MG CM RANURADO ISP</t>
  </si>
  <si>
    <t>PROPOFOL 200 MG.20 ML.</t>
  </si>
  <si>
    <t>PROSTAGLANDINA 500 MG.1 ML.</t>
  </si>
  <si>
    <t>PROSTANGLANDINA 500 MCG/ ML REG ISP</t>
  </si>
  <si>
    <t>PROTAMINA SULFATO 50 MG/5ML REG ISP</t>
  </si>
  <si>
    <t>RANITIDINA  150MG CM RANURADO REG ISP</t>
  </si>
  <si>
    <t>RANITIDINA 50 MG / 2 ML</t>
  </si>
  <si>
    <t>RESINA INTERCAMBIO NA O CA (KAYEXALATE)</t>
  </si>
  <si>
    <r>
      <t>RH-DORNASA-ALFA 2,5 MG/2ML</t>
    </r>
    <r>
      <rPr>
        <sz val="10"/>
        <color indexed="10"/>
        <rFont val="Arial"/>
        <family val="2"/>
      </rPr>
      <t xml:space="preserve"> DNSA</t>
    </r>
  </si>
  <si>
    <t>RIFAMPICINA  100MG C/5 ML REG ISP</t>
  </si>
  <si>
    <t>RIFAMPICINA 150 MG REG ISP</t>
  </si>
  <si>
    <t>RISPERIDONA 1MG</t>
  </si>
  <si>
    <t>RISPERIDONA 3MG</t>
  </si>
  <si>
    <t>RITONAVIR 100 MG.</t>
  </si>
  <si>
    <t>RITUXIMAB 100 MG/ 10 ML</t>
  </si>
  <si>
    <t>RITUXIMAB 500MG/50ML</t>
  </si>
  <si>
    <t>ROCURONIO BROMURO  50MG * 5 ML ESMERON</t>
  </si>
  <si>
    <t>SACARATO DE HIERRO  100MG/5ML  REG ISP</t>
  </si>
  <si>
    <t>SALBUTAMOL INH. 100 MCG FC 200DOSIS ESPE</t>
  </si>
  <si>
    <t>SALBUTAMOL P/NEBUL.5MG/ML 100 ML</t>
  </si>
  <si>
    <t>SALES REHIDRAT ORAL 60 MEQ NA REG ISP</t>
  </si>
  <si>
    <t>SALES REHIDRAT ORAL 90 MEQ NA REG ISP</t>
  </si>
  <si>
    <t>SALMETEROL + FLUTICASONA 125</t>
  </si>
  <si>
    <t>SALOFALK</t>
  </si>
  <si>
    <t>SERTRALINA  50MG</t>
  </si>
  <si>
    <t>SILDENAFIL 5 MG</t>
  </si>
  <si>
    <t>SILDENAFIL 50 MG.</t>
  </si>
  <si>
    <t>SILDENAFIL 6,25 MG</t>
  </si>
  <si>
    <t>SIROLIMUS</t>
  </si>
  <si>
    <t>SIROLIMUS 1 MG</t>
  </si>
  <si>
    <t>SOLUCION LAVADO TOTAL (COLONOS)</t>
  </si>
  <si>
    <t>SUCCINIL COLINA CLORURO 100MG. REG ISP</t>
  </si>
  <si>
    <t>SULB -CEFOPERAZONA 500/ 1000 MG ISP</t>
  </si>
  <si>
    <t>SULFATO DE ZINC 10 MG CM RANURADO ISP</t>
  </si>
  <si>
    <t>SULFATO FERROSO 25MG/ML FC 20 ML</t>
  </si>
  <si>
    <t>TACROLIMO 1 MG (PROGRAF) REG ISP</t>
  </si>
  <si>
    <t>TACROLIMUS 0.25 MG. CP FRACCIONAMIENTO</t>
  </si>
  <si>
    <t>TACROLIMUS 0.5 MG (PROGAF) REG ISP</t>
  </si>
  <si>
    <t>TACROLIMUS 1 MG. (T-IN MUN)</t>
  </si>
  <si>
    <t>TACROLIMUS 5 MG (PROGRAF) REG ISP</t>
  </si>
  <si>
    <t>TACROLIMUS XL 0.5MG</t>
  </si>
  <si>
    <t>TACROLIMUS XL 1MG</t>
  </si>
  <si>
    <t>TACROLIMUS XL 5MG</t>
  </si>
  <si>
    <t>TALIDOMIDA 100MG.</t>
  </si>
  <si>
    <r>
      <t xml:space="preserve">TAZOBAC/PIPERACILINA 500MG/4G </t>
    </r>
    <r>
      <rPr>
        <sz val="10"/>
        <color indexed="10"/>
        <rFont val="Arial"/>
        <family val="2"/>
      </rPr>
      <t>TAZONAM</t>
    </r>
  </si>
  <si>
    <t>TEICOPLANINA 400 MG.(TARGOCID)</t>
  </si>
  <si>
    <t>TENOFOVIR DE 300MG</t>
  </si>
  <si>
    <t>TESTOSTERONA 250 MG. REG ISP</t>
  </si>
  <si>
    <t>TIAMINA (VIT B1) 30MG/1ML REG ISP</t>
  </si>
  <si>
    <t>TIMOGLOBULINA REG ISP</t>
  </si>
  <si>
    <t>TIOGUANINA 40 MG</t>
  </si>
  <si>
    <r>
      <t xml:space="preserve">TIOPENTAL 500MG/POLVO </t>
    </r>
    <r>
      <rPr>
        <sz val="10"/>
        <color indexed="10"/>
        <rFont val="Arial"/>
        <family val="2"/>
      </rPr>
      <t>PENTOTAL</t>
    </r>
  </si>
  <si>
    <t>TIORIDAZINA   25 MG CM RANURADO REG ISP</t>
  </si>
  <si>
    <t>TOBRAMICINA 300 MGX 5 ML.</t>
  </si>
  <si>
    <t>TOPIRAMATO 100 MG</t>
  </si>
  <si>
    <t>TOPIRAMATO 25 MG</t>
  </si>
  <si>
    <r>
      <t xml:space="preserve">TRETINOINA </t>
    </r>
    <r>
      <rPr>
        <sz val="10"/>
        <color indexed="10"/>
        <rFont val="Arial"/>
        <family val="2"/>
      </rPr>
      <t>VESANOID</t>
    </r>
  </si>
  <si>
    <t>TRIAMCINOLONA ACETONIDO 40MG / 1ML</t>
  </si>
  <si>
    <t>TWINRIX JUNIOR</t>
  </si>
  <si>
    <t>UREA 10% EN NOVOBASE II</t>
  </si>
  <si>
    <t>PT</t>
  </si>
  <si>
    <t>UREA 5% EN NOVOBASE II</t>
  </si>
  <si>
    <t>VALGANCICLOVIR 10 ML//ML JARABE</t>
  </si>
  <si>
    <t>VALGANCICLOVIR 450MG REG ISP</t>
  </si>
  <si>
    <t>VANCOMICINA 500 MG REG ISP</t>
  </si>
  <si>
    <t>VECURONIO BROMURO 10 MG NO B.P. CALIDAD</t>
  </si>
  <si>
    <t>VIGABATRIN 500 MG REG ISP</t>
  </si>
  <si>
    <r>
      <t>VIT A9000, D400 E150 K150  CON ZINC</t>
    </r>
    <r>
      <rPr>
        <sz val="10"/>
        <color indexed="10"/>
        <rFont val="Arial"/>
        <family val="2"/>
      </rPr>
      <t xml:space="preserve"> ADEKªS</t>
    </r>
  </si>
  <si>
    <t>VITAMINA E 400 UI CP BLANDAS  REG ISP</t>
  </si>
  <si>
    <t>VORICONAZOL 200 MG</t>
  </si>
  <si>
    <t>VORICONAZOL 50 MG</t>
  </si>
  <si>
    <t>WARFARINA SOD. CRIST. 2,5 MG. REG ISP</t>
  </si>
  <si>
    <t>ZIDOVUDINA 10 MG/ML 200 ML</t>
  </si>
  <si>
    <t>ZIDOVUDINA 300 MG</t>
  </si>
  <si>
    <t>ZIDOVUDINA AZT 100 MG</t>
  </si>
  <si>
    <t>AGUA  DESTILADA  500 ML</t>
  </si>
  <si>
    <t>AGUA BIDESTILADA 1LT.</t>
  </si>
  <si>
    <t>BICARBONATO 2/3 MOLAR 250 ML</t>
  </si>
  <si>
    <t>BICARBONATO S0DIO 8.4 % 10ML REG ISP</t>
  </si>
  <si>
    <t>CALCIO GLUCONATO  10%/10ML REG ISP</t>
  </si>
  <si>
    <t>CLORURO DE POTASIO  10%10ML REG ISP</t>
  </si>
  <si>
    <t>CLORURO DE SODIO 10%  20 ML RGE ISP</t>
  </si>
  <si>
    <t>FOSFATO MONOPOTASICO 15 % 10 ML REG ISP</t>
  </si>
  <si>
    <t>GLUCOSA 10 % 500 ML</t>
  </si>
  <si>
    <t>GLUCOSA 20 % 500 ML</t>
  </si>
  <si>
    <t>GLUCOSA 30 % 500ML</t>
  </si>
  <si>
    <t>GLUCOSA 5% 1000 ML</t>
  </si>
  <si>
    <t>GLUCOSA 5% 500 ML</t>
  </si>
  <si>
    <r>
      <t>GLUCOSA</t>
    </r>
    <r>
      <rPr>
        <sz val="10"/>
        <color indexed="10"/>
        <rFont val="Arial"/>
        <family val="2"/>
      </rPr>
      <t xml:space="preserve"> 50 %</t>
    </r>
    <r>
      <rPr>
        <sz val="10"/>
        <rFont val="Arial"/>
        <family val="2"/>
      </rPr>
      <t xml:space="preserve"> 500 ML</t>
    </r>
  </si>
  <si>
    <t>GLUCOSALINO ISOTONICO 1000 ML</t>
  </si>
  <si>
    <t>GLUCOSALINO ISOTONICO 500ML</t>
  </si>
  <si>
    <r>
      <t xml:space="preserve">HAES ESTERIL 6% 500 ML </t>
    </r>
    <r>
      <rPr>
        <sz val="10"/>
        <color indexed="10"/>
        <rFont val="Arial"/>
        <family val="2"/>
      </rPr>
      <t>VOLUVENT</t>
    </r>
  </si>
  <si>
    <t>MAGNESIO SULFATO 25% 5ML REG ISP</t>
  </si>
  <si>
    <t>MANITOL 15% 500 ML.</t>
  </si>
  <si>
    <t>RINGER LACTATO 500 ML.</t>
  </si>
  <si>
    <t>SODIO CLORURO 0,9% 1000ML</t>
  </si>
  <si>
    <t>SODIO CLORURO 0,9% 500 ML</t>
  </si>
  <si>
    <t>PARACETAMOL 1GR</t>
  </si>
  <si>
    <t>0.5</t>
  </si>
  <si>
    <t>CODEINA 6%</t>
  </si>
  <si>
    <t>TOTAL $</t>
  </si>
  <si>
    <t>CIRUGIA</t>
  </si>
  <si>
    <t>ENERO</t>
  </si>
  <si>
    <t>1.5</t>
  </si>
  <si>
    <t>2.5</t>
  </si>
  <si>
    <t>4.5</t>
  </si>
  <si>
    <t>37.5</t>
  </si>
  <si>
    <t>SANDOSTATIN octotrida 0,1/1ml</t>
  </si>
  <si>
    <t xml:space="preserve"> </t>
  </si>
  <si>
    <r>
      <t xml:space="preserve">CLORURO DE SODIO 10%  </t>
    </r>
    <r>
      <rPr>
        <sz val="10"/>
        <color rgb="FFFF0000"/>
        <rFont val="Arial"/>
        <family val="2"/>
      </rPr>
      <t>10</t>
    </r>
    <r>
      <rPr>
        <sz val="10"/>
        <rFont val="Arial"/>
        <family val="2"/>
      </rPr>
      <t xml:space="preserve"> ML RGE ISP</t>
    </r>
  </si>
  <si>
    <t>2.25</t>
  </si>
  <si>
    <t>0.25</t>
  </si>
  <si>
    <t>16.5</t>
  </si>
  <si>
    <t>ALBENDAZOL 400MG</t>
  </si>
  <si>
    <t>PARACETAMOL 80MG</t>
  </si>
  <si>
    <t>COLISTINE 1.000.000 UI</t>
  </si>
  <si>
    <t>LIDOCAINA 5% GEL TB 10 G</t>
  </si>
  <si>
    <t xml:space="preserve">MAGNESIO SULFATO </t>
  </si>
  <si>
    <t>CJ</t>
  </si>
  <si>
    <t>PREDNISONA 20 MG/5ML</t>
  </si>
  <si>
    <t>SULFATO FERROSO 25MG/ML</t>
  </si>
  <si>
    <t>PETIDINA</t>
  </si>
  <si>
    <t>PARACETAMOL 1G</t>
  </si>
  <si>
    <t>0.75</t>
  </si>
  <si>
    <t>QUETIAPINA 25MG</t>
  </si>
  <si>
    <t>PARACETAMOL80MG</t>
  </si>
  <si>
    <t>ESCITALOPRAM 10MG</t>
  </si>
  <si>
    <t>Total</t>
  </si>
  <si>
    <t>INSULINA ULTRA RAPIDA 10ML</t>
  </si>
  <si>
    <t>ACICLOVIR 400MG</t>
  </si>
  <si>
    <t xml:space="preserve">LOPERAMIDA 2mg </t>
  </si>
  <si>
    <t>LEVETIRACETAM 1g</t>
  </si>
  <si>
    <t>OCTUBRE´2014</t>
  </si>
  <si>
    <t>51.5</t>
  </si>
  <si>
    <t>88.5</t>
  </si>
  <si>
    <t>1--200gr</t>
  </si>
  <si>
    <t xml:space="preserve">CIPROFLOXACINO </t>
  </si>
  <si>
    <t xml:space="preserve">CLONAZEPAM </t>
  </si>
  <si>
    <t xml:space="preserve">DIAZEPAM </t>
  </si>
  <si>
    <t xml:space="preserve">LEVOTIROXINA </t>
  </si>
  <si>
    <t xml:space="preserve">MEROPENEM </t>
  </si>
  <si>
    <t xml:space="preserve">RISPERIDONA </t>
  </si>
  <si>
    <t xml:space="preserve">NITROFURANTOINA MACR </t>
  </si>
  <si>
    <t>AMIKACINA</t>
  </si>
  <si>
    <t>RESUMEN CIRUGIA 2014</t>
  </si>
  <si>
    <t>NOVIEMBRE</t>
  </si>
  <si>
    <t xml:space="preserve">HIDROCORTISONA </t>
  </si>
  <si>
    <t>SUERO FISIOLOGICO 1000ML</t>
  </si>
  <si>
    <t xml:space="preserve">AM </t>
  </si>
  <si>
    <t>3o</t>
  </si>
  <si>
    <t>NOVOBASE 50GR</t>
  </si>
  <si>
    <t>FLURINEF 0,1</t>
  </si>
  <si>
    <t>HIDROCORTISONA 5MG</t>
  </si>
  <si>
    <t>SUERO FISIOLOGICO 500ML</t>
  </si>
  <si>
    <t>DICIEMBRE</t>
  </si>
  <si>
    <t>ESCITALOPRAM   10 MG</t>
  </si>
  <si>
    <t xml:space="preserve">ñ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</si>
</sst>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rgb="FFFF0000"/>
      <name val="Arial"/>
      <family val="2"/>
    </font>
    <font>
      <sz val="10"/>
      <color indexed="8"/>
      <name val="Arial"/>
      <family val="2"/>
    </font>
    <font>
      <sz val="8"/>
      <color theme="1"/>
      <name val="Calibri"/>
      <family val="2"/>
      <scheme val="minor"/>
    </font>
    <font>
      <sz val="11"/>
      <name val="Arial"/>
      <family val="2"/>
    </font>
    <font>
      <b/>
      <sz val="11"/>
      <color indexed="10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90">
    <xf numFmtId="0" fontId="0" fillId="0" borderId="0" xfId="0"/>
    <xf numFmtId="0" fontId="2" fillId="0" borderId="0" xfId="0" applyFont="1" applyFill="1" applyAlignment="1">
      <alignment horizontal="right"/>
    </xf>
    <xf numFmtId="3" fontId="2" fillId="0" borderId="0" xfId="0" applyNumberFormat="1" applyFont="1" applyFill="1" applyAlignment="1">
      <alignment horizontal="right"/>
    </xf>
    <xf numFmtId="3" fontId="2" fillId="0" borderId="0" xfId="0" applyNumberFormat="1" applyFont="1" applyFill="1"/>
    <xf numFmtId="0" fontId="2" fillId="0" borderId="0" xfId="0" applyFont="1" applyFill="1"/>
    <xf numFmtId="3" fontId="2" fillId="0" borderId="0" xfId="1" applyNumberFormat="1" applyFont="1" applyFill="1"/>
    <xf numFmtId="0" fontId="2" fillId="0" borderId="1" xfId="0" applyFont="1" applyFill="1" applyBorder="1" applyAlignment="1">
      <alignment horizontal="right"/>
    </xf>
    <xf numFmtId="0" fontId="2" fillId="0" borderId="1" xfId="0" applyFont="1" applyFill="1" applyBorder="1" applyAlignment="1">
      <alignment horizontal="left"/>
    </xf>
    <xf numFmtId="3" fontId="2" fillId="0" borderId="2" xfId="0" applyNumberFormat="1" applyFont="1" applyFill="1" applyBorder="1" applyAlignment="1">
      <alignment horizontal="left"/>
    </xf>
    <xf numFmtId="3" fontId="3" fillId="0" borderId="1" xfId="0" applyNumberFormat="1" applyFont="1" applyFill="1" applyBorder="1" applyAlignment="1">
      <alignment horizontal="left"/>
    </xf>
    <xf numFmtId="0" fontId="2" fillId="0" borderId="1" xfId="0" applyFont="1" applyFill="1" applyBorder="1"/>
    <xf numFmtId="3" fontId="2" fillId="0" borderId="1" xfId="1" applyNumberFormat="1" applyFont="1" applyFill="1" applyBorder="1"/>
    <xf numFmtId="3" fontId="2" fillId="0" borderId="1" xfId="0" applyNumberFormat="1" applyFont="1" applyFill="1" applyBorder="1" applyAlignment="1">
      <alignment horizontal="right"/>
    </xf>
    <xf numFmtId="3" fontId="2" fillId="0" borderId="1" xfId="0" applyNumberFormat="1" applyFont="1" applyFill="1" applyBorder="1"/>
    <xf numFmtId="0" fontId="2" fillId="0" borderId="2" xfId="0" applyFont="1" applyFill="1" applyBorder="1"/>
    <xf numFmtId="0" fontId="4" fillId="0" borderId="1" xfId="0" applyFont="1" applyFill="1" applyBorder="1"/>
    <xf numFmtId="0" fontId="6" fillId="0" borderId="1" xfId="0" applyFont="1" applyFill="1" applyBorder="1" applyAlignment="1">
      <alignment horizontal="right"/>
    </xf>
    <xf numFmtId="3" fontId="3" fillId="0" borderId="1" xfId="0" applyNumberFormat="1" applyFont="1" applyFill="1" applyBorder="1"/>
    <xf numFmtId="0" fontId="4" fillId="0" borderId="1" xfId="0" applyFont="1" applyFill="1" applyBorder="1" applyAlignment="1">
      <alignment horizontal="right"/>
    </xf>
    <xf numFmtId="164" fontId="4" fillId="0" borderId="1" xfId="1" applyNumberFormat="1" applyFont="1" applyFill="1" applyBorder="1"/>
    <xf numFmtId="0" fontId="2" fillId="0" borderId="0" xfId="0" applyFont="1" applyFill="1" applyBorder="1"/>
    <xf numFmtId="0" fontId="7" fillId="0" borderId="1" xfId="0" applyFont="1" applyFill="1" applyBorder="1"/>
    <xf numFmtId="0" fontId="2" fillId="0" borderId="1" xfId="2" applyFont="1" applyFill="1" applyBorder="1" applyAlignment="1">
      <alignment horizontal="right"/>
    </xf>
    <xf numFmtId="0" fontId="7" fillId="0" borderId="1" xfId="0" applyFont="1" applyFill="1" applyBorder="1" applyAlignment="1"/>
    <xf numFmtId="0" fontId="2" fillId="2" borderId="1" xfId="0" applyFont="1" applyFill="1" applyBorder="1" applyAlignment="1">
      <alignment horizontal="right"/>
    </xf>
    <xf numFmtId="0" fontId="2" fillId="2" borderId="1" xfId="0" applyFont="1" applyFill="1" applyBorder="1"/>
    <xf numFmtId="0" fontId="2" fillId="0" borderId="0" xfId="0" applyFont="1" applyFill="1" applyBorder="1" applyAlignment="1">
      <alignment horizontal="right"/>
    </xf>
    <xf numFmtId="3" fontId="2" fillId="0" borderId="0" xfId="0" applyNumberFormat="1" applyFont="1" applyFill="1" applyBorder="1" applyAlignment="1">
      <alignment horizontal="right"/>
    </xf>
    <xf numFmtId="3" fontId="2" fillId="0" borderId="0" xfId="0" applyNumberFormat="1" applyFont="1" applyFill="1" applyBorder="1"/>
    <xf numFmtId="3" fontId="2" fillId="0" borderId="0" xfId="1" applyNumberFormat="1" applyFont="1" applyFill="1" applyBorder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3" fontId="2" fillId="3" borderId="1" xfId="0" applyNumberFormat="1" applyFont="1" applyFill="1" applyBorder="1" applyAlignment="1">
      <alignment horizontal="right"/>
    </xf>
    <xf numFmtId="3" fontId="2" fillId="0" borderId="3" xfId="0" applyNumberFormat="1" applyFont="1" applyFill="1" applyBorder="1"/>
    <xf numFmtId="3" fontId="2" fillId="0" borderId="3" xfId="1" applyNumberFormat="1" applyFont="1" applyFill="1" applyBorder="1"/>
    <xf numFmtId="0" fontId="2" fillId="0" borderId="4" xfId="0" applyFont="1" applyFill="1" applyBorder="1"/>
    <xf numFmtId="3" fontId="2" fillId="0" borderId="5" xfId="1" applyNumberFormat="1" applyFont="1" applyFill="1" applyBorder="1"/>
    <xf numFmtId="0" fontId="2" fillId="0" borderId="0" xfId="0" applyFont="1" applyFill="1" applyAlignment="1">
      <alignment horizontal="center"/>
    </xf>
    <xf numFmtId="17" fontId="2" fillId="0" borderId="0" xfId="0" applyNumberFormat="1" applyFont="1" applyFill="1"/>
    <xf numFmtId="0" fontId="0" fillId="0" borderId="0" xfId="0" applyBorder="1"/>
    <xf numFmtId="0" fontId="8" fillId="0" borderId="0" xfId="0" applyFont="1" applyBorder="1"/>
    <xf numFmtId="0" fontId="8" fillId="0" borderId="0" xfId="0" applyFont="1"/>
    <xf numFmtId="0" fontId="2" fillId="3" borderId="0" xfId="0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left"/>
    </xf>
    <xf numFmtId="0" fontId="2" fillId="3" borderId="0" xfId="0" applyFont="1" applyFill="1" applyBorder="1"/>
    <xf numFmtId="3" fontId="2" fillId="3" borderId="0" xfId="0" applyNumberFormat="1" applyFont="1" applyFill="1" applyBorder="1" applyAlignment="1">
      <alignment horizontal="right"/>
    </xf>
    <xf numFmtId="0" fontId="0" fillId="3" borderId="0" xfId="0" applyFill="1"/>
    <xf numFmtId="0" fontId="0" fillId="3" borderId="0" xfId="0" applyFill="1" applyBorder="1"/>
    <xf numFmtId="0" fontId="2" fillId="3" borderId="0" xfId="0" applyFont="1" applyFill="1" applyBorder="1" applyAlignment="1">
      <alignment horizontal="right"/>
    </xf>
    <xf numFmtId="3" fontId="2" fillId="3" borderId="0" xfId="0" applyNumberFormat="1" applyFont="1" applyFill="1" applyBorder="1"/>
    <xf numFmtId="3" fontId="9" fillId="0" borderId="0" xfId="0" applyNumberFormat="1" applyFont="1" applyFill="1"/>
    <xf numFmtId="0" fontId="9" fillId="0" borderId="0" xfId="0" applyFont="1" applyFill="1"/>
    <xf numFmtId="3" fontId="10" fillId="0" borderId="1" xfId="0" applyNumberFormat="1" applyFont="1" applyFill="1" applyBorder="1" applyAlignment="1">
      <alignment horizontal="left"/>
    </xf>
    <xf numFmtId="3" fontId="9" fillId="0" borderId="1" xfId="0" applyNumberFormat="1" applyFont="1" applyFill="1" applyBorder="1"/>
    <xf numFmtId="0" fontId="9" fillId="0" borderId="1" xfId="0" applyFont="1" applyFill="1" applyBorder="1"/>
    <xf numFmtId="0" fontId="11" fillId="0" borderId="1" xfId="0" applyFont="1" applyFill="1" applyBorder="1"/>
    <xf numFmtId="3" fontId="10" fillId="0" borderId="1" xfId="0" applyNumberFormat="1" applyFont="1" applyFill="1" applyBorder="1"/>
    <xf numFmtId="0" fontId="9" fillId="0" borderId="0" xfId="0" applyFont="1" applyFill="1" applyBorder="1"/>
    <xf numFmtId="3" fontId="9" fillId="0" borderId="0" xfId="0" applyNumberFormat="1" applyFont="1" applyFill="1" applyBorder="1"/>
    <xf numFmtId="0" fontId="0" fillId="0" borderId="1" xfId="0" applyBorder="1"/>
    <xf numFmtId="0" fontId="2" fillId="0" borderId="6" xfId="0" applyFont="1" applyFill="1" applyBorder="1"/>
    <xf numFmtId="0" fontId="2" fillId="2" borderId="6" xfId="0" applyFont="1" applyFill="1" applyBorder="1"/>
    <xf numFmtId="0" fontId="2" fillId="2" borderId="6" xfId="0" applyFont="1" applyFill="1" applyBorder="1" applyAlignment="1">
      <alignment horizontal="right"/>
    </xf>
    <xf numFmtId="0" fontId="2" fillId="3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3" fontId="2" fillId="0" borderId="1" xfId="0" applyNumberFormat="1" applyFont="1" applyBorder="1" applyAlignment="1">
      <alignment horizontal="right"/>
    </xf>
    <xf numFmtId="3" fontId="2" fillId="0" borderId="1" xfId="0" applyNumberFormat="1" applyFont="1" applyBorder="1"/>
    <xf numFmtId="164" fontId="4" fillId="0" borderId="1" xfId="1" applyNumberFormat="1" applyFont="1" applyBorder="1" applyAlignment="1">
      <alignment horizontal="right"/>
    </xf>
    <xf numFmtId="0" fontId="4" fillId="0" borderId="1" xfId="0" applyFont="1" applyBorder="1"/>
    <xf numFmtId="0" fontId="2" fillId="2" borderId="1" xfId="0" applyFont="1" applyFill="1" applyBorder="1" applyAlignment="1">
      <alignment horizontal="center"/>
    </xf>
    <xf numFmtId="3" fontId="3" fillId="0" borderId="1" xfId="0" applyNumberFormat="1" applyFont="1" applyBorder="1"/>
    <xf numFmtId="0" fontId="4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7" fillId="0" borderId="1" xfId="0" applyFont="1" applyBorder="1"/>
    <xf numFmtId="0" fontId="2" fillId="0" borderId="1" xfId="2" applyFont="1" applyBorder="1" applyAlignment="1">
      <alignment horizontal="center"/>
    </xf>
    <xf numFmtId="0" fontId="4" fillId="0" borderId="1" xfId="0" applyFont="1" applyBorder="1" applyAlignment="1">
      <alignment horizontal="right"/>
    </xf>
    <xf numFmtId="3" fontId="6" fillId="0" borderId="1" xfId="0" applyNumberFormat="1" applyFont="1" applyBorder="1" applyAlignment="1">
      <alignment horizontal="right"/>
    </xf>
    <xf numFmtId="0" fontId="6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7" fillId="0" borderId="1" xfId="0" applyFont="1" applyBorder="1" applyAlignment="1"/>
    <xf numFmtId="3" fontId="0" fillId="0" borderId="0" xfId="0" applyNumberFormat="1"/>
    <xf numFmtId="0" fontId="2" fillId="0" borderId="2" xfId="0" applyFont="1" applyBorder="1" applyAlignment="1">
      <alignment horizontal="center"/>
    </xf>
    <xf numFmtId="3" fontId="2" fillId="0" borderId="7" xfId="0" applyNumberFormat="1" applyFont="1" applyBorder="1"/>
    <xf numFmtId="0" fontId="2" fillId="0" borderId="7" xfId="0" applyFont="1" applyBorder="1"/>
    <xf numFmtId="0" fontId="2" fillId="2" borderId="2" xfId="0" applyFont="1" applyFill="1" applyBorder="1" applyAlignment="1">
      <alignment horizontal="center"/>
    </xf>
    <xf numFmtId="17" fontId="9" fillId="0" borderId="0" xfId="0" applyNumberFormat="1" applyFont="1" applyFill="1"/>
    <xf numFmtId="0" fontId="2" fillId="2" borderId="1" xfId="0" applyFont="1" applyFill="1" applyBorder="1" applyAlignment="1">
      <alignment horizontal="left"/>
    </xf>
    <xf numFmtId="3" fontId="3" fillId="2" borderId="1" xfId="0" applyNumberFormat="1" applyFont="1" applyFill="1" applyBorder="1" applyAlignment="1">
      <alignment horizontal="left"/>
    </xf>
    <xf numFmtId="3" fontId="10" fillId="0" borderId="6" xfId="0" applyNumberFormat="1" applyFont="1" applyFill="1" applyBorder="1" applyAlignment="1">
      <alignment horizontal="left"/>
    </xf>
  </cellXfs>
  <cellStyles count="3">
    <cellStyle name="Millares" xfId="1" builtinId="3"/>
    <cellStyle name="Normal" xfId="0" builtinId="0"/>
    <cellStyle name="Normal 2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FARMAHOSP.DOMHEGCMDL/Escritorio/PRECIOS%202012%20medicamentos%20mayo%202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</sheetNames>
    <sheetDataSet>
      <sheetData sheetId="0" refreshError="1">
        <row r="4">
          <cell r="A4">
            <v>2110013</v>
          </cell>
          <cell r="B4" t="str">
            <v>ALCOHOL 70º  1000 ML FILTRADO</v>
          </cell>
          <cell r="C4">
            <v>1313</v>
          </cell>
        </row>
        <row r="5">
          <cell r="A5">
            <v>2110015</v>
          </cell>
          <cell r="B5" t="str">
            <v>ALCOHOL 70º  125CC</v>
          </cell>
          <cell r="C5">
            <v>250</v>
          </cell>
        </row>
        <row r="6">
          <cell r="A6">
            <v>2110018</v>
          </cell>
          <cell r="B6" t="str">
            <v>ALCOHOL ETILICO 96º</v>
          </cell>
          <cell r="C6">
            <v>1250</v>
          </cell>
        </row>
        <row r="7">
          <cell r="A7">
            <v>2110019</v>
          </cell>
          <cell r="B7" t="str">
            <v>ALCOHOL GEL</v>
          </cell>
          <cell r="C7">
            <v>3456</v>
          </cell>
        </row>
        <row r="8">
          <cell r="A8">
            <v>2110020</v>
          </cell>
          <cell r="B8" t="str">
            <v>ALCOHOL 70 ªX 50 ML</v>
          </cell>
          <cell r="C8">
            <v>208</v>
          </cell>
        </row>
        <row r="9">
          <cell r="A9">
            <v>2110038</v>
          </cell>
          <cell r="B9" t="str">
            <v>CLOREXIDINA 2 % LT.</v>
          </cell>
          <cell r="C9">
            <v>5534</v>
          </cell>
        </row>
        <row r="10">
          <cell r="A10">
            <v>2110039</v>
          </cell>
          <cell r="B10" t="str">
            <v>CLOREXIDINA 2% SOL.JABONOSA 50 CC</v>
          </cell>
          <cell r="C10">
            <v>594</v>
          </cell>
        </row>
        <row r="11">
          <cell r="A11">
            <v>2110077</v>
          </cell>
          <cell r="B11" t="str">
            <v>ISOFLURANO 100 ML FORENE REG. I.S.P.</v>
          </cell>
          <cell r="C11">
            <v>7946</v>
          </cell>
        </row>
        <row r="12">
          <cell r="A12">
            <v>2110099</v>
          </cell>
          <cell r="B12" t="str">
            <v>PROPILENGLICOL PROTOCOLO ANÁLISIS</v>
          </cell>
          <cell r="C12">
            <v>10710</v>
          </cell>
        </row>
        <row r="13">
          <cell r="A13">
            <v>2110100</v>
          </cell>
          <cell r="B13" t="str">
            <v>PROPOFOL 200 MG.20 ML.</v>
          </cell>
          <cell r="C13">
            <v>3257</v>
          </cell>
        </row>
        <row r="14">
          <cell r="A14">
            <v>2110101</v>
          </cell>
          <cell r="B14" t="str">
            <v>SEVOFLUORANE FC 250 ML</v>
          </cell>
          <cell r="C14">
            <v>70210</v>
          </cell>
        </row>
        <row r="15">
          <cell r="A15">
            <v>2110103</v>
          </cell>
          <cell r="B15" t="str">
            <v>SOLUCIàN NITRATO PLATA 0,25%</v>
          </cell>
          <cell r="C15">
            <v>9639</v>
          </cell>
        </row>
        <row r="16">
          <cell r="A16">
            <v>2110105</v>
          </cell>
          <cell r="B16" t="str">
            <v>STERILLIUM</v>
          </cell>
          <cell r="C16">
            <v>4879</v>
          </cell>
        </row>
        <row r="17">
          <cell r="A17">
            <v>2110110</v>
          </cell>
          <cell r="B17" t="str">
            <v>TINTURA BENJUI</v>
          </cell>
          <cell r="C17">
            <v>8925</v>
          </cell>
        </row>
        <row r="18">
          <cell r="A18">
            <v>2110115</v>
          </cell>
          <cell r="B18" t="str">
            <v>VASELINA BLANCA SOLIDA  5 KILOS P. ANALI</v>
          </cell>
          <cell r="C18">
            <v>3378</v>
          </cell>
        </row>
        <row r="19">
          <cell r="A19">
            <v>2110116</v>
          </cell>
          <cell r="B19" t="str">
            <v>VASELINA LIQUIDA PROTOCOLO ANÁLISIS</v>
          </cell>
          <cell r="C19">
            <v>2808</v>
          </cell>
        </row>
        <row r="20">
          <cell r="A20">
            <v>2110117</v>
          </cell>
          <cell r="B20" t="str">
            <v>VASELINA LIQUIDA FCO X 250ML</v>
          </cell>
          <cell r="C20">
            <v>527</v>
          </cell>
        </row>
        <row r="21">
          <cell r="A21">
            <v>2110121</v>
          </cell>
          <cell r="B21" t="str">
            <v>COLODION 0, 7 % CANTARIDINA</v>
          </cell>
          <cell r="C21">
            <v>3692</v>
          </cell>
        </row>
        <row r="22">
          <cell r="A22">
            <v>2110132</v>
          </cell>
          <cell r="B22" t="str">
            <v>PROPOFOL 1% 50ML TIVA KIT</v>
          </cell>
          <cell r="C22">
            <v>11328.8</v>
          </cell>
        </row>
        <row r="23">
          <cell r="A23">
            <v>2120007</v>
          </cell>
          <cell r="B23" t="str">
            <v>CLONAZEPAM 0,5MG REG I.S.P.</v>
          </cell>
          <cell r="C23">
            <v>5</v>
          </cell>
        </row>
        <row r="24">
          <cell r="A24">
            <v>2120008</v>
          </cell>
          <cell r="B24" t="str">
            <v>CLONAZEPAM 2 MG CM REG I.S.P.</v>
          </cell>
          <cell r="C24">
            <v>65</v>
          </cell>
        </row>
        <row r="25">
          <cell r="A25">
            <v>2120015</v>
          </cell>
          <cell r="B25" t="str">
            <v>DIAZEPAM 10 MG REG I.S.P.</v>
          </cell>
          <cell r="C25">
            <v>4</v>
          </cell>
        </row>
        <row r="26">
          <cell r="A26">
            <v>2120017</v>
          </cell>
          <cell r="B26" t="str">
            <v>DIAZEPAM 10 MG/2 ML REG I.S.P.</v>
          </cell>
          <cell r="C26">
            <v>91</v>
          </cell>
        </row>
        <row r="27">
          <cell r="A27">
            <v>2120019</v>
          </cell>
          <cell r="B27" t="str">
            <v>FENOBARBITAL  15MG. REG I.S.P.</v>
          </cell>
          <cell r="C27">
            <v>14</v>
          </cell>
        </row>
        <row r="28">
          <cell r="A28">
            <v>2120020</v>
          </cell>
          <cell r="B28" t="str">
            <v>FENOBARBITAL 100 MG REG I.S.P. RANURADOS</v>
          </cell>
          <cell r="C28">
            <v>16</v>
          </cell>
        </row>
        <row r="29">
          <cell r="A29">
            <v>2120021</v>
          </cell>
          <cell r="B29" t="str">
            <v>FENOBARBITAL 200 MG REG I.S.P.</v>
          </cell>
          <cell r="C29">
            <v>15098</v>
          </cell>
        </row>
        <row r="30">
          <cell r="A30">
            <v>2120022</v>
          </cell>
          <cell r="B30" t="str">
            <v>FENTANILO 0,5 MG/10ML REG I.S.P. FA.</v>
          </cell>
          <cell r="C30">
            <v>463</v>
          </cell>
        </row>
        <row r="31">
          <cell r="A31">
            <v>2120023</v>
          </cell>
          <cell r="B31" t="str">
            <v>FENTANILO 0,1 MG/2ML REG I.S.P.</v>
          </cell>
          <cell r="C31">
            <v>333</v>
          </cell>
        </row>
        <row r="32">
          <cell r="A32">
            <v>2120024</v>
          </cell>
          <cell r="B32" t="str">
            <v>FENTANILO CITRATO 5 MG/10  ML</v>
          </cell>
          <cell r="C32">
            <v>410</v>
          </cell>
        </row>
        <row r="33">
          <cell r="A33">
            <v>2120027</v>
          </cell>
          <cell r="B33" t="str">
            <v>HIDRATO DE CLORAL CERTIFICADO ANÁLISIS</v>
          </cell>
          <cell r="C33">
            <v>232</v>
          </cell>
        </row>
        <row r="34">
          <cell r="A34">
            <v>2120029</v>
          </cell>
          <cell r="B34" t="str">
            <v>LORAZEPAM 2MG. REG I.S.P.</v>
          </cell>
          <cell r="C34">
            <v>10</v>
          </cell>
        </row>
        <row r="35">
          <cell r="A35">
            <v>2120030</v>
          </cell>
          <cell r="B35" t="str">
            <v>LORAZEPAM 4MG/ 2ML NO REFRIGERADO NºISP</v>
          </cell>
          <cell r="C35">
            <v>762</v>
          </cell>
        </row>
        <row r="36">
          <cell r="A36">
            <v>2120031</v>
          </cell>
          <cell r="B36" t="str">
            <v>LORAZEPAM 4MG/1ML REG I.S.P.</v>
          </cell>
          <cell r="C36">
            <v>762</v>
          </cell>
        </row>
        <row r="37">
          <cell r="A37">
            <v>2120033</v>
          </cell>
          <cell r="B37" t="str">
            <v>MEPERIDINA 100MG/2ML REG I.S.P.</v>
          </cell>
          <cell r="C37">
            <v>312</v>
          </cell>
        </row>
        <row r="38">
          <cell r="A38">
            <v>2120034</v>
          </cell>
          <cell r="B38" t="str">
            <v>METADONA 10 MG/ 2 ML REG I.S.P.</v>
          </cell>
          <cell r="C38">
            <v>327</v>
          </cell>
        </row>
        <row r="39">
          <cell r="A39">
            <v>2120038</v>
          </cell>
          <cell r="B39" t="str">
            <v>MIDAZOLAM 15 MG/3ML REG ISP CHILE,PFIZER</v>
          </cell>
          <cell r="C39">
            <v>1768</v>
          </cell>
        </row>
        <row r="40">
          <cell r="A40">
            <v>2120039</v>
          </cell>
          <cell r="B40" t="str">
            <v>MIDAZOLAM 5 MG/ 1 ML REG ISP CHILE,PFIZE</v>
          </cell>
          <cell r="C40">
            <v>869</v>
          </cell>
        </row>
        <row r="41">
          <cell r="A41">
            <v>2120040</v>
          </cell>
          <cell r="B41" t="str">
            <v>MIDAZOLAM 50 MG/10 ML REG I.S.P.</v>
          </cell>
          <cell r="C41">
            <v>5188</v>
          </cell>
        </row>
        <row r="42">
          <cell r="A42">
            <v>2120041</v>
          </cell>
          <cell r="B42" t="str">
            <v>MORFINA 10 MG/1ML REG I.S.P.</v>
          </cell>
          <cell r="C42">
            <v>214</v>
          </cell>
        </row>
        <row r="43">
          <cell r="A43">
            <v>2120046</v>
          </cell>
          <cell r="B43" t="str">
            <v>MORFINA SOL.2% 20 MG/MLORAL</v>
          </cell>
          <cell r="C43">
            <v>4641</v>
          </cell>
        </row>
        <row r="44">
          <cell r="A44">
            <v>2120055</v>
          </cell>
          <cell r="B44" t="str">
            <v>RECETA ESTUPEFACIENTE Y PRODUCTOS PSICOT</v>
          </cell>
          <cell r="C44">
            <v>2837</v>
          </cell>
        </row>
        <row r="45">
          <cell r="A45">
            <v>2120056</v>
          </cell>
          <cell r="B45" t="str">
            <v>REMIFENTANILO  1 MG (POLVO) REG I.S.P.</v>
          </cell>
          <cell r="C45">
            <v>5581</v>
          </cell>
        </row>
        <row r="46">
          <cell r="A46">
            <v>2120058</v>
          </cell>
          <cell r="B46" t="str">
            <v>MIDAZOLAN 7.5 MG REG I.S.P.</v>
          </cell>
          <cell r="C46">
            <v>276.08</v>
          </cell>
        </row>
        <row r="47">
          <cell r="A47">
            <v>2120059</v>
          </cell>
          <cell r="B47" t="str">
            <v>CODEINA FOSFATO CERTIFICADO ANÁLISIS</v>
          </cell>
          <cell r="C47">
            <v>2201.5</v>
          </cell>
        </row>
        <row r="48">
          <cell r="A48">
            <v>2120062</v>
          </cell>
          <cell r="B48" t="str">
            <v>REMIFENTANIL 5MG/ 10ML , VIAL</v>
          </cell>
          <cell r="C48">
            <v>31677.8</v>
          </cell>
        </row>
        <row r="49">
          <cell r="A49">
            <v>2120063</v>
          </cell>
          <cell r="B49" t="str">
            <v>LEVETIRACETAM   1000MG</v>
          </cell>
          <cell r="C49">
            <v>838.19640000000004</v>
          </cell>
        </row>
        <row r="50">
          <cell r="A50">
            <v>2130001</v>
          </cell>
          <cell r="B50" t="str">
            <v>ABACAVIR 20 MG X ML.ZIAGEN</v>
          </cell>
          <cell r="C50">
            <v>49126.0798</v>
          </cell>
        </row>
        <row r="51">
          <cell r="A51">
            <v>2130002</v>
          </cell>
          <cell r="B51" t="str">
            <v>ABACAVIR 300MG</v>
          </cell>
          <cell r="C51">
            <v>2193</v>
          </cell>
        </row>
        <row r="52">
          <cell r="A52">
            <v>2130003</v>
          </cell>
          <cell r="B52" t="str">
            <v>ABACAVIR 300mg-ZIDOVUDINA 300mg-LAMIVUDI</v>
          </cell>
          <cell r="C52">
            <v>8751</v>
          </cell>
        </row>
        <row r="53">
          <cell r="A53">
            <v>2130006</v>
          </cell>
          <cell r="B53" t="str">
            <v>ACICLOVIR 200 MG REG I.S.P.</v>
          </cell>
          <cell r="C53">
            <v>20</v>
          </cell>
        </row>
        <row r="54">
          <cell r="A54">
            <v>2130014</v>
          </cell>
          <cell r="B54" t="str">
            <v>ALBENDAZOL 200 MG REG I.S.P.</v>
          </cell>
          <cell r="C54">
            <v>595</v>
          </cell>
        </row>
        <row r="55">
          <cell r="A55">
            <v>2130017</v>
          </cell>
          <cell r="B55" t="str">
            <v>AMIKACINA 100 MG/2ML REG I.S.P.</v>
          </cell>
          <cell r="C55">
            <v>277</v>
          </cell>
        </row>
        <row r="56">
          <cell r="A56">
            <v>2130018</v>
          </cell>
          <cell r="B56" t="str">
            <v>AMIKACINA 500 MG/2ML REG I.S.P.</v>
          </cell>
          <cell r="C56">
            <v>417</v>
          </cell>
        </row>
        <row r="57">
          <cell r="A57">
            <v>2130022</v>
          </cell>
          <cell r="B57" t="str">
            <v>AMOXICILINA 250 MG/5ML 60 ML 14 DIAS REF</v>
          </cell>
          <cell r="C57">
            <v>366</v>
          </cell>
        </row>
        <row r="58">
          <cell r="A58">
            <v>2130023</v>
          </cell>
          <cell r="B58" t="str">
            <v>AMOXICILINA 800/.CLAVUL.57  FORTE 35 ML</v>
          </cell>
          <cell r="C58">
            <v>4284</v>
          </cell>
        </row>
        <row r="59">
          <cell r="A59">
            <v>2130024</v>
          </cell>
          <cell r="B59" t="str">
            <v>AMOXICILINA CM 500 MG REG I.S.P.</v>
          </cell>
          <cell r="C59">
            <v>24</v>
          </cell>
        </row>
        <row r="60">
          <cell r="A60">
            <v>2130025</v>
          </cell>
          <cell r="B60" t="str">
            <v>AMOXICILINA CP 500 MG REG I.S.P.</v>
          </cell>
          <cell r="C60">
            <v>25</v>
          </cell>
        </row>
        <row r="61">
          <cell r="A61">
            <v>2130026</v>
          </cell>
          <cell r="B61" t="str">
            <v>AMOXICILINA 500MG/5ML JARABE</v>
          </cell>
          <cell r="C61">
            <v>738</v>
          </cell>
        </row>
        <row r="62">
          <cell r="A62">
            <v>2130030</v>
          </cell>
          <cell r="B62" t="str">
            <v>AMOXICILINA+AC. CLAVULÁNICO 1,2GR</v>
          </cell>
          <cell r="C62">
            <v>6632</v>
          </cell>
        </row>
        <row r="63">
          <cell r="A63">
            <v>2130031</v>
          </cell>
          <cell r="B63" t="str">
            <v>AMOX.ACIDO CLAVULÁNICO 875/125 MG BID</v>
          </cell>
          <cell r="C63">
            <v>405</v>
          </cell>
        </row>
        <row r="64">
          <cell r="A64">
            <v>2130032</v>
          </cell>
          <cell r="B64" t="str">
            <v>ANFOTERICINA LIPIDICA 50 MG</v>
          </cell>
          <cell r="C64">
            <v>95200</v>
          </cell>
        </row>
        <row r="65">
          <cell r="A65">
            <v>2130035</v>
          </cell>
          <cell r="B65" t="str">
            <v>ANFOTERICINA B 50 MG. REG I.S.P.</v>
          </cell>
          <cell r="C65">
            <v>11781</v>
          </cell>
        </row>
        <row r="66">
          <cell r="A66">
            <v>2130037</v>
          </cell>
          <cell r="B66" t="str">
            <v>AZITROMICINA 500MG</v>
          </cell>
          <cell r="C66">
            <v>182</v>
          </cell>
        </row>
        <row r="67">
          <cell r="A67">
            <v>2130038</v>
          </cell>
          <cell r="B67" t="str">
            <v>BACITRACINA/ NEOMICINA/ O.ZINC</v>
          </cell>
          <cell r="C67">
            <v>2113</v>
          </cell>
        </row>
        <row r="68">
          <cell r="A68">
            <v>2130045</v>
          </cell>
          <cell r="B68" t="str">
            <v>BETAMETASONA 3MG-ACET. DE BETAMETASONA</v>
          </cell>
          <cell r="C68">
            <v>8830</v>
          </cell>
        </row>
        <row r="69">
          <cell r="A69">
            <v>2130046</v>
          </cell>
          <cell r="B69" t="str">
            <v>BETAMETASONA 4MG/1ML  AM VIDRIO NO BP</v>
          </cell>
          <cell r="C69">
            <v>112</v>
          </cell>
        </row>
        <row r="70">
          <cell r="A70">
            <v>2130049</v>
          </cell>
          <cell r="B70" t="str">
            <v>CASPOFUNGINA 50 MG</v>
          </cell>
          <cell r="C70">
            <v>237726.3</v>
          </cell>
        </row>
        <row r="71">
          <cell r="A71">
            <v>2130050</v>
          </cell>
          <cell r="B71" t="str">
            <v>CAPOFUNGINA 70MG</v>
          </cell>
          <cell r="C71">
            <v>237726.3</v>
          </cell>
        </row>
        <row r="72">
          <cell r="A72">
            <v>2130052</v>
          </cell>
          <cell r="B72" t="str">
            <v>CEFADROXILO 250MG/5ML 14 DIAS REFRIGERAD</v>
          </cell>
          <cell r="C72">
            <v>916.3</v>
          </cell>
        </row>
        <row r="73">
          <cell r="A73">
            <v>2130053</v>
          </cell>
          <cell r="B73" t="str">
            <v>CEFADROXILO 500 MG, CAP REG. ISP</v>
          </cell>
          <cell r="C73">
            <v>56.334600000000002</v>
          </cell>
        </row>
        <row r="74">
          <cell r="A74">
            <v>2130054</v>
          </cell>
          <cell r="B74" t="str">
            <v>CEFAZOLINA   1 GR REG ISP</v>
          </cell>
          <cell r="C74">
            <v>259.84840000000003</v>
          </cell>
        </row>
        <row r="75">
          <cell r="A75">
            <v>2130055</v>
          </cell>
          <cell r="B75" t="str">
            <v>CEFEPIME  1GR REG ISP</v>
          </cell>
          <cell r="C75">
            <v>15525.93</v>
          </cell>
        </row>
        <row r="76">
          <cell r="A76">
            <v>2130056</v>
          </cell>
          <cell r="B76" t="str">
            <v>CEFEPIME  2GR</v>
          </cell>
          <cell r="C76">
            <v>30459.24</v>
          </cell>
        </row>
        <row r="77">
          <cell r="A77">
            <v>2130061</v>
          </cell>
          <cell r="B77" t="str">
            <v>CEFOTAXIMA 1 G REG ISP FA AMBAR Y PEQUEÑ</v>
          </cell>
          <cell r="C77">
            <v>295.12</v>
          </cell>
        </row>
        <row r="78">
          <cell r="A78">
            <v>2130067</v>
          </cell>
          <cell r="B78" t="str">
            <v>CEFTAZIDINA 1 G REG ISP FA AMBAR</v>
          </cell>
          <cell r="C78">
            <v>833</v>
          </cell>
        </row>
        <row r="79">
          <cell r="A79">
            <v>2130068</v>
          </cell>
          <cell r="B79" t="str">
            <v>CEFTRIAXONA 1 G REG ISP FA AMBAR</v>
          </cell>
          <cell r="C79">
            <v>952</v>
          </cell>
        </row>
        <row r="80">
          <cell r="A80">
            <v>2130071</v>
          </cell>
          <cell r="B80" t="str">
            <v>CIPROFLOXACINO  200MG SOL INY. REG ISP</v>
          </cell>
          <cell r="C80">
            <v>773.5</v>
          </cell>
        </row>
        <row r="81">
          <cell r="A81">
            <v>2130072</v>
          </cell>
          <cell r="B81" t="str">
            <v>CIPROFLOXACINO  250 MG RANURADO REG ISP</v>
          </cell>
          <cell r="C81">
            <v>73.304000000000002</v>
          </cell>
        </row>
        <row r="82">
          <cell r="A82">
            <v>2130073</v>
          </cell>
          <cell r="B82" t="str">
            <v>CIPROFLOXACINO  500 MG RANURADO REG ISP</v>
          </cell>
          <cell r="C82">
            <v>21.42</v>
          </cell>
        </row>
        <row r="83">
          <cell r="A83">
            <v>2130078</v>
          </cell>
          <cell r="B83" t="str">
            <v>CLARITROMICINA 250 MG/5ML</v>
          </cell>
          <cell r="C83">
            <v>4700.5</v>
          </cell>
        </row>
        <row r="84">
          <cell r="A84">
            <v>2130079</v>
          </cell>
          <cell r="B84" t="str">
            <v>CLARITROMICINA 500 MG REG ISP</v>
          </cell>
          <cell r="C84">
            <v>157.2499</v>
          </cell>
        </row>
        <row r="85">
          <cell r="A85">
            <v>2130081</v>
          </cell>
          <cell r="B85" t="str">
            <v>CLINDAMICINA  300 MG REG ISP</v>
          </cell>
          <cell r="C85">
            <v>1614.83</v>
          </cell>
        </row>
        <row r="86">
          <cell r="A86">
            <v>2130083</v>
          </cell>
          <cell r="B86" t="str">
            <v>CLINDAMICINA  600 MG/4ML REG ISP</v>
          </cell>
          <cell r="C86">
            <v>535.5</v>
          </cell>
        </row>
        <row r="87">
          <cell r="A87">
            <v>2130086</v>
          </cell>
          <cell r="B87" t="str">
            <v>CLORANFENICOL 125 MG/5ML REG ISP</v>
          </cell>
          <cell r="C87">
            <v>873.46</v>
          </cell>
        </row>
        <row r="88">
          <cell r="A88">
            <v>2130090</v>
          </cell>
          <cell r="B88" t="str">
            <v>CLORANFENICOL 500 MG. REG ISP</v>
          </cell>
          <cell r="C88">
            <v>40</v>
          </cell>
        </row>
        <row r="89">
          <cell r="A89">
            <v>2130092</v>
          </cell>
          <cell r="B89" t="str">
            <v>CLOTRIMAZOL 1%</v>
          </cell>
          <cell r="C89">
            <v>351.05</v>
          </cell>
        </row>
        <row r="90">
          <cell r="A90">
            <v>2130097</v>
          </cell>
          <cell r="B90" t="str">
            <v>CLOXACILINA 500 MG NO B.P. DISOL RAPIDA</v>
          </cell>
          <cell r="C90">
            <v>333.2</v>
          </cell>
        </row>
        <row r="91">
          <cell r="A91">
            <v>2130099</v>
          </cell>
          <cell r="B91" t="str">
            <v>COTRIMOXASOL FORTE JBE 100 ML</v>
          </cell>
          <cell r="C91">
            <v>725.9</v>
          </cell>
        </row>
        <row r="92">
          <cell r="A92">
            <v>2130102</v>
          </cell>
          <cell r="B92" t="str">
            <v>COTRIMOXAZOL SUSP. PEDIATRICA 60 ML</v>
          </cell>
          <cell r="C92">
            <v>623.55999999999995</v>
          </cell>
        </row>
        <row r="93">
          <cell r="A93">
            <v>2130107</v>
          </cell>
          <cell r="B93" t="str">
            <v>DEXAMETASONA 4MG/ML REG ISP</v>
          </cell>
          <cell r="C93">
            <v>104.72</v>
          </cell>
        </row>
        <row r="94">
          <cell r="A94">
            <v>2130110</v>
          </cell>
          <cell r="B94" t="str">
            <v>DIDANOSINA 400MG CP</v>
          </cell>
          <cell r="C94">
            <v>1519.8679999999999</v>
          </cell>
        </row>
        <row r="95">
          <cell r="A95">
            <v>2130111</v>
          </cell>
          <cell r="B95" t="str">
            <v>DIDANOSINA 4 GR.(VIDEX)</v>
          </cell>
          <cell r="C95">
            <v>22005</v>
          </cell>
        </row>
        <row r="96">
          <cell r="A96">
            <v>2130116</v>
          </cell>
          <cell r="B96" t="str">
            <v>EFAVIRENZ 150 MG</v>
          </cell>
          <cell r="C96">
            <v>297.5</v>
          </cell>
        </row>
        <row r="97">
          <cell r="A97">
            <v>2130118</v>
          </cell>
          <cell r="B97" t="str">
            <v>EFAVIRENZ 200 MG</v>
          </cell>
          <cell r="C97">
            <v>729.29150000000004</v>
          </cell>
        </row>
        <row r="98">
          <cell r="A98">
            <v>2130119</v>
          </cell>
          <cell r="B98" t="str">
            <v>EFAVIRENZ 50mg</v>
          </cell>
          <cell r="C98">
            <v>297.5</v>
          </cell>
        </row>
        <row r="99">
          <cell r="A99">
            <v>2130124</v>
          </cell>
          <cell r="B99" t="str">
            <v>ERITROMICINA 200 MG/5ML  14 DIAS ESTAB.</v>
          </cell>
          <cell r="C99">
            <v>693.86519999999996</v>
          </cell>
        </row>
        <row r="100">
          <cell r="A100">
            <v>2130128</v>
          </cell>
          <cell r="B100" t="str">
            <v>ERITROMICINA 500 MG FORTE</v>
          </cell>
          <cell r="C100">
            <v>11900</v>
          </cell>
        </row>
        <row r="101">
          <cell r="A101">
            <v>2130134</v>
          </cell>
          <cell r="B101" t="str">
            <v>FLUCLOXACILINA 250 MG/5 ML 14 DIAS ESTAB</v>
          </cell>
          <cell r="C101">
            <v>794.7296</v>
          </cell>
        </row>
        <row r="102">
          <cell r="A102">
            <v>2130135</v>
          </cell>
          <cell r="B102" t="str">
            <v>FLUCLOXACILINA 500 MG. REG ISP</v>
          </cell>
          <cell r="C102">
            <v>50.460799999999999</v>
          </cell>
        </row>
        <row r="103">
          <cell r="A103">
            <v>2130136</v>
          </cell>
          <cell r="B103" t="str">
            <v>FLUCONAZOL   50 MG REG ISP</v>
          </cell>
          <cell r="C103">
            <v>714</v>
          </cell>
        </row>
        <row r="104">
          <cell r="A104">
            <v>2130139</v>
          </cell>
          <cell r="B104" t="str">
            <v>FLUCONAZOL 150 MG REG ISP</v>
          </cell>
          <cell r="C104">
            <v>220.15</v>
          </cell>
        </row>
        <row r="105">
          <cell r="A105">
            <v>2130142</v>
          </cell>
          <cell r="B105" t="str">
            <v>FLUCONAZOL 200 MG. SOL INY. 100 ML.I.S.P</v>
          </cell>
          <cell r="C105">
            <v>2796.5</v>
          </cell>
        </row>
        <row r="106">
          <cell r="A106">
            <v>2130150</v>
          </cell>
          <cell r="B106" t="str">
            <v>GENTAMICINA 3 MG/GR. UNG. OFTAL REG ISP</v>
          </cell>
          <cell r="C106">
            <v>2856</v>
          </cell>
        </row>
        <row r="107">
          <cell r="A107">
            <v>2130151</v>
          </cell>
          <cell r="B107" t="str">
            <v>GENTAMICINA 3 MG/ML SOL.OFT REG ISP</v>
          </cell>
          <cell r="C107">
            <v>1071</v>
          </cell>
        </row>
        <row r="108">
          <cell r="A108">
            <v>2130152</v>
          </cell>
          <cell r="B108" t="str">
            <v>GENTAMICINA 80 MG/ 2ML REG ISP</v>
          </cell>
          <cell r="C108">
            <v>41.563699999999997</v>
          </cell>
        </row>
        <row r="109">
          <cell r="A109">
            <v>2130153</v>
          </cell>
          <cell r="B109" t="str">
            <v>GANCICLOVIR 500 MG REG ISP</v>
          </cell>
          <cell r="C109">
            <v>29444.17</v>
          </cell>
        </row>
        <row r="110">
          <cell r="A110">
            <v>2130156</v>
          </cell>
          <cell r="B110" t="str">
            <v>HIDROCORTISONA 20 MG REG ISP CM RANURADO</v>
          </cell>
          <cell r="C110">
            <v>77.349999999999994</v>
          </cell>
        </row>
        <row r="111">
          <cell r="A111">
            <v>2130157</v>
          </cell>
          <cell r="B111" t="str">
            <v>HIDROCORTISONA I % POMADA REG ISP</v>
          </cell>
          <cell r="C111">
            <v>6177.29</v>
          </cell>
        </row>
        <row r="112">
          <cell r="A112">
            <v>2130160</v>
          </cell>
          <cell r="B112" t="str">
            <v>IMIPENEM 500 MG-CILASTATINA 500 MG ISP</v>
          </cell>
          <cell r="C112">
            <v>7616</v>
          </cell>
        </row>
        <row r="113">
          <cell r="A113">
            <v>2130162</v>
          </cell>
          <cell r="B113" t="str">
            <v>ISONIAZIDA 100 MG CM RANURADO REG ISP</v>
          </cell>
          <cell r="C113">
            <v>17.850000000000001</v>
          </cell>
        </row>
        <row r="114">
          <cell r="A114">
            <v>2130163</v>
          </cell>
          <cell r="B114" t="str">
            <v>ITRACONAZOL 100 MG. REG ISP</v>
          </cell>
          <cell r="C114">
            <v>252.28</v>
          </cell>
        </row>
        <row r="115">
          <cell r="A115">
            <v>2130166</v>
          </cell>
          <cell r="B115" t="str">
            <v>ATAZANAVIR 300 MG</v>
          </cell>
          <cell r="C115">
            <v>6107.8734000000004</v>
          </cell>
        </row>
        <row r="116">
          <cell r="A116">
            <v>2130167</v>
          </cell>
          <cell r="B116" t="str">
            <v>LAPINAVIR / RITONAVIR (KALETRA) JARABE</v>
          </cell>
          <cell r="C116">
            <v>107457</v>
          </cell>
        </row>
        <row r="117">
          <cell r="A117">
            <v>2130170</v>
          </cell>
          <cell r="B117" t="str">
            <v>LINEZOLID  2 MG/ML  300 ML  (ZYVOX)</v>
          </cell>
          <cell r="C117">
            <v>51110.5</v>
          </cell>
        </row>
        <row r="118">
          <cell r="A118">
            <v>2130171</v>
          </cell>
          <cell r="B118" t="str">
            <v>LINEZOLID 600 MG</v>
          </cell>
          <cell r="C118">
            <v>45660.3</v>
          </cell>
        </row>
        <row r="119">
          <cell r="A119">
            <v>2130172</v>
          </cell>
          <cell r="B119" t="str">
            <v>LINEZOLID25 MG/ML</v>
          </cell>
          <cell r="C119">
            <v>9220</v>
          </cell>
        </row>
        <row r="120">
          <cell r="A120">
            <v>2130173</v>
          </cell>
          <cell r="B120" t="str">
            <v>MEBENDAZOL 100 MG REG ISP</v>
          </cell>
          <cell r="C120">
            <v>17.850000000000001</v>
          </cell>
        </row>
        <row r="121">
          <cell r="A121">
            <v>2130174</v>
          </cell>
          <cell r="B121" t="str">
            <v>MEROPENEM  500 MG.</v>
          </cell>
          <cell r="C121">
            <v>9306.99</v>
          </cell>
        </row>
        <row r="122">
          <cell r="A122">
            <v>2130175</v>
          </cell>
          <cell r="B122" t="str">
            <v>MEROPENEN 1000 MG. REG ISP</v>
          </cell>
          <cell r="C122">
            <v>18731.79</v>
          </cell>
        </row>
        <row r="123">
          <cell r="A123">
            <v>2130176</v>
          </cell>
          <cell r="B123" t="str">
            <v>METILPREDNISOLONA       4 MG REG ISP</v>
          </cell>
          <cell r="C123">
            <v>547.4</v>
          </cell>
        </row>
        <row r="124">
          <cell r="A124">
            <v>2130177</v>
          </cell>
          <cell r="B124" t="str">
            <v>METILPREDNISOLONA     16 MG. REG ISP</v>
          </cell>
          <cell r="C124">
            <v>1479.8483000000001</v>
          </cell>
        </row>
        <row r="125">
          <cell r="A125">
            <v>2130178</v>
          </cell>
          <cell r="B125" t="str">
            <v>METILPREDNISOLONA     40 MG. REG ISP</v>
          </cell>
          <cell r="C125">
            <v>3689</v>
          </cell>
        </row>
        <row r="126">
          <cell r="A126">
            <v>2130180</v>
          </cell>
          <cell r="B126" t="str">
            <v>METILPREDNISOLONA   125 MG. REG ISP</v>
          </cell>
          <cell r="C126">
            <v>7925.4</v>
          </cell>
        </row>
        <row r="127">
          <cell r="A127">
            <v>2130181</v>
          </cell>
          <cell r="B127" t="str">
            <v>METILPREDNISOLONA   500 MG. REG ISP</v>
          </cell>
          <cell r="C127">
            <v>8925</v>
          </cell>
        </row>
        <row r="128">
          <cell r="A128">
            <v>2130182</v>
          </cell>
          <cell r="B128" t="str">
            <v>METILPREDNISOLONA 1000 MG. REG ISP</v>
          </cell>
          <cell r="C128">
            <v>19400.331999999999</v>
          </cell>
        </row>
        <row r="129">
          <cell r="A129">
            <v>2130186</v>
          </cell>
          <cell r="B129" t="str">
            <v>METRONIDAZOL  250 MG CM RANURADO REG ISP</v>
          </cell>
          <cell r="C129">
            <v>10</v>
          </cell>
        </row>
        <row r="130">
          <cell r="A130">
            <v>2130188</v>
          </cell>
          <cell r="B130" t="str">
            <v>METRONIDAZOL 500 MG NO BP FILTRA REG ISP</v>
          </cell>
          <cell r="C130">
            <v>213.01</v>
          </cell>
        </row>
        <row r="131">
          <cell r="A131">
            <v>2130189</v>
          </cell>
          <cell r="B131" t="str">
            <v>MICONAZOL 2 % GEL REG ISP</v>
          </cell>
          <cell r="C131">
            <v>8270.5</v>
          </cell>
        </row>
        <row r="132">
          <cell r="A132">
            <v>2130191</v>
          </cell>
          <cell r="B132" t="str">
            <v>MUPIROCINA 20 MG (UNDERAN)</v>
          </cell>
          <cell r="C132">
            <v>6283.2</v>
          </cell>
        </row>
        <row r="133">
          <cell r="A133">
            <v>2130192</v>
          </cell>
          <cell r="B133" t="str">
            <v>NEVIRAPINE 120 MG</v>
          </cell>
          <cell r="C133">
            <v>297.5</v>
          </cell>
        </row>
        <row r="134">
          <cell r="A134">
            <v>2130194</v>
          </cell>
          <cell r="B134" t="str">
            <v>NEVIRAPINA 200mg</v>
          </cell>
          <cell r="C134">
            <v>170.3723</v>
          </cell>
        </row>
        <row r="135">
          <cell r="A135">
            <v>2130196</v>
          </cell>
          <cell r="B135" t="str">
            <v>NISTATINA 100.000 UI CREMA REG ISP</v>
          </cell>
          <cell r="C135">
            <v>476</v>
          </cell>
        </row>
        <row r="136">
          <cell r="A136">
            <v>2130198</v>
          </cell>
          <cell r="B136" t="str">
            <v>NISTATINA GOTAS (MICOSTATIN)</v>
          </cell>
          <cell r="C136">
            <v>4391.1000000000004</v>
          </cell>
        </row>
        <row r="137">
          <cell r="A137">
            <v>2130200</v>
          </cell>
          <cell r="B137" t="str">
            <v>NITROFURANTOINA 100 MG. RANURADO REG ISP</v>
          </cell>
          <cell r="C137">
            <v>16.755199999999999</v>
          </cell>
        </row>
        <row r="138">
          <cell r="A138">
            <v>2130201</v>
          </cell>
          <cell r="B138" t="str">
            <v>NITROFURANTOINA 25 MG/ 5 ML 60 ML    ISP</v>
          </cell>
          <cell r="C138">
            <v>958.66399999999999</v>
          </cell>
        </row>
        <row r="139">
          <cell r="A139">
            <v>2130202</v>
          </cell>
          <cell r="B139" t="str">
            <v>NITROFURANTOINA MACR 50 MG  REG ISP</v>
          </cell>
          <cell r="C139">
            <v>101.15</v>
          </cell>
        </row>
        <row r="140">
          <cell r="A140">
            <v>2130203</v>
          </cell>
          <cell r="B140" t="str">
            <v>NITROFURANTOINA MACR.25 MG</v>
          </cell>
          <cell r="C140">
            <v>107.1</v>
          </cell>
        </row>
        <row r="141">
          <cell r="A141">
            <v>2130204</v>
          </cell>
          <cell r="B141" t="str">
            <v>NITROFURANTOINA MACR 100MG REG ISP</v>
          </cell>
          <cell r="C141">
            <v>124.95</v>
          </cell>
        </row>
        <row r="142">
          <cell r="A142">
            <v>2130212</v>
          </cell>
          <cell r="B142" t="str">
            <v>PENICILINA G BENZATINA 1.200.000 UI  ISP</v>
          </cell>
          <cell r="C142">
            <v>99.650599999999997</v>
          </cell>
        </row>
        <row r="143">
          <cell r="A143">
            <v>2130215</v>
          </cell>
          <cell r="B143" t="str">
            <v>PENICILINA G SODICA 1.000.000 UI.FA ISP</v>
          </cell>
          <cell r="C143">
            <v>63.07</v>
          </cell>
        </row>
        <row r="144">
          <cell r="A144">
            <v>2130219</v>
          </cell>
          <cell r="B144" t="str">
            <v>PIRAZINAMIDA 500 MG</v>
          </cell>
          <cell r="C144">
            <v>0</v>
          </cell>
        </row>
        <row r="145">
          <cell r="A145">
            <v>2130224</v>
          </cell>
          <cell r="B145" t="str">
            <v>PREDNISOLONA 20 MG/5ML</v>
          </cell>
          <cell r="C145">
            <v>999.6</v>
          </cell>
        </row>
        <row r="146">
          <cell r="A146">
            <v>2130226</v>
          </cell>
          <cell r="B146" t="str">
            <v>PREDNISONA 20MG CM RANURADO REG ISP</v>
          </cell>
          <cell r="C146">
            <v>18.920999999999999</v>
          </cell>
        </row>
        <row r="147">
          <cell r="A147">
            <v>2130228</v>
          </cell>
          <cell r="B147" t="str">
            <v>PREDNISONA 5 MG RANURADO GRANDE BENG ISP</v>
          </cell>
          <cell r="C147">
            <v>8.33</v>
          </cell>
        </row>
        <row r="148">
          <cell r="A148">
            <v>2130230</v>
          </cell>
          <cell r="B148" t="str">
            <v>RIFAMPICINA  100MG C/5 ML REG ISP</v>
          </cell>
          <cell r="C148">
            <v>0</v>
          </cell>
        </row>
        <row r="149">
          <cell r="A149">
            <v>2130231</v>
          </cell>
          <cell r="B149" t="str">
            <v>RIFAMPICINA 150 MG REG ISP</v>
          </cell>
          <cell r="C149">
            <v>0</v>
          </cell>
        </row>
        <row r="150">
          <cell r="A150">
            <v>2130232</v>
          </cell>
          <cell r="B150" t="str">
            <v>RITONAVIR 100 MG.</v>
          </cell>
          <cell r="C150">
            <v>544.46029999999996</v>
          </cell>
        </row>
        <row r="151">
          <cell r="A151">
            <v>2130240</v>
          </cell>
          <cell r="B151" t="str">
            <v>SULB -CEFOPERAZONA 500/ 1000 MG ISP</v>
          </cell>
          <cell r="C151">
            <v>14708.4</v>
          </cell>
        </row>
        <row r="152">
          <cell r="A152">
            <v>2130247</v>
          </cell>
          <cell r="B152" t="str">
            <v>TAZOBACTAM / PIPERACILINA  500MG/4G (TAZ</v>
          </cell>
          <cell r="C152">
            <v>7735</v>
          </cell>
        </row>
        <row r="153">
          <cell r="A153">
            <v>2130258</v>
          </cell>
          <cell r="B153" t="str">
            <v>TOBRAMICINA 300 MGX 5 ML.</v>
          </cell>
          <cell r="C153">
            <v>17000</v>
          </cell>
        </row>
        <row r="154">
          <cell r="A154">
            <v>2130261</v>
          </cell>
          <cell r="B154" t="str">
            <v>COTRIMOXAZOL  400/80MG REG ISP</v>
          </cell>
          <cell r="C154">
            <v>29.75</v>
          </cell>
        </row>
        <row r="155">
          <cell r="A155">
            <v>2130262</v>
          </cell>
          <cell r="B155" t="str">
            <v>COTRIMOXAZOL 400/80MG SOL INY. REG ISP</v>
          </cell>
          <cell r="C155">
            <v>1154.3</v>
          </cell>
        </row>
        <row r="156">
          <cell r="A156">
            <v>2130264</v>
          </cell>
          <cell r="B156" t="str">
            <v>VALGANCICLOVIR 450 MG REG ISP</v>
          </cell>
          <cell r="C156">
            <v>22015</v>
          </cell>
        </row>
        <row r="157">
          <cell r="A157">
            <v>2130266</v>
          </cell>
          <cell r="B157" t="str">
            <v>VANCOMICINA 500 MG REG ISP</v>
          </cell>
          <cell r="C157">
            <v>1197.0686000000001</v>
          </cell>
        </row>
        <row r="158">
          <cell r="A158">
            <v>2130268</v>
          </cell>
          <cell r="B158" t="str">
            <v>ZIDOVUDINA 10 MG/ML 200 ML</v>
          </cell>
          <cell r="C158">
            <v>2941.68</v>
          </cell>
        </row>
        <row r="159">
          <cell r="A159">
            <v>2130269</v>
          </cell>
          <cell r="B159" t="str">
            <v>ZIDOVUDINA 300 MG</v>
          </cell>
          <cell r="C159">
            <v>406.93239999999997</v>
          </cell>
        </row>
        <row r="160">
          <cell r="A160">
            <v>2130270</v>
          </cell>
          <cell r="B160" t="str">
            <v>ZIDOVUDINA AZT 100 MG</v>
          </cell>
          <cell r="C160">
            <v>233.13290000000001</v>
          </cell>
        </row>
        <row r="161">
          <cell r="A161">
            <v>2130272</v>
          </cell>
          <cell r="B161" t="str">
            <v>COLISTINE 100.000 UI</v>
          </cell>
          <cell r="C161">
            <v>3808</v>
          </cell>
        </row>
        <row r="162">
          <cell r="A162">
            <v>2130274</v>
          </cell>
          <cell r="B162" t="str">
            <v>AMOXICILINA AC. CLAVULANICO 0.6 MGI ISP</v>
          </cell>
          <cell r="C162">
            <v>3534.3</v>
          </cell>
        </row>
        <row r="163">
          <cell r="A163">
            <v>2130276</v>
          </cell>
          <cell r="B163" t="str">
            <v>HIDROCORTIZONA 100 MG INY.  REG ISP</v>
          </cell>
          <cell r="C163">
            <v>888.93</v>
          </cell>
        </row>
        <row r="164">
          <cell r="A164">
            <v>2130277</v>
          </cell>
          <cell r="B164" t="str">
            <v>HIDROCORTISONA 500 MG INY.  REG ISP</v>
          </cell>
          <cell r="C164">
            <v>1201.9000000000001</v>
          </cell>
        </row>
        <row r="165">
          <cell r="A165">
            <v>2130280</v>
          </cell>
          <cell r="B165" t="str">
            <v>COMBIVIR</v>
          </cell>
          <cell r="C165">
            <v>2223.5268999999998</v>
          </cell>
        </row>
        <row r="166">
          <cell r="A166">
            <v>2130281</v>
          </cell>
          <cell r="B166" t="str">
            <v>EFAVIRENZ 100 MG.</v>
          </cell>
          <cell r="C166">
            <v>297.5</v>
          </cell>
        </row>
        <row r="167">
          <cell r="A167">
            <v>2130282</v>
          </cell>
          <cell r="B167" t="str">
            <v>DEXAMETASONA COLIRIO REG ISP</v>
          </cell>
          <cell r="C167">
            <v>10952.76</v>
          </cell>
        </row>
        <row r="168">
          <cell r="A168">
            <v>2130283</v>
          </cell>
          <cell r="B168" t="str">
            <v>AMPICILINA 500 MG INY.  REG ISP</v>
          </cell>
          <cell r="C168">
            <v>1009.12</v>
          </cell>
        </row>
        <row r="169">
          <cell r="A169">
            <v>2130285</v>
          </cell>
          <cell r="B169" t="str">
            <v>AMOXI / AC. CLAVULANICO BID X70 ML</v>
          </cell>
          <cell r="C169">
            <v>6997.2</v>
          </cell>
        </row>
        <row r="170">
          <cell r="A170">
            <v>2130287</v>
          </cell>
          <cell r="B170" t="str">
            <v>LOFINAVIR/RITONAVIR</v>
          </cell>
          <cell r="C170">
            <v>1273.6557</v>
          </cell>
        </row>
        <row r="171">
          <cell r="A171">
            <v>2130288</v>
          </cell>
          <cell r="B171" t="str">
            <v>EPIVIR 150 MG</v>
          </cell>
          <cell r="C171">
            <v>814.23130000000003</v>
          </cell>
        </row>
        <row r="172">
          <cell r="A172">
            <v>2130290</v>
          </cell>
          <cell r="B172" t="str">
            <v>DIDANOSINE  250 MG</v>
          </cell>
          <cell r="C172">
            <v>1519.8679999999999</v>
          </cell>
        </row>
        <row r="173">
          <cell r="A173">
            <v>2130293</v>
          </cell>
          <cell r="B173" t="str">
            <v>ADEFOVIR 10MGCM</v>
          </cell>
          <cell r="C173">
            <v>6986.8865999999998</v>
          </cell>
        </row>
        <row r="174">
          <cell r="A174">
            <v>2130296</v>
          </cell>
          <cell r="B174" t="str">
            <v>DEXAMETASONA 4 MG</v>
          </cell>
          <cell r="C174">
            <v>226.1</v>
          </cell>
        </row>
        <row r="175">
          <cell r="A175">
            <v>2130297</v>
          </cell>
          <cell r="B175" t="str">
            <v>ETAMBUTOL 200 MG CM</v>
          </cell>
          <cell r="C175">
            <v>0</v>
          </cell>
        </row>
        <row r="176">
          <cell r="A176">
            <v>2130298</v>
          </cell>
          <cell r="B176" t="str">
            <v>ANIDULAFUNGINA 100MG</v>
          </cell>
          <cell r="C176">
            <v>134470</v>
          </cell>
        </row>
        <row r="177">
          <cell r="A177">
            <v>2130301</v>
          </cell>
          <cell r="B177" t="str">
            <v>VORICONAZOL 50 MG</v>
          </cell>
          <cell r="C177">
            <v>7329.567</v>
          </cell>
        </row>
        <row r="178">
          <cell r="A178">
            <v>2130302</v>
          </cell>
          <cell r="B178" t="str">
            <v>VORICONAZOL 200 MG</v>
          </cell>
          <cell r="C178">
            <v>100697.8</v>
          </cell>
        </row>
        <row r="179">
          <cell r="A179">
            <v>2130304</v>
          </cell>
          <cell r="B179" t="str">
            <v>EFAVIRENZ 600 MG</v>
          </cell>
          <cell r="C179">
            <v>2187.8784000000001</v>
          </cell>
        </row>
        <row r="180">
          <cell r="A180">
            <v>2130305</v>
          </cell>
          <cell r="B180" t="str">
            <v>VORICONAZOL 200 MG</v>
          </cell>
          <cell r="C180">
            <v>100697.8</v>
          </cell>
        </row>
        <row r="181">
          <cell r="A181">
            <v>2130307</v>
          </cell>
          <cell r="B181" t="str">
            <v>AZITROMICINA SUSP 200MG/15ML</v>
          </cell>
          <cell r="C181">
            <v>2261</v>
          </cell>
        </row>
        <row r="182">
          <cell r="A182">
            <v>2130311</v>
          </cell>
          <cell r="B182" t="str">
            <v>BETAMETASONA GOTAS</v>
          </cell>
          <cell r="C182">
            <v>5355</v>
          </cell>
        </row>
        <row r="183">
          <cell r="A183">
            <v>2130313</v>
          </cell>
          <cell r="B183" t="str">
            <v>AZITROMICINA 200MG/ 5ML, X 30ML</v>
          </cell>
          <cell r="C183">
            <v>3629.5</v>
          </cell>
        </row>
        <row r="184">
          <cell r="A184">
            <v>2130315</v>
          </cell>
          <cell r="B184" t="str">
            <v>ABACAVIR 600MG+LAMIVUDINA 300MG</v>
          </cell>
          <cell r="C184">
            <v>4340.2075999999997</v>
          </cell>
        </row>
        <row r="185">
          <cell r="A185">
            <v>2130319</v>
          </cell>
          <cell r="B185" t="str">
            <v>HIDROCORTIZONA 2,5 MG</v>
          </cell>
          <cell r="C185">
            <v>82.11</v>
          </cell>
        </row>
        <row r="186">
          <cell r="A186">
            <v>2130320</v>
          </cell>
          <cell r="B186" t="str">
            <v>NEVIPARAPINA 150MG. FRACCIONAMIENTO</v>
          </cell>
          <cell r="C186">
            <v>297.5</v>
          </cell>
        </row>
        <row r="187">
          <cell r="A187">
            <v>2130321</v>
          </cell>
          <cell r="B187" t="str">
            <v>NEVIRAPINA 180MG  FRACCIONAMIENTO</v>
          </cell>
          <cell r="C187">
            <v>297.5</v>
          </cell>
        </row>
        <row r="188">
          <cell r="A188">
            <v>2130322</v>
          </cell>
          <cell r="B188" t="str">
            <v>NEVIRAPINA 100MG  FRACCIONAMIENTO</v>
          </cell>
          <cell r="C188">
            <v>297.5</v>
          </cell>
        </row>
        <row r="189">
          <cell r="A189">
            <v>2130348</v>
          </cell>
          <cell r="B189" t="str">
            <v>TENOFOVIR DE 300MG</v>
          </cell>
          <cell r="C189">
            <v>9266.2919999999995</v>
          </cell>
        </row>
        <row r="190">
          <cell r="A190">
            <v>2130350</v>
          </cell>
          <cell r="B190" t="str">
            <v>TRIAMCINOLONA ACETONIDO 40MG / 1ML</v>
          </cell>
          <cell r="C190">
            <v>7140</v>
          </cell>
        </row>
        <row r="191">
          <cell r="A191">
            <v>2140002</v>
          </cell>
          <cell r="B191" t="str">
            <v>ACENOCUMAROL  4MG REG ISP</v>
          </cell>
          <cell r="C191">
            <v>165.81460000000001</v>
          </cell>
        </row>
        <row r="192">
          <cell r="A192">
            <v>2140003</v>
          </cell>
          <cell r="B192" t="str">
            <v>ACETAZOLAMIDA 250 MG RANURADOS REG ISP</v>
          </cell>
          <cell r="C192">
            <v>66.64</v>
          </cell>
        </row>
        <row r="193">
          <cell r="A193">
            <v>2140004</v>
          </cell>
          <cell r="B193" t="str">
            <v>ACIDO ACETILSALICILICO 100MG REG ISP</v>
          </cell>
          <cell r="C193">
            <v>4.8719000000000001</v>
          </cell>
        </row>
        <row r="194">
          <cell r="A194">
            <v>2140005</v>
          </cell>
          <cell r="B194" t="str">
            <v>ACIDO ACETILSALICILICO 500MG REG ISP</v>
          </cell>
          <cell r="C194">
            <v>59.476199999999999</v>
          </cell>
        </row>
        <row r="195">
          <cell r="A195">
            <v>2140006</v>
          </cell>
          <cell r="B195" t="str">
            <v>ACIDO ASCORBICO 100 MG. REG ISP</v>
          </cell>
          <cell r="C195">
            <v>5.3550000000000004</v>
          </cell>
        </row>
        <row r="196">
          <cell r="A196">
            <v>2140008</v>
          </cell>
          <cell r="B196" t="str">
            <v>ACIDO FOLICO 1 MG REG ISP</v>
          </cell>
          <cell r="C196">
            <v>10.71</v>
          </cell>
        </row>
        <row r="197">
          <cell r="A197">
            <v>2140009</v>
          </cell>
          <cell r="B197" t="str">
            <v>ACIDO FOLINICO 15 MG.</v>
          </cell>
          <cell r="C197">
            <v>238</v>
          </cell>
        </row>
        <row r="198">
          <cell r="A198">
            <v>2140011</v>
          </cell>
          <cell r="B198" t="str">
            <v>ACIDO MEFENAMICO 500MG</v>
          </cell>
          <cell r="C198">
            <v>19.04</v>
          </cell>
        </row>
        <row r="199">
          <cell r="A199">
            <v>2140012</v>
          </cell>
          <cell r="B199" t="str">
            <v>ACIDO TRANEXAMICO 250 MG. REG ISP</v>
          </cell>
          <cell r="C199">
            <v>737.8</v>
          </cell>
        </row>
        <row r="200">
          <cell r="A200">
            <v>2140013</v>
          </cell>
          <cell r="B200" t="str">
            <v>ACIDO TRANEXAMICO 500 MG.</v>
          </cell>
          <cell r="C200">
            <v>1429.19</v>
          </cell>
        </row>
        <row r="201">
          <cell r="A201">
            <v>2140014</v>
          </cell>
          <cell r="B201" t="str">
            <v>AC. URSODEOXICOLICO 250MG  RANURADOS ISP</v>
          </cell>
          <cell r="C201">
            <v>374.85</v>
          </cell>
        </row>
        <row r="202">
          <cell r="A202">
            <v>2140015</v>
          </cell>
          <cell r="B202" t="str">
            <v>ACIDO VALPROICO 200 MG. CM RANURADOS ISP</v>
          </cell>
          <cell r="C202">
            <v>33.32</v>
          </cell>
        </row>
        <row r="203">
          <cell r="A203">
            <v>2140018</v>
          </cell>
          <cell r="B203" t="str">
            <v>CALCITROL 0,25 MCG</v>
          </cell>
          <cell r="C203">
            <v>297.5</v>
          </cell>
        </row>
        <row r="204">
          <cell r="A204">
            <v>2140019</v>
          </cell>
          <cell r="B204" t="str">
            <v>ALOPURINOL 100 MG CM RANURADOS REG ISP</v>
          </cell>
          <cell r="C204">
            <v>11.3645</v>
          </cell>
        </row>
        <row r="205">
          <cell r="A205">
            <v>2140024</v>
          </cell>
          <cell r="B205" t="str">
            <v>AMIODARONA 200 MG</v>
          </cell>
          <cell r="C205">
            <v>53.55</v>
          </cell>
        </row>
        <row r="206">
          <cell r="A206">
            <v>2140029</v>
          </cell>
          <cell r="B206" t="str">
            <v>ATENOLOL  50MG</v>
          </cell>
          <cell r="C206">
            <v>3.7841999999999998</v>
          </cell>
        </row>
        <row r="207">
          <cell r="A207">
            <v>2140031</v>
          </cell>
          <cell r="B207" t="str">
            <v>AZATIOPRINA 50 MG CM RANURADOS REG ISP</v>
          </cell>
          <cell r="C207">
            <v>153.51</v>
          </cell>
        </row>
        <row r="208">
          <cell r="A208">
            <v>2140032</v>
          </cell>
          <cell r="B208" t="str">
            <v>AZULFIDINE EN  500 MG</v>
          </cell>
          <cell r="C208">
            <v>357</v>
          </cell>
        </row>
        <row r="209">
          <cell r="A209">
            <v>2140035</v>
          </cell>
          <cell r="B209" t="str">
            <v>BACLOFENO 10 MG.</v>
          </cell>
          <cell r="C209">
            <v>130.9</v>
          </cell>
        </row>
        <row r="210">
          <cell r="A210">
            <v>2140036</v>
          </cell>
          <cell r="B210" t="str">
            <v>BIOTINA 10 MG.</v>
          </cell>
          <cell r="C210">
            <v>158.27000000000001</v>
          </cell>
        </row>
        <row r="211">
          <cell r="A211">
            <v>2140041</v>
          </cell>
          <cell r="B211" t="str">
            <v>CARBONATO DE CALCIO 320 MG CAPSULAS ISP</v>
          </cell>
          <cell r="C211">
            <v>21.42</v>
          </cell>
        </row>
        <row r="212">
          <cell r="A212">
            <v>2140042</v>
          </cell>
          <cell r="B212" t="str">
            <v>CAPTOPRIL 25MG CM RANURADOS REG ISP</v>
          </cell>
          <cell r="C212">
            <v>24.99</v>
          </cell>
        </row>
        <row r="213">
          <cell r="A213">
            <v>2140043</v>
          </cell>
          <cell r="B213" t="str">
            <v>CARBAMAZEPINA 200MG CM RANURADOS ISP</v>
          </cell>
          <cell r="C213">
            <v>17.850000000000001</v>
          </cell>
        </row>
        <row r="214">
          <cell r="A214">
            <v>2140045</v>
          </cell>
          <cell r="B214" t="str">
            <v>CARBONATO DE CALCIO 450 MG CAPSULAS ISP</v>
          </cell>
          <cell r="C214">
            <v>20.23</v>
          </cell>
        </row>
        <row r="215">
          <cell r="A215">
            <v>2140047</v>
          </cell>
          <cell r="B215" t="str">
            <v>CALCITRIOL 0,5 MCG.</v>
          </cell>
          <cell r="C215">
            <v>452.2</v>
          </cell>
        </row>
        <row r="216">
          <cell r="A216">
            <v>2140052</v>
          </cell>
          <cell r="B216" t="str">
            <v>CICLOSPORINA TRANSP. 25 MG</v>
          </cell>
          <cell r="C216">
            <v>611.66</v>
          </cell>
        </row>
        <row r="217">
          <cell r="A217">
            <v>2140053</v>
          </cell>
          <cell r="B217" t="str">
            <v>CICLOSPORINA TRANSP. 50 MG</v>
          </cell>
          <cell r="C217">
            <v>1223.32</v>
          </cell>
        </row>
        <row r="218">
          <cell r="A218">
            <v>2140054</v>
          </cell>
          <cell r="B218" t="str">
            <v>CICLOSPORINA TRANSP. 100 MG</v>
          </cell>
          <cell r="C218">
            <v>2444.2600000000002</v>
          </cell>
        </row>
        <row r="219">
          <cell r="A219">
            <v>2140064</v>
          </cell>
          <cell r="B219" t="str">
            <v>CLONIDINA 0,100 MG</v>
          </cell>
          <cell r="C219">
            <v>345.89729999999997</v>
          </cell>
        </row>
        <row r="220">
          <cell r="A220">
            <v>2140068</v>
          </cell>
          <cell r="B220" t="str">
            <v>CLORFENAMINA 4 MG CM RANURADOS REG ISP</v>
          </cell>
          <cell r="C220">
            <v>2.7132000000000001</v>
          </cell>
        </row>
        <row r="221">
          <cell r="A221">
            <v>2140073</v>
          </cell>
          <cell r="B221" t="str">
            <v>CLORPROMAZINA   25 MG CM RANURADOS ISP</v>
          </cell>
          <cell r="C221">
            <v>6.1879999999999997</v>
          </cell>
        </row>
        <row r="222">
          <cell r="A222">
            <v>2140075</v>
          </cell>
          <cell r="B222" t="str">
            <v>COLECALCIFEROL 2000 UD.</v>
          </cell>
          <cell r="C222">
            <v>39.270000000000003</v>
          </cell>
        </row>
        <row r="223">
          <cell r="A223">
            <v>2140080</v>
          </cell>
          <cell r="B223" t="str">
            <v>DESLORATADINA 5 MG</v>
          </cell>
          <cell r="C223">
            <v>35.700000000000003</v>
          </cell>
        </row>
        <row r="224">
          <cell r="A224">
            <v>2140083</v>
          </cell>
          <cell r="B224" t="str">
            <v>DESMOPRESINA 0,2 MG CM RANURADOS ISP</v>
          </cell>
          <cell r="C224">
            <v>1234</v>
          </cell>
        </row>
        <row r="225">
          <cell r="A225">
            <v>2140084</v>
          </cell>
          <cell r="B225" t="str">
            <v>DESMOPRESINA  0,1MG CM RANURADOS ISP</v>
          </cell>
          <cell r="C225">
            <v>640</v>
          </cell>
        </row>
        <row r="226">
          <cell r="A226">
            <v>2140086</v>
          </cell>
          <cell r="B226" t="str">
            <v>DICLOFENACO  50 MG</v>
          </cell>
          <cell r="C226">
            <v>4.4149000000000003</v>
          </cell>
        </row>
        <row r="227">
          <cell r="A227">
            <v>2140090</v>
          </cell>
          <cell r="B227" t="str">
            <v>DIGOXINA 0,25 MG</v>
          </cell>
          <cell r="C227">
            <v>13.09</v>
          </cell>
        </row>
        <row r="228">
          <cell r="A228">
            <v>2140091</v>
          </cell>
          <cell r="B228" t="str">
            <v>DILTIAZEM 60 MG REG ISP</v>
          </cell>
          <cell r="C228">
            <v>58.905000000000001</v>
          </cell>
        </row>
        <row r="229">
          <cell r="A229">
            <v>2140095</v>
          </cell>
          <cell r="B229" t="str">
            <v>DOMPERIDONA  10 MG CM RANURADOS REG ISP</v>
          </cell>
          <cell r="C229">
            <v>16.66</v>
          </cell>
        </row>
        <row r="230">
          <cell r="A230">
            <v>2140099</v>
          </cell>
          <cell r="B230" t="str">
            <v>ENALAPRILA 10 MG CM RANURADOS REG ISP</v>
          </cell>
          <cell r="C230">
            <v>3.0939999999999999</v>
          </cell>
        </row>
        <row r="231">
          <cell r="A231">
            <v>2140103</v>
          </cell>
          <cell r="B231" t="str">
            <v>ESPIRONOLACTONA 25MG CM RANURADO ISP</v>
          </cell>
          <cell r="C231">
            <v>19.635000000000002</v>
          </cell>
        </row>
        <row r="232">
          <cell r="A232">
            <v>2140104</v>
          </cell>
          <cell r="B232" t="str">
            <v>ESTRADIOL 2 MG</v>
          </cell>
          <cell r="C232">
            <v>183.26</v>
          </cell>
        </row>
        <row r="233">
          <cell r="A233">
            <v>2140105</v>
          </cell>
          <cell r="B233" t="str">
            <v>EET 30MCG+L-NORGESTREL 150MCG ANULETTE</v>
          </cell>
          <cell r="C233">
            <v>114.75</v>
          </cell>
        </row>
        <row r="234">
          <cell r="A234">
            <v>2140107</v>
          </cell>
          <cell r="B234" t="str">
            <v>FENITOINA 100 MG LIBERACION RAPIDA ISP</v>
          </cell>
          <cell r="C234">
            <v>11.305</v>
          </cell>
        </row>
        <row r="235">
          <cell r="A235">
            <v>2140111</v>
          </cell>
          <cell r="B235" t="str">
            <v>FERROSO SULFATO 200 MG REG ISP</v>
          </cell>
          <cell r="C235">
            <v>16.66</v>
          </cell>
        </row>
        <row r="236">
          <cell r="A236">
            <v>2140112</v>
          </cell>
          <cell r="B236" t="str">
            <v>FLUDROCORTISONA 0,1CM RANURADO</v>
          </cell>
          <cell r="C236">
            <v>761.88559999999995</v>
          </cell>
        </row>
        <row r="237">
          <cell r="A237">
            <v>2140115</v>
          </cell>
          <cell r="B237" t="str">
            <v>FLUOXETINA 20 MG CM RANURADO REG ISP</v>
          </cell>
          <cell r="C237">
            <v>3.3201000000000001</v>
          </cell>
        </row>
        <row r="238">
          <cell r="A238">
            <v>2140120</v>
          </cell>
          <cell r="B238" t="str">
            <v>FUROSEMIDA 40 MG CM RANURADO</v>
          </cell>
          <cell r="C238">
            <v>4.4149000000000003</v>
          </cell>
        </row>
        <row r="239">
          <cell r="A239">
            <v>2140121</v>
          </cell>
          <cell r="B239" t="str">
            <v>GABAPENTINA 300 MG (DINEURIN)</v>
          </cell>
          <cell r="C239">
            <v>702.1</v>
          </cell>
        </row>
        <row r="240">
          <cell r="A240">
            <v>2140129</v>
          </cell>
          <cell r="B240" t="str">
            <v>HALOPERIDOL 1MG CM RANURADO REG ISP</v>
          </cell>
          <cell r="C240">
            <v>14.28</v>
          </cell>
        </row>
        <row r="241">
          <cell r="A241">
            <v>2140131</v>
          </cell>
          <cell r="B241" t="str">
            <v>HIDRALAZINA  50MG CM RANURADO REG ISP</v>
          </cell>
          <cell r="C241">
            <v>45.22</v>
          </cell>
        </row>
        <row r="242">
          <cell r="A242">
            <v>2140132</v>
          </cell>
          <cell r="B242" t="str">
            <v>HIDROCLOROTIAZIDA  50MG CM RANURADO ISP</v>
          </cell>
          <cell r="C242">
            <v>3.9102999999999999</v>
          </cell>
        </row>
        <row r="243">
          <cell r="A243">
            <v>2140136</v>
          </cell>
          <cell r="B243" t="str">
            <v>IBUPROFENO  200 MG</v>
          </cell>
          <cell r="C243">
            <v>11.731</v>
          </cell>
        </row>
        <row r="244">
          <cell r="A244">
            <v>2140137</v>
          </cell>
          <cell r="B244" t="str">
            <v>IBUPROFENO 400 MG CM RECUBIERTO REG ISP</v>
          </cell>
          <cell r="C244">
            <v>7.5683999999999996</v>
          </cell>
        </row>
        <row r="245">
          <cell r="A245">
            <v>2140138</v>
          </cell>
          <cell r="B245" t="str">
            <v>IMIPRAMINA 25MG CM RANURADO REG ISP</v>
          </cell>
          <cell r="C245">
            <v>8.8298000000000005</v>
          </cell>
        </row>
        <row r="246">
          <cell r="A246">
            <v>2140139</v>
          </cell>
          <cell r="B246" t="str">
            <v>INDOMETACINA 25 MG REG ISP</v>
          </cell>
          <cell r="C246">
            <v>21.4438</v>
          </cell>
        </row>
        <row r="247">
          <cell r="A247">
            <v>2140147</v>
          </cell>
          <cell r="B247" t="str">
            <v>LOSARTAN 2 MG/ML JARABE</v>
          </cell>
          <cell r="C247">
            <v>3739.9998000000001</v>
          </cell>
        </row>
        <row r="248">
          <cell r="A248">
            <v>2140149</v>
          </cell>
          <cell r="B248" t="str">
            <v>LEVOTIROXINA 100MCG CM RANURADO</v>
          </cell>
          <cell r="C248">
            <v>15.47</v>
          </cell>
        </row>
        <row r="249">
          <cell r="A249">
            <v>2140155</v>
          </cell>
          <cell r="B249" t="str">
            <v>MEDROXIPROGESTERONA   5 MG</v>
          </cell>
          <cell r="C249">
            <v>83.3</v>
          </cell>
        </row>
        <row r="250">
          <cell r="A250">
            <v>2140168</v>
          </cell>
          <cell r="B250" t="str">
            <v>METOTREXATO 2,5 MG BLISTER ONCOFARMA ISP</v>
          </cell>
          <cell r="C250">
            <v>58.905000000000001</v>
          </cell>
        </row>
        <row r="251">
          <cell r="A251">
            <v>2140169</v>
          </cell>
          <cell r="B251" t="str">
            <v>MICOFENOLATO 250MG REG ISP</v>
          </cell>
          <cell r="C251">
            <v>870.08040000000005</v>
          </cell>
        </row>
        <row r="252">
          <cell r="A252">
            <v>2140170</v>
          </cell>
          <cell r="B252" t="str">
            <v>MICOFENOLATO 500 MG REG ISP</v>
          </cell>
          <cell r="C252">
            <v>1740.1608000000001</v>
          </cell>
        </row>
        <row r="253">
          <cell r="A253">
            <v>2140179</v>
          </cell>
          <cell r="B253" t="str">
            <v>NIFEDIPINO 3 MG/ML JARABE</v>
          </cell>
          <cell r="C253">
            <v>3719.9852000000001</v>
          </cell>
        </row>
        <row r="254">
          <cell r="A254">
            <v>2140185</v>
          </cell>
          <cell r="B254" t="str">
            <v>OMEPRAZOL  MAGNESICO 10 MG</v>
          </cell>
          <cell r="C254">
            <v>404.94</v>
          </cell>
        </row>
        <row r="255">
          <cell r="A255">
            <v>2140186</v>
          </cell>
          <cell r="B255" t="str">
            <v>OMEPRAZOL  20 MG BLISTER BIOEQUIVALENCIA</v>
          </cell>
          <cell r="C255">
            <v>11.4787</v>
          </cell>
        </row>
        <row r="256">
          <cell r="A256">
            <v>2140189</v>
          </cell>
          <cell r="B256" t="str">
            <v>OXIBUTINA  5 MG CM RANURADO REG ISP</v>
          </cell>
          <cell r="C256">
            <v>46.41</v>
          </cell>
        </row>
        <row r="257">
          <cell r="A257">
            <v>2140192</v>
          </cell>
          <cell r="B257" t="str">
            <v>PANCREOLIPASA 10.000 UI CAP REG ISP</v>
          </cell>
          <cell r="C257">
            <v>561.67999999999995</v>
          </cell>
        </row>
        <row r="258">
          <cell r="A258">
            <v>2140194</v>
          </cell>
          <cell r="B258" t="str">
            <v>PANCREOLIPASA 25.000 UI REG ISP</v>
          </cell>
          <cell r="C258">
            <v>835.38</v>
          </cell>
        </row>
        <row r="259">
          <cell r="A259">
            <v>2140196</v>
          </cell>
          <cell r="B259" t="str">
            <v>PANCREOLIPASA CP MICROGRANULO</v>
          </cell>
          <cell r="C259">
            <v>173.74</v>
          </cell>
        </row>
        <row r="260">
          <cell r="A260">
            <v>2140197</v>
          </cell>
          <cell r="B260" t="str">
            <v>PARACETAMOL   100MG REG ISP</v>
          </cell>
          <cell r="C260">
            <v>11.192</v>
          </cell>
        </row>
        <row r="261">
          <cell r="A261">
            <v>2140198</v>
          </cell>
          <cell r="B261" t="str">
            <v>PARACETAMOL   500MG RANURADO CHILE</v>
          </cell>
          <cell r="C261">
            <v>9.52</v>
          </cell>
        </row>
        <row r="262">
          <cell r="A262">
            <v>2140205</v>
          </cell>
          <cell r="B262" t="str">
            <v>PIRIDOSTIGMINA 60 MG</v>
          </cell>
          <cell r="C262">
            <v>261.8</v>
          </cell>
        </row>
        <row r="263">
          <cell r="A263">
            <v>2140206</v>
          </cell>
          <cell r="B263" t="str">
            <v>PIRIDOXINA   50 MG CP</v>
          </cell>
          <cell r="C263">
            <v>79.73</v>
          </cell>
        </row>
        <row r="264">
          <cell r="A264">
            <v>2140216</v>
          </cell>
          <cell r="B264" t="str">
            <v>PROPANOLOL   10 MG CM RANURADO REG ISP</v>
          </cell>
          <cell r="C264">
            <v>4.1626000000000003</v>
          </cell>
        </row>
        <row r="265">
          <cell r="A265">
            <v>2140217</v>
          </cell>
          <cell r="B265" t="str">
            <v>PROPANOLOL   40 MG CM RANURADO REG ISP</v>
          </cell>
          <cell r="C265">
            <v>3.5318999999999998</v>
          </cell>
        </row>
        <row r="266">
          <cell r="A266">
            <v>2140220</v>
          </cell>
          <cell r="B266" t="str">
            <v>RANITIDINA  150MG CM RANURADO REG ISP</v>
          </cell>
          <cell r="C266">
            <v>11.9</v>
          </cell>
        </row>
        <row r="267">
          <cell r="A267">
            <v>2140223</v>
          </cell>
          <cell r="B267" t="str">
            <v>RIBOFLAVINA 200 MG</v>
          </cell>
          <cell r="C267">
            <v>239.98580000000001</v>
          </cell>
        </row>
        <row r="268">
          <cell r="A268">
            <v>2140224</v>
          </cell>
          <cell r="B268" t="str">
            <v>RISPERIDONA 1MG</v>
          </cell>
          <cell r="C268">
            <v>102.34</v>
          </cell>
        </row>
        <row r="269">
          <cell r="A269">
            <v>2140225</v>
          </cell>
          <cell r="B269" t="str">
            <v>RISPERIDONA 3MG</v>
          </cell>
          <cell r="C269">
            <v>166.6</v>
          </cell>
        </row>
        <row r="270">
          <cell r="A270">
            <v>2140226</v>
          </cell>
          <cell r="B270" t="str">
            <v>SUCRALOSA ( SWEET ORIGINAL)</v>
          </cell>
          <cell r="C270">
            <v>5.593</v>
          </cell>
        </row>
        <row r="271">
          <cell r="A271">
            <v>2140227</v>
          </cell>
          <cell r="B271" t="str">
            <v>SALOFALK 500 MG</v>
          </cell>
          <cell r="C271">
            <v>598.57000000000005</v>
          </cell>
        </row>
        <row r="272">
          <cell r="A272">
            <v>2140230</v>
          </cell>
          <cell r="B272" t="str">
            <v>SERTRALINA  50MG</v>
          </cell>
          <cell r="C272">
            <v>19.436599999999999</v>
          </cell>
        </row>
        <row r="273">
          <cell r="A273">
            <v>2140237</v>
          </cell>
          <cell r="B273" t="str">
            <v>TACROLIMO 1 MG (PROGRAF) REG ISP</v>
          </cell>
          <cell r="C273">
            <v>2790.9308000000001</v>
          </cell>
        </row>
        <row r="274">
          <cell r="A274">
            <v>2140245</v>
          </cell>
          <cell r="B274" t="str">
            <v>TIORIDAZINA   25 MG CM RANURADO REG ISP</v>
          </cell>
          <cell r="C274">
            <v>21.42</v>
          </cell>
        </row>
        <row r="275">
          <cell r="A275">
            <v>2140247</v>
          </cell>
          <cell r="B275" t="str">
            <v>TIORIDAZINA 100 MG</v>
          </cell>
          <cell r="C275">
            <v>82.704999999999998</v>
          </cell>
        </row>
        <row r="276">
          <cell r="A276">
            <v>2140260</v>
          </cell>
          <cell r="B276" t="str">
            <v>VITAMINA  D  500 UI</v>
          </cell>
          <cell r="C276">
            <v>139.6266</v>
          </cell>
        </row>
        <row r="277">
          <cell r="A277">
            <v>2140261</v>
          </cell>
          <cell r="B277" t="str">
            <v>VITAMINA E 400 UI CP BLANDAS  REG ISP</v>
          </cell>
          <cell r="C277">
            <v>30.94</v>
          </cell>
        </row>
        <row r="278">
          <cell r="A278">
            <v>2140271</v>
          </cell>
          <cell r="B278" t="str">
            <v>MESALAZINA 500 MG</v>
          </cell>
          <cell r="C278">
            <v>333.2</v>
          </cell>
        </row>
        <row r="279">
          <cell r="A279">
            <v>2140274</v>
          </cell>
          <cell r="B279" t="str">
            <v>NIFEDIPINO 10 MG CM RANURADOS REG ISP</v>
          </cell>
          <cell r="C279">
            <v>8.33</v>
          </cell>
        </row>
        <row r="280">
          <cell r="A280">
            <v>2140275</v>
          </cell>
          <cell r="B280" t="str">
            <v>VIT A9000, D400 E150 K150  CON ZINC ADEX</v>
          </cell>
          <cell r="C280">
            <v>765.17</v>
          </cell>
        </row>
        <row r="281">
          <cell r="A281">
            <v>2140279</v>
          </cell>
          <cell r="B281" t="str">
            <v>MICOFENOLATO 180 MG REG ISP</v>
          </cell>
          <cell r="C281">
            <v>1100.4882</v>
          </cell>
        </row>
        <row r="282">
          <cell r="A282">
            <v>2140281</v>
          </cell>
          <cell r="B282" t="str">
            <v>LEVOTIROXINA 25 MG CM</v>
          </cell>
          <cell r="C282">
            <v>52.669400000000003</v>
          </cell>
        </row>
        <row r="283">
          <cell r="A283">
            <v>2140282</v>
          </cell>
          <cell r="B283" t="str">
            <v>FOSFATO DE MONOSODICO 1 GR</v>
          </cell>
          <cell r="C283">
            <v>74.97</v>
          </cell>
        </row>
        <row r="284">
          <cell r="A284">
            <v>2140283</v>
          </cell>
          <cell r="B284" t="str">
            <v>LOSARTAN 50 MG CM ALARGADO RANURADO ISPP</v>
          </cell>
          <cell r="C284">
            <v>38.08</v>
          </cell>
        </row>
        <row r="285">
          <cell r="A285">
            <v>2140284</v>
          </cell>
          <cell r="B285" t="str">
            <v>ISOTRETINOINA 20 MG CP BLANDAS REG ISP.</v>
          </cell>
          <cell r="C285">
            <v>1347.08</v>
          </cell>
        </row>
        <row r="286">
          <cell r="A286">
            <v>2140285</v>
          </cell>
          <cell r="B286" t="str">
            <v>VIGABATRIN 500 MG REG ISP</v>
          </cell>
          <cell r="C286">
            <v>1487.5</v>
          </cell>
        </row>
        <row r="287">
          <cell r="A287">
            <v>2140286</v>
          </cell>
          <cell r="B287" t="str">
            <v>NIFEDIPINO 10 MG CM  RETARD RANURADO ISP</v>
          </cell>
          <cell r="C287">
            <v>197.54</v>
          </cell>
        </row>
        <row r="288">
          <cell r="A288">
            <v>2140287</v>
          </cell>
          <cell r="B288" t="str">
            <v>TACROLIMUS 0.5 MG (PROGAF) REG ISP</v>
          </cell>
          <cell r="C288">
            <v>1727.7134000000001</v>
          </cell>
        </row>
        <row r="289">
          <cell r="A289">
            <v>2140288</v>
          </cell>
          <cell r="B289" t="str">
            <v>MICOFENOLATO 360 MG REG ISP</v>
          </cell>
          <cell r="C289">
            <v>2200.9764</v>
          </cell>
        </row>
        <row r="290">
          <cell r="A290">
            <v>2140289</v>
          </cell>
          <cell r="B290" t="str">
            <v>NIFEDIPINO  20 MG CM RETARD RANURADO ISP</v>
          </cell>
          <cell r="C290">
            <v>6.6853999999999996</v>
          </cell>
        </row>
        <row r="291">
          <cell r="A291">
            <v>2140291</v>
          </cell>
          <cell r="B291" t="str">
            <v>SULFATO DE ZINC 10 MG CM RANURADO ISP</v>
          </cell>
          <cell r="C291">
            <v>110.22969999999999</v>
          </cell>
        </row>
        <row r="292">
          <cell r="A292">
            <v>2140295</v>
          </cell>
          <cell r="B292" t="str">
            <v>TACROLIMUS 5 MG (PROGRAF) REG ISP</v>
          </cell>
          <cell r="C292">
            <v>13954.6302</v>
          </cell>
        </row>
        <row r="293">
          <cell r="A293">
            <v>2140297</v>
          </cell>
          <cell r="B293" t="str">
            <v>SILDENAFIL 50 MG.</v>
          </cell>
          <cell r="C293">
            <v>173.74</v>
          </cell>
        </row>
        <row r="294">
          <cell r="A294">
            <v>2140299</v>
          </cell>
          <cell r="B294" t="str">
            <v>EPASAN AL 30%</v>
          </cell>
          <cell r="C294">
            <v>53.728499999999997</v>
          </cell>
        </row>
        <row r="295">
          <cell r="A295">
            <v>2140305</v>
          </cell>
          <cell r="B295" t="str">
            <v>SIROLIMUS 1 MG</v>
          </cell>
          <cell r="C295">
            <v>5515.65</v>
          </cell>
        </row>
        <row r="296">
          <cell r="A296">
            <v>2140307</v>
          </cell>
          <cell r="B296" t="str">
            <v>OMEPRAZOL 20 MG (LOMEX)</v>
          </cell>
          <cell r="C296">
            <v>269.27999999999997</v>
          </cell>
        </row>
        <row r="297">
          <cell r="A297">
            <v>2140309</v>
          </cell>
          <cell r="B297" t="str">
            <v>METOLAZONA 2,5 MG</v>
          </cell>
          <cell r="C297">
            <v>400.01850000000002</v>
          </cell>
        </row>
        <row r="298">
          <cell r="A298">
            <v>2140311</v>
          </cell>
          <cell r="B298" t="str">
            <v>CALCIO ACETATO 667 MG</v>
          </cell>
          <cell r="C298">
            <v>39.666699999999999</v>
          </cell>
        </row>
        <row r="299">
          <cell r="A299">
            <v>2140312</v>
          </cell>
          <cell r="B299" t="str">
            <v>CARVEDILOL 6,25 MG</v>
          </cell>
          <cell r="C299">
            <v>91.907600000000002</v>
          </cell>
        </row>
        <row r="300">
          <cell r="A300">
            <v>2140313</v>
          </cell>
          <cell r="B300" t="str">
            <v>CARVEDILOL 25 MG</v>
          </cell>
          <cell r="C300">
            <v>59.5</v>
          </cell>
        </row>
        <row r="301">
          <cell r="A301">
            <v>2140314</v>
          </cell>
          <cell r="B301" t="str">
            <v>ISOLEUCINA 30 MG.</v>
          </cell>
          <cell r="C301">
            <v>78.936599999999999</v>
          </cell>
        </row>
        <row r="302">
          <cell r="A302">
            <v>2140315</v>
          </cell>
          <cell r="B302" t="str">
            <v>L-VALINA 30 MG.</v>
          </cell>
          <cell r="C302">
            <v>78.936599999999999</v>
          </cell>
        </row>
        <row r="303">
          <cell r="A303">
            <v>2140318</v>
          </cell>
          <cell r="B303" t="str">
            <v>CICLOSPORINA NEORAL 25 MG</v>
          </cell>
          <cell r="C303">
            <v>740.27520000000004</v>
          </cell>
        </row>
        <row r="304">
          <cell r="A304">
            <v>2140319</v>
          </cell>
          <cell r="B304" t="str">
            <v>CICLOSPORINA NEORAL 50 MG</v>
          </cell>
          <cell r="C304">
            <v>1480.5028</v>
          </cell>
        </row>
        <row r="305">
          <cell r="A305">
            <v>2140320</v>
          </cell>
          <cell r="B305" t="str">
            <v>ASPARTAMO</v>
          </cell>
          <cell r="C305">
            <v>3.0939999999999999</v>
          </cell>
        </row>
        <row r="306">
          <cell r="A306">
            <v>2140321</v>
          </cell>
          <cell r="B306" t="str">
            <v>DAPSONA 20 MG</v>
          </cell>
          <cell r="C306">
            <v>130.9</v>
          </cell>
        </row>
        <row r="307">
          <cell r="A307">
            <v>2140322</v>
          </cell>
          <cell r="B307" t="str">
            <v>HIDROXICLOROQUINA 200 MG</v>
          </cell>
          <cell r="C307">
            <v>117.81</v>
          </cell>
        </row>
        <row r="308">
          <cell r="A308">
            <v>2140323</v>
          </cell>
          <cell r="B308" t="str">
            <v>AC. FOLICO 5 MG</v>
          </cell>
          <cell r="C308">
            <v>59.5</v>
          </cell>
        </row>
        <row r="309">
          <cell r="A309">
            <v>2140324</v>
          </cell>
          <cell r="B309" t="str">
            <v>MESALAZINA 250 MG</v>
          </cell>
          <cell r="C309">
            <v>192.78</v>
          </cell>
        </row>
        <row r="310">
          <cell r="A310">
            <v>2140325</v>
          </cell>
          <cell r="B310" t="str">
            <v>CICLOSPORINA NEORAL 100 MG</v>
          </cell>
          <cell r="C310">
            <v>2960.9818</v>
          </cell>
        </row>
        <row r="311">
          <cell r="A311">
            <v>2140327</v>
          </cell>
          <cell r="B311" t="str">
            <v>CICLOSPORINA NEORAL 10 MG</v>
          </cell>
          <cell r="C311">
            <v>296.072</v>
          </cell>
        </row>
        <row r="312">
          <cell r="A312">
            <v>2140333</v>
          </cell>
          <cell r="B312" t="str">
            <v>RIBOFLAVINA 100MG</v>
          </cell>
          <cell r="C312">
            <v>136.85</v>
          </cell>
        </row>
        <row r="313">
          <cell r="A313">
            <v>2140334</v>
          </cell>
          <cell r="B313" t="str">
            <v>COENZINA Q 10 -30 MG</v>
          </cell>
          <cell r="C313">
            <v>174.93</v>
          </cell>
        </row>
        <row r="314">
          <cell r="A314">
            <v>2140336</v>
          </cell>
          <cell r="B314" t="str">
            <v>PREGABALINA 150MG</v>
          </cell>
          <cell r="C314">
            <v>692.58</v>
          </cell>
        </row>
        <row r="315">
          <cell r="A315">
            <v>2140339</v>
          </cell>
          <cell r="B315" t="str">
            <v>METIMAZOL 10 MG</v>
          </cell>
          <cell r="C315">
            <v>207.536</v>
          </cell>
        </row>
        <row r="316">
          <cell r="A316">
            <v>2140341</v>
          </cell>
          <cell r="B316" t="str">
            <v>MELATONINA 0.5 MG,</v>
          </cell>
          <cell r="C316">
            <v>115.43</v>
          </cell>
        </row>
        <row r="317">
          <cell r="A317">
            <v>2140342</v>
          </cell>
          <cell r="B317" t="str">
            <v>PREGABALINA 75 MG, CP</v>
          </cell>
          <cell r="C317">
            <v>410.55</v>
          </cell>
        </row>
        <row r="318">
          <cell r="A318">
            <v>2140350</v>
          </cell>
          <cell r="B318" t="str">
            <v>LEFLUNOMIDA 20 MG CM</v>
          </cell>
          <cell r="C318">
            <v>83.3</v>
          </cell>
        </row>
        <row r="319">
          <cell r="A319">
            <v>2140352</v>
          </cell>
          <cell r="B319" t="str">
            <v>DEFERASIROX 500 MG CM</v>
          </cell>
          <cell r="C319">
            <v>17851.87</v>
          </cell>
        </row>
        <row r="320">
          <cell r="A320">
            <v>2140354</v>
          </cell>
          <cell r="B320" t="str">
            <v>BICARBONATO DE SODIO 1 GR</v>
          </cell>
          <cell r="C320">
            <v>43.236600000000003</v>
          </cell>
        </row>
        <row r="321">
          <cell r="A321">
            <v>2140356</v>
          </cell>
          <cell r="B321" t="str">
            <v>BICARBONATO SODIO 500MG</v>
          </cell>
          <cell r="C321">
            <v>43.236600000000003</v>
          </cell>
        </row>
        <row r="322">
          <cell r="A322">
            <v>2140359</v>
          </cell>
          <cell r="B322" t="str">
            <v>PIRIDOXINA 5 MG</v>
          </cell>
          <cell r="C322">
            <v>92.546300000000002</v>
          </cell>
        </row>
        <row r="323">
          <cell r="A323">
            <v>2140361</v>
          </cell>
          <cell r="B323" t="str">
            <v>TACROLIMUS 1 MG. (T-IN MUN)</v>
          </cell>
          <cell r="C323">
            <v>1547</v>
          </cell>
        </row>
        <row r="324">
          <cell r="A324">
            <v>2140364</v>
          </cell>
          <cell r="B324" t="str">
            <v>MICOFENOLATO 125 GR (FRACCIONAMIENTO)</v>
          </cell>
          <cell r="C324">
            <v>297.5</v>
          </cell>
        </row>
        <row r="325">
          <cell r="A325">
            <v>2140365</v>
          </cell>
          <cell r="B325" t="str">
            <v>DAPSONA 30MG</v>
          </cell>
          <cell r="C325">
            <v>90.985699999999994</v>
          </cell>
        </row>
        <row r="326">
          <cell r="A326">
            <v>2140370</v>
          </cell>
          <cell r="B326" t="str">
            <v>ACETATO DE ZINC 75MG</v>
          </cell>
          <cell r="C326">
            <v>79.994399999999999</v>
          </cell>
        </row>
        <row r="327">
          <cell r="A327">
            <v>2140371</v>
          </cell>
          <cell r="B327" t="str">
            <v>DEFERASIROX 250 MG</v>
          </cell>
          <cell r="C327">
            <v>8925.9349999999995</v>
          </cell>
        </row>
        <row r="328">
          <cell r="A328">
            <v>2140372</v>
          </cell>
          <cell r="B328" t="str">
            <v>TIAMINA 100MG</v>
          </cell>
          <cell r="C328">
            <v>60.3065</v>
          </cell>
        </row>
        <row r="329">
          <cell r="A329">
            <v>2140373</v>
          </cell>
          <cell r="B329" t="str">
            <v>TACROLIMUS XL 1MG</v>
          </cell>
          <cell r="C329">
            <v>2651.3438000000001</v>
          </cell>
        </row>
        <row r="330">
          <cell r="A330">
            <v>2140374</v>
          </cell>
          <cell r="B330" t="str">
            <v>TACROLIMUS XL 0.5MG</v>
          </cell>
          <cell r="C330">
            <v>1641.2955999999999</v>
          </cell>
        </row>
        <row r="331">
          <cell r="A331">
            <v>2140376</v>
          </cell>
          <cell r="B331" t="str">
            <v>CAPTOPRIL 3 MG CP FRACCIONAMIENTO</v>
          </cell>
          <cell r="C331">
            <v>107.1</v>
          </cell>
        </row>
        <row r="332">
          <cell r="A332">
            <v>2140378</v>
          </cell>
          <cell r="B332" t="str">
            <v>FLECAINIDA 100MG</v>
          </cell>
          <cell r="C332">
            <v>1107.5999999999999</v>
          </cell>
        </row>
        <row r="333">
          <cell r="A333">
            <v>2140381</v>
          </cell>
          <cell r="B333" t="str">
            <v>BICARBONATO DE SODIO 250MG</v>
          </cell>
          <cell r="C333">
            <v>39.2714</v>
          </cell>
        </row>
        <row r="334">
          <cell r="A334">
            <v>2140383</v>
          </cell>
          <cell r="B334" t="str">
            <v>FOSFATO MONOSODICO 500 MG. CAPSULAS</v>
          </cell>
          <cell r="C334">
            <v>48.3934</v>
          </cell>
        </row>
        <row r="335">
          <cell r="A335">
            <v>2140384</v>
          </cell>
          <cell r="B335" t="str">
            <v>RIBOFLAVINA 5 MG. CAPSULAS</v>
          </cell>
          <cell r="C335">
            <v>53.315800000000003</v>
          </cell>
        </row>
        <row r="336">
          <cell r="A336">
            <v>2140385</v>
          </cell>
          <cell r="B336" t="str">
            <v>TACROLIMUS XL 5MG</v>
          </cell>
          <cell r="C336">
            <v>13256.8856</v>
          </cell>
        </row>
        <row r="337">
          <cell r="A337">
            <v>2140386</v>
          </cell>
          <cell r="B337" t="str">
            <v>LIOTIRONINA 2,5MG  CP</v>
          </cell>
          <cell r="C337">
            <v>89.25</v>
          </cell>
        </row>
        <row r="338">
          <cell r="A338">
            <v>2140387</v>
          </cell>
          <cell r="B338" t="str">
            <v>DESMOPRESINA 120MCG  COMPRIMIDO</v>
          </cell>
          <cell r="C338">
            <v>329.63</v>
          </cell>
        </row>
        <row r="339">
          <cell r="A339">
            <v>2140388</v>
          </cell>
          <cell r="B339" t="str">
            <v>DEFERASIROX 125 MG CM</v>
          </cell>
          <cell r="C339">
            <v>4462.9674000000005</v>
          </cell>
        </row>
        <row r="340">
          <cell r="A340">
            <v>2150001</v>
          </cell>
          <cell r="B340" t="str">
            <v>ABSORBENTE ANHIDRIDO CALSODADA</v>
          </cell>
          <cell r="C340">
            <v>2255.1822000000002</v>
          </cell>
        </row>
        <row r="341">
          <cell r="A341">
            <v>2150010</v>
          </cell>
          <cell r="B341" t="str">
            <v>ACIDO SALICILICO</v>
          </cell>
          <cell r="C341">
            <v>8211</v>
          </cell>
        </row>
        <row r="342">
          <cell r="A342">
            <v>2150012</v>
          </cell>
          <cell r="B342" t="str">
            <v>ALCOHOL CETILICO</v>
          </cell>
          <cell r="C342">
            <v>4498.2</v>
          </cell>
        </row>
        <row r="343">
          <cell r="A343">
            <v>2150013</v>
          </cell>
          <cell r="B343" t="str">
            <v>ALCOHOL ESTEARILICO</v>
          </cell>
          <cell r="C343">
            <v>8865.5</v>
          </cell>
        </row>
        <row r="344">
          <cell r="A344">
            <v>2150024</v>
          </cell>
          <cell r="B344" t="str">
            <v>BARIGRAF 340 GR.</v>
          </cell>
          <cell r="C344">
            <v>4036.0832999999998</v>
          </cell>
        </row>
        <row r="345">
          <cell r="A345">
            <v>2150029</v>
          </cell>
          <cell r="B345" t="str">
            <v>BICARBONATO DE SODIO 1GR</v>
          </cell>
          <cell r="C345">
            <v>1904</v>
          </cell>
        </row>
        <row r="346">
          <cell r="A346">
            <v>2150064</v>
          </cell>
          <cell r="B346" t="str">
            <v>GLUCOSA ANHIDRA USP COD. 1083469025</v>
          </cell>
          <cell r="C346">
            <v>1904</v>
          </cell>
        </row>
        <row r="347">
          <cell r="A347">
            <v>2150071</v>
          </cell>
          <cell r="B347" t="str">
            <v>RESINA INTERCAMBIO NA O CA (KAYEXALATE)</v>
          </cell>
          <cell r="C347">
            <v>35.700000000000003</v>
          </cell>
        </row>
        <row r="348">
          <cell r="A348">
            <v>2150073</v>
          </cell>
          <cell r="B348" t="str">
            <v>LAPIZ NITRATO DE PLATA</v>
          </cell>
          <cell r="C348">
            <v>833</v>
          </cell>
        </row>
        <row r="349">
          <cell r="A349">
            <v>2150076</v>
          </cell>
          <cell r="B349" t="str">
            <v>MAGNESIO SULFATO</v>
          </cell>
          <cell r="C349">
            <v>2</v>
          </cell>
        </row>
        <row r="350">
          <cell r="A350">
            <v>2150088</v>
          </cell>
          <cell r="B350" t="str">
            <v>PASTA LASSAR CAJAS DE 30 GR  REG ISP</v>
          </cell>
          <cell r="C350">
            <v>511.7</v>
          </cell>
        </row>
        <row r="351">
          <cell r="A351">
            <v>2150099</v>
          </cell>
          <cell r="B351" t="str">
            <v>POTASIO CLORURO</v>
          </cell>
          <cell r="C351">
            <v>5664.4</v>
          </cell>
        </row>
        <row r="352">
          <cell r="A352">
            <v>2150117</v>
          </cell>
          <cell r="B352" t="str">
            <v>SODIO DIHIDROGENO FOSFATO COD 1063459025</v>
          </cell>
          <cell r="C352">
            <v>4998</v>
          </cell>
        </row>
        <row r="353">
          <cell r="A353">
            <v>2150120</v>
          </cell>
          <cell r="B353" t="str">
            <v>SULFATO DE BARIO 600 GRS.</v>
          </cell>
          <cell r="C353">
            <v>8726.6666000000005</v>
          </cell>
        </row>
        <row r="354">
          <cell r="A354">
            <v>2150128</v>
          </cell>
          <cell r="B354" t="str">
            <v>UREA CRISTALIZADA</v>
          </cell>
          <cell r="C354">
            <v>7871.85</v>
          </cell>
        </row>
        <row r="355">
          <cell r="A355">
            <v>2150132</v>
          </cell>
          <cell r="B355" t="str">
            <v>SODIO LAURISULFATO</v>
          </cell>
          <cell r="C355">
            <v>13494.6</v>
          </cell>
        </row>
        <row r="356">
          <cell r="A356">
            <v>2150137</v>
          </cell>
          <cell r="B356" t="str">
            <v>POLIETILENGLICOL 3350</v>
          </cell>
          <cell r="C356">
            <v>8.1999999999999993</v>
          </cell>
        </row>
        <row r="357">
          <cell r="A357">
            <v>2150140</v>
          </cell>
          <cell r="B357" t="str">
            <v>CARBON ACTIVADO 30GR.</v>
          </cell>
          <cell r="C357">
            <v>565.25</v>
          </cell>
        </row>
        <row r="358">
          <cell r="A358">
            <v>2150141</v>
          </cell>
          <cell r="B358" t="str">
            <v>CARBON ACTIVADO 10GR.</v>
          </cell>
          <cell r="C358">
            <v>476</v>
          </cell>
        </row>
        <row r="359">
          <cell r="A359">
            <v>2160005</v>
          </cell>
          <cell r="B359" t="str">
            <v>ACIDO VALPROICO 500 MG.</v>
          </cell>
          <cell r="C359">
            <v>14875</v>
          </cell>
        </row>
        <row r="360">
          <cell r="A360">
            <v>2160006</v>
          </cell>
          <cell r="B360" t="str">
            <v>ACIDO ASCORBICO 100 MG REG ISP</v>
          </cell>
          <cell r="C360">
            <v>7.4420000000000002</v>
          </cell>
        </row>
        <row r="361">
          <cell r="A361">
            <v>2160010</v>
          </cell>
          <cell r="B361" t="str">
            <v>ACIDO TRANEXAMICO 1GR AM 10ML REG ISP</v>
          </cell>
          <cell r="C361">
            <v>11797.66</v>
          </cell>
        </row>
        <row r="362">
          <cell r="A362">
            <v>2160013</v>
          </cell>
          <cell r="B362" t="str">
            <v>ADENOSINA 6 MG/2 ML(TRICOR) REG ISP</v>
          </cell>
          <cell r="C362">
            <v>10118.367700000001</v>
          </cell>
        </row>
        <row r="363">
          <cell r="A363">
            <v>2160014</v>
          </cell>
          <cell r="B363" t="str">
            <v>AGUA BIDESTILADA 10 ML</v>
          </cell>
          <cell r="C363">
            <v>63.045000000000002</v>
          </cell>
        </row>
        <row r="364">
          <cell r="A364">
            <v>2160016</v>
          </cell>
          <cell r="B364" t="str">
            <v>AGUA BIDESTILADA 5 ML</v>
          </cell>
          <cell r="C364">
            <v>53.55</v>
          </cell>
        </row>
        <row r="365">
          <cell r="A365">
            <v>2160022</v>
          </cell>
          <cell r="B365" t="str">
            <v>AMINOFILINA 250 MG REG ISP</v>
          </cell>
          <cell r="C365">
            <v>92.82</v>
          </cell>
        </row>
        <row r="366">
          <cell r="A366">
            <v>2160030</v>
          </cell>
          <cell r="B366" t="str">
            <v>ATROPINA SULFATO 1 MG/ML AM REG ISP</v>
          </cell>
          <cell r="C366">
            <v>58.0244</v>
          </cell>
        </row>
        <row r="367">
          <cell r="A367">
            <v>2160034</v>
          </cell>
          <cell r="B367" t="str">
            <v>AZUL DE METILENO 1% AM  5 ML.</v>
          </cell>
          <cell r="C367">
            <v>1368.5</v>
          </cell>
        </row>
        <row r="368">
          <cell r="A368">
            <v>2160040</v>
          </cell>
          <cell r="B368" t="str">
            <v>BICARBONATO S0DIO 8.4 % 10ML REG ISP</v>
          </cell>
          <cell r="C368">
            <v>124.95</v>
          </cell>
        </row>
        <row r="369">
          <cell r="A369">
            <v>2160044</v>
          </cell>
          <cell r="B369" t="str">
            <v>BUPIVACAINA  0,5%/10ML FA REG ISP</v>
          </cell>
          <cell r="C369">
            <v>342.72</v>
          </cell>
        </row>
        <row r="370">
          <cell r="A370">
            <v>2160048</v>
          </cell>
          <cell r="B370" t="str">
            <v>BUPIVACAINA 0,75%/ 2ML HIPERBARICA ISP</v>
          </cell>
          <cell r="C370">
            <v>1248.7860000000001</v>
          </cell>
        </row>
        <row r="371">
          <cell r="A371">
            <v>2160051</v>
          </cell>
          <cell r="B371" t="str">
            <v>CALCIO GLUCONATO  10%/10ML REG ISP</v>
          </cell>
          <cell r="C371">
            <v>151.3323</v>
          </cell>
        </row>
        <row r="372">
          <cell r="A372">
            <v>2160053</v>
          </cell>
          <cell r="B372" t="str">
            <v>CALCITROL CALCIYEK E/V</v>
          </cell>
          <cell r="C372">
            <v>1963.5</v>
          </cell>
        </row>
        <row r="373">
          <cell r="A373">
            <v>2160057</v>
          </cell>
          <cell r="B373" t="str">
            <v>CIANOCOBALAMINA 0,1MG/1ML REG ISP</v>
          </cell>
          <cell r="C373">
            <v>67.83</v>
          </cell>
        </row>
        <row r="374">
          <cell r="A374">
            <v>2160063</v>
          </cell>
          <cell r="B374" t="str">
            <v>CLONIXINATO LISINA 200MG/4ML REG ISP</v>
          </cell>
          <cell r="C374">
            <v>654.5</v>
          </cell>
        </row>
        <row r="375">
          <cell r="A375">
            <v>2160064</v>
          </cell>
          <cell r="B375" t="str">
            <v>CLORFENAMINA 10MG/1ML REG ISP</v>
          </cell>
          <cell r="C375">
            <v>69.02</v>
          </cell>
        </row>
        <row r="376">
          <cell r="A376">
            <v>2160066</v>
          </cell>
          <cell r="B376" t="str">
            <v>CLORPROMAZINA 25 MG REG ISP</v>
          </cell>
          <cell r="C376">
            <v>69.02</v>
          </cell>
        </row>
        <row r="377">
          <cell r="A377">
            <v>2160068</v>
          </cell>
          <cell r="B377" t="str">
            <v>CLORURO DE POTASIO  10%10ML REG ISP</v>
          </cell>
          <cell r="C377">
            <v>78.206800000000001</v>
          </cell>
        </row>
        <row r="378">
          <cell r="A378">
            <v>2160069</v>
          </cell>
          <cell r="B378" t="str">
            <v>CLORURO DE SODIO 0,9% 10 ML.</v>
          </cell>
          <cell r="C378">
            <v>76.16</v>
          </cell>
        </row>
        <row r="379">
          <cell r="A379">
            <v>2160070</v>
          </cell>
          <cell r="B379" t="str">
            <v>CLORURO DE SODIO 0,9% 5ML REG ISP</v>
          </cell>
          <cell r="C379">
            <v>71.400000000000006</v>
          </cell>
        </row>
        <row r="380">
          <cell r="A380">
            <v>2160071</v>
          </cell>
          <cell r="B380" t="str">
            <v>CLORURO DE SODIO 10%  20 ML RGE ISP</v>
          </cell>
          <cell r="C380">
            <v>129</v>
          </cell>
        </row>
        <row r="381">
          <cell r="A381">
            <v>2160074</v>
          </cell>
          <cell r="B381" t="str">
            <v>CORTICOTROPINA 1MG/1ML REG ISP SYNACTHEN</v>
          </cell>
          <cell r="C381">
            <v>23300.2</v>
          </cell>
        </row>
        <row r="382">
          <cell r="A382">
            <v>2160077</v>
          </cell>
          <cell r="B382" t="str">
            <v>DALTEPARINA SODICA 10.000 UI/4ML REG ISP</v>
          </cell>
          <cell r="C382">
            <v>6497.4</v>
          </cell>
        </row>
        <row r="383">
          <cell r="A383">
            <v>2160078</v>
          </cell>
          <cell r="B383" t="str">
            <v>DELTEPARINA SODICA 2.500 UI/0,2MLREG ISP</v>
          </cell>
          <cell r="C383">
            <v>2451.4</v>
          </cell>
        </row>
        <row r="384">
          <cell r="A384">
            <v>2160079</v>
          </cell>
          <cell r="B384" t="str">
            <v>DALTEPARINA SODICA 5000 UI/0,2ML REG ISP</v>
          </cell>
          <cell r="C384">
            <v>4780.2299999999996</v>
          </cell>
        </row>
        <row r="385">
          <cell r="A385">
            <v>2160080</v>
          </cell>
          <cell r="B385" t="str">
            <v>DANTROLENE INYECTABLE 20 MG REG ISP</v>
          </cell>
          <cell r="C385">
            <v>145656</v>
          </cell>
        </row>
        <row r="386">
          <cell r="A386">
            <v>2160083</v>
          </cell>
          <cell r="B386" t="str">
            <v>DECAPEPTYL 3.57 MG.</v>
          </cell>
          <cell r="C386">
            <v>88060</v>
          </cell>
        </row>
        <row r="387">
          <cell r="A387">
            <v>2160086</v>
          </cell>
          <cell r="B387" t="str">
            <v>DIATRIZOATO DE MEGLUMINA RELIEV 60%</v>
          </cell>
          <cell r="C387">
            <v>5355</v>
          </cell>
        </row>
        <row r="388">
          <cell r="A388">
            <v>2160092</v>
          </cell>
          <cell r="B388" t="str">
            <v>DIPIRONA 1 GR (METAMIZOL) REG ISP</v>
          </cell>
          <cell r="C388">
            <v>69.02</v>
          </cell>
        </row>
        <row r="389">
          <cell r="A389">
            <v>2160093</v>
          </cell>
          <cell r="B389" t="str">
            <v>DOBUTAMIDA 250MG/5ML REG ISP</v>
          </cell>
          <cell r="C389">
            <v>1344.7</v>
          </cell>
        </row>
        <row r="390">
          <cell r="A390">
            <v>2160095</v>
          </cell>
          <cell r="B390" t="str">
            <v>DOPAMINA 200 MG/5 ML REG ISP</v>
          </cell>
          <cell r="C390">
            <v>220.745</v>
          </cell>
        </row>
        <row r="391">
          <cell r="A391">
            <v>2160099</v>
          </cell>
          <cell r="B391" t="str">
            <v>DROPERIDOL 5MG/2ML</v>
          </cell>
          <cell r="C391">
            <v>666.4</v>
          </cell>
        </row>
        <row r="392">
          <cell r="A392">
            <v>2160101</v>
          </cell>
          <cell r="B392" t="str">
            <v>EFEDRINA 6% 1ML REG ISP</v>
          </cell>
          <cell r="C392">
            <v>183.26</v>
          </cell>
        </row>
        <row r="393">
          <cell r="A393">
            <v>2160106</v>
          </cell>
          <cell r="B393" t="str">
            <v>EPINEFRINA  1 MG/1ML REG ISP</v>
          </cell>
          <cell r="C393">
            <v>60.547199999999997</v>
          </cell>
        </row>
        <row r="394">
          <cell r="A394">
            <v>2160109</v>
          </cell>
          <cell r="B394" t="str">
            <v>ERITROPOYETINA 2.000 U.I.</v>
          </cell>
          <cell r="C394">
            <v>3153.5</v>
          </cell>
        </row>
        <row r="395">
          <cell r="A395">
            <v>2160113</v>
          </cell>
          <cell r="B395" t="str">
            <v>ESTREPTOQUINASA 1500000 UI</v>
          </cell>
          <cell r="C395">
            <v>142800</v>
          </cell>
        </row>
        <row r="396">
          <cell r="A396">
            <v>2160117</v>
          </cell>
          <cell r="B396" t="str">
            <v>FENITOINA 250 MG FRASCO AMPOLLA REG ISP</v>
          </cell>
          <cell r="C396">
            <v>3279.64</v>
          </cell>
        </row>
        <row r="397">
          <cell r="A397">
            <v>2160120</v>
          </cell>
          <cell r="B397" t="str">
            <v>FENOTEROL 0.50 MG/ 10 ML REG ISP</v>
          </cell>
          <cell r="C397">
            <v>535.5</v>
          </cell>
        </row>
        <row r="398">
          <cell r="A398">
            <v>2160122</v>
          </cell>
          <cell r="B398" t="str">
            <v>FITOQUINONA 10MGX1ML REG ISP</v>
          </cell>
          <cell r="C398">
            <v>123.76</v>
          </cell>
        </row>
        <row r="399">
          <cell r="A399">
            <v>2160126</v>
          </cell>
          <cell r="B399" t="str">
            <v>FLUMAZENIL 0,5MG/5ML REG ISP</v>
          </cell>
          <cell r="C399">
            <v>3153.5</v>
          </cell>
        </row>
        <row r="400">
          <cell r="A400">
            <v>2160127</v>
          </cell>
          <cell r="B400" t="str">
            <v>FOSFATO MONOPOTASICO 15 % 10 ML REG ISP</v>
          </cell>
          <cell r="C400">
            <v>392.7</v>
          </cell>
        </row>
        <row r="401">
          <cell r="A401">
            <v>2160129</v>
          </cell>
          <cell r="B401" t="str">
            <v>FUROSEMIDA 20 MG/1ML REG ISP</v>
          </cell>
          <cell r="C401">
            <v>70.209999999999994</v>
          </cell>
        </row>
        <row r="402">
          <cell r="A402">
            <v>2160139</v>
          </cell>
          <cell r="B402" t="str">
            <v>HEPARINA 100 UD./5 ML(FLASH)</v>
          </cell>
          <cell r="C402">
            <v>1190</v>
          </cell>
        </row>
        <row r="403">
          <cell r="A403">
            <v>2160140</v>
          </cell>
          <cell r="B403" t="str">
            <v>HEPARINA 25.000 UI FA REG ISP</v>
          </cell>
          <cell r="C403">
            <v>2261</v>
          </cell>
        </row>
        <row r="404">
          <cell r="A404">
            <v>2160151</v>
          </cell>
          <cell r="B404" t="str">
            <v>INFLIXIMAB 100 MG/20 ML REMICADE REG ISP</v>
          </cell>
          <cell r="C404">
            <v>472579.94</v>
          </cell>
        </row>
        <row r="405">
          <cell r="A405">
            <v>2160157</v>
          </cell>
          <cell r="B405" t="str">
            <v>KETAMINA 500MG/10ML REG ISP</v>
          </cell>
          <cell r="C405">
            <v>928.2</v>
          </cell>
        </row>
        <row r="406">
          <cell r="A406">
            <v>2160159</v>
          </cell>
          <cell r="B406" t="str">
            <v>KETOPROFENO FA 100MG REG ISP</v>
          </cell>
          <cell r="C406">
            <v>377.15859999999998</v>
          </cell>
        </row>
        <row r="407">
          <cell r="A407">
            <v>2160160</v>
          </cell>
          <cell r="B407" t="str">
            <v>KETOROLACO AM 30 MG REG ISP</v>
          </cell>
          <cell r="C407">
            <v>213.01</v>
          </cell>
        </row>
        <row r="408">
          <cell r="A408">
            <v>2160161</v>
          </cell>
          <cell r="B408" t="str">
            <v>KONAKION 10 MG REG ISP</v>
          </cell>
          <cell r="C408">
            <v>1873.06</v>
          </cell>
        </row>
        <row r="409">
          <cell r="A409">
            <v>2160162</v>
          </cell>
          <cell r="B409" t="str">
            <v>LABETALOL 100 MG.X 20 ML REG ISP</v>
          </cell>
          <cell r="C409">
            <v>7945.8680000000004</v>
          </cell>
        </row>
        <row r="410">
          <cell r="A410">
            <v>2160168</v>
          </cell>
          <cell r="B410" t="str">
            <v>LIDOCAINA 2 % 5 CC REG ISP</v>
          </cell>
          <cell r="C410">
            <v>83.3</v>
          </cell>
        </row>
        <row r="411">
          <cell r="A411">
            <v>2160175</v>
          </cell>
          <cell r="B411" t="str">
            <v>MAGNESIO SULFATO 25% 5ML REG ISP</v>
          </cell>
          <cell r="C411">
            <v>90.773200000000003</v>
          </cell>
        </row>
        <row r="412">
          <cell r="A412">
            <v>2160183</v>
          </cell>
          <cell r="B412" t="str">
            <v>METOCLOPRAMIDA 10MG/2ML REG ISP</v>
          </cell>
          <cell r="C412">
            <v>71.400000000000006</v>
          </cell>
        </row>
        <row r="413">
          <cell r="A413">
            <v>2160184</v>
          </cell>
          <cell r="B413" t="str">
            <v>MILRINONA 10 MG. COROTROPE REG ISP</v>
          </cell>
          <cell r="C413">
            <v>43518.3</v>
          </cell>
        </row>
        <row r="414">
          <cell r="A414">
            <v>2160188</v>
          </cell>
          <cell r="B414" t="str">
            <v>NORUBIT ADULTO (MULTIVITAMINICO E.V.)</v>
          </cell>
          <cell r="C414">
            <v>3027.36</v>
          </cell>
        </row>
        <row r="415">
          <cell r="A415">
            <v>2160189</v>
          </cell>
          <cell r="B415" t="str">
            <v>MULTIVITAMINICO E.V.NORUBIT</v>
          </cell>
          <cell r="C415">
            <v>3451</v>
          </cell>
        </row>
        <row r="416">
          <cell r="A416">
            <v>2160194</v>
          </cell>
          <cell r="B416" t="str">
            <v>NALOXONA 0,4MG/1ML AM REG ISP</v>
          </cell>
          <cell r="C416">
            <v>5057.5</v>
          </cell>
        </row>
        <row r="417">
          <cell r="A417">
            <v>2160197</v>
          </cell>
          <cell r="B417" t="str">
            <v>NEOSTIGMINA 0,5MG/1ML REG ISP</v>
          </cell>
          <cell r="C417">
            <v>95.2</v>
          </cell>
        </row>
        <row r="418">
          <cell r="A418">
            <v>2160207</v>
          </cell>
          <cell r="B418" t="str">
            <v>NITROGLICERINA 50MG/10ML FA</v>
          </cell>
          <cell r="C418">
            <v>1178.0999999999999</v>
          </cell>
        </row>
        <row r="419">
          <cell r="A419">
            <v>2160208</v>
          </cell>
          <cell r="B419" t="str">
            <v>NITROPRUSIATO SODICO 50MG LIOF.  REG ISP</v>
          </cell>
          <cell r="C419">
            <v>16660</v>
          </cell>
        </row>
        <row r="420">
          <cell r="A420">
            <v>2160209</v>
          </cell>
          <cell r="B420" t="str">
            <v>NOREPINEFRINA 4 MG 4ML REG ISP</v>
          </cell>
          <cell r="C420">
            <v>1011.5</v>
          </cell>
        </row>
        <row r="421">
          <cell r="A421">
            <v>2160213</v>
          </cell>
          <cell r="B421" t="str">
            <v>OMEPRAZOL 40 MG LIOFILIZADO REG ISP</v>
          </cell>
          <cell r="C421">
            <v>3002.37</v>
          </cell>
        </row>
        <row r="422">
          <cell r="A422">
            <v>2160220</v>
          </cell>
          <cell r="B422" t="str">
            <v>PAPAVERINA 80 MG. REG ISP</v>
          </cell>
          <cell r="C422">
            <v>101.15</v>
          </cell>
        </row>
        <row r="423">
          <cell r="A423">
            <v>2160225</v>
          </cell>
          <cell r="B423" t="str">
            <v>PIRIDOXINA 100MGX1ML  (VIT.B6) REG ISP</v>
          </cell>
          <cell r="C423">
            <v>69.376999999999995</v>
          </cell>
        </row>
        <row r="424">
          <cell r="A424">
            <v>2160229</v>
          </cell>
          <cell r="B424" t="str">
            <v>POTASIO CLORURO 20 % 5 ML</v>
          </cell>
          <cell r="C424">
            <v>154.69999999999999</v>
          </cell>
        </row>
        <row r="425">
          <cell r="A425">
            <v>2160234</v>
          </cell>
          <cell r="B425" t="str">
            <v>PROPANOLOL 1MG/1ML. REG ISP</v>
          </cell>
          <cell r="C425">
            <v>284.41000000000003</v>
          </cell>
        </row>
        <row r="426">
          <cell r="A426">
            <v>2160242</v>
          </cell>
          <cell r="B426" t="str">
            <v>PROTAMINA SULFATO 50 MG/5ML REG ISP</v>
          </cell>
          <cell r="C426">
            <v>9520</v>
          </cell>
        </row>
        <row r="427">
          <cell r="A427">
            <v>2160244</v>
          </cell>
          <cell r="B427" t="str">
            <v xml:space="preserve"> CONTRASTE NO IONICO RADIOMIRON</v>
          </cell>
          <cell r="C427">
            <v>7378</v>
          </cell>
        </row>
        <row r="428">
          <cell r="A428">
            <v>2160245</v>
          </cell>
          <cell r="B428" t="str">
            <v>RANITIDINA 50 MG / 2 ML</v>
          </cell>
          <cell r="C428">
            <v>52.9026</v>
          </cell>
        </row>
        <row r="429">
          <cell r="A429">
            <v>2160248</v>
          </cell>
          <cell r="B429" t="str">
            <v>RH-DORNASA-ALFA 2,5 MG/2ML REG ISP</v>
          </cell>
          <cell r="C429">
            <v>25300.258000000002</v>
          </cell>
        </row>
        <row r="430">
          <cell r="A430">
            <v>2160250</v>
          </cell>
          <cell r="B430" t="str">
            <v>ROCURONIO BROMURO  50MG * 5 ML ESMERON</v>
          </cell>
          <cell r="C430">
            <v>6559.28</v>
          </cell>
        </row>
        <row r="431">
          <cell r="A431">
            <v>2160256</v>
          </cell>
          <cell r="B431" t="str">
            <v>SODIO CLORURO 0,9 % 20 ML</v>
          </cell>
          <cell r="C431">
            <v>97.58</v>
          </cell>
        </row>
        <row r="432">
          <cell r="A432">
            <v>2160258</v>
          </cell>
          <cell r="B432" t="str">
            <v>SODIO CLORURO 10 % 10 CC</v>
          </cell>
          <cell r="C432">
            <v>89.25</v>
          </cell>
        </row>
        <row r="433">
          <cell r="A433">
            <v>2160262</v>
          </cell>
          <cell r="B433" t="str">
            <v>SUCCINIL COLINA CLORURO 100MG. REG ISP</v>
          </cell>
          <cell r="C433">
            <v>856.8</v>
          </cell>
        </row>
        <row r="434">
          <cell r="A434">
            <v>2160266</v>
          </cell>
          <cell r="B434" t="str">
            <v>SURVANTA 8 ML EXOSURF</v>
          </cell>
          <cell r="C434">
            <v>172550</v>
          </cell>
        </row>
        <row r="435">
          <cell r="A435">
            <v>2160269</v>
          </cell>
          <cell r="B435" t="str">
            <v>TESTOSTERONA 250 MG. REG ISP</v>
          </cell>
          <cell r="C435">
            <v>12923.4</v>
          </cell>
        </row>
        <row r="436">
          <cell r="A436">
            <v>2160270</v>
          </cell>
          <cell r="B436" t="str">
            <v>TIAMINA (VIT B1) 30MG/1ML REG ISP</v>
          </cell>
          <cell r="C436">
            <v>73.78</v>
          </cell>
        </row>
        <row r="437">
          <cell r="A437">
            <v>2160272</v>
          </cell>
          <cell r="B437" t="str">
            <v>TIMOGLOBULINA REG ISP</v>
          </cell>
          <cell r="C437">
            <v>135745.68</v>
          </cell>
        </row>
        <row r="438">
          <cell r="A438">
            <v>2160274</v>
          </cell>
          <cell r="B438" t="str">
            <v>TIOPENTAL SODICO 1 GR</v>
          </cell>
          <cell r="C438">
            <v>5950</v>
          </cell>
        </row>
        <row r="439">
          <cell r="A439">
            <v>2160281</v>
          </cell>
          <cell r="B439" t="str">
            <v>TRIPTORELINA 11,25 MG.</v>
          </cell>
          <cell r="C439">
            <v>148750</v>
          </cell>
        </row>
        <row r="440">
          <cell r="A440">
            <v>2160285</v>
          </cell>
          <cell r="B440" t="str">
            <v>VASELINA ESTERIL 5 ML-10 ML</v>
          </cell>
          <cell r="C440">
            <v>133.28</v>
          </cell>
        </row>
        <row r="441">
          <cell r="A441">
            <v>2160290</v>
          </cell>
          <cell r="B441" t="str">
            <v>VECURONIO BROMURO 10 MG NO B.P. CALIDAD</v>
          </cell>
          <cell r="C441">
            <v>2261</v>
          </cell>
        </row>
        <row r="442">
          <cell r="A442">
            <v>2160300</v>
          </cell>
          <cell r="B442" t="str">
            <v>ZINC SULFATO 0.88% REG ISP</v>
          </cell>
          <cell r="C442">
            <v>392.7</v>
          </cell>
        </row>
        <row r="443">
          <cell r="A443">
            <v>2160302</v>
          </cell>
          <cell r="B443" t="str">
            <v>ACICLOVIR 250 MG REG ISP</v>
          </cell>
          <cell r="C443">
            <v>7339.6819999999998</v>
          </cell>
        </row>
        <row r="444">
          <cell r="A444">
            <v>2160303</v>
          </cell>
          <cell r="B444" t="str">
            <v>ACICLOVIR 500 MG REG ISP</v>
          </cell>
          <cell r="C444">
            <v>15317.283299999999</v>
          </cell>
        </row>
        <row r="445">
          <cell r="A445">
            <v>2160304</v>
          </cell>
          <cell r="B445" t="str">
            <v>NEUPOGEN</v>
          </cell>
          <cell r="C445">
            <v>52836</v>
          </cell>
        </row>
        <row r="446">
          <cell r="A446">
            <v>2160305</v>
          </cell>
          <cell r="B446" t="str">
            <v>FILGASTRIN  300 MCG VER ESPECIFICACIONES</v>
          </cell>
          <cell r="C446">
            <v>32725</v>
          </cell>
        </row>
        <row r="447">
          <cell r="A447">
            <v>2160306</v>
          </cell>
          <cell r="B447" t="str">
            <v>DROPERIDOL 25 MG REG ISP</v>
          </cell>
          <cell r="C447">
            <v>738</v>
          </cell>
        </row>
        <row r="448">
          <cell r="A448">
            <v>2160310</v>
          </cell>
          <cell r="B448" t="str">
            <v>DESMOPRESINA INYECTABLE 4 MCG/1MLREG ISP</v>
          </cell>
          <cell r="C448">
            <v>13087.62</v>
          </cell>
        </row>
        <row r="449">
          <cell r="A449">
            <v>2160311</v>
          </cell>
          <cell r="B449" t="str">
            <v>SACARATO DE HIERRO  100MG/5ML  REG ISP</v>
          </cell>
          <cell r="C449">
            <v>2677.5</v>
          </cell>
        </row>
        <row r="450">
          <cell r="A450">
            <v>2160312</v>
          </cell>
          <cell r="B450" t="str">
            <v>BASILIXIMAB 20 MG LIOFILIZADO REG ISP</v>
          </cell>
          <cell r="C450">
            <v>894586.07</v>
          </cell>
        </row>
        <row r="451">
          <cell r="A451">
            <v>2160314</v>
          </cell>
          <cell r="B451" t="str">
            <v>ERITROPOYETINA 4.000 U.I.</v>
          </cell>
          <cell r="C451">
            <v>2713.2</v>
          </cell>
        </row>
        <row r="452">
          <cell r="A452">
            <v>2160320</v>
          </cell>
          <cell r="B452" t="str">
            <v>TOPOTECAN 4 MG</v>
          </cell>
          <cell r="C452">
            <v>247584.26</v>
          </cell>
        </row>
        <row r="453">
          <cell r="A453">
            <v>2160325</v>
          </cell>
          <cell r="B453" t="str">
            <v>HEPARINA 25 UI ML- 1 ML.</v>
          </cell>
          <cell r="C453">
            <v>390</v>
          </cell>
        </row>
        <row r="454">
          <cell r="A454">
            <v>2160327</v>
          </cell>
          <cell r="B454" t="str">
            <v>BUSCAPINA 20 MG / 1 ML</v>
          </cell>
          <cell r="C454">
            <v>129</v>
          </cell>
        </row>
        <row r="455">
          <cell r="A455">
            <v>2160335</v>
          </cell>
          <cell r="B455" t="str">
            <v>LUPRON 22.5</v>
          </cell>
          <cell r="C455">
            <v>222000.45</v>
          </cell>
        </row>
        <row r="456">
          <cell r="A456">
            <v>2160336</v>
          </cell>
          <cell r="B456" t="str">
            <v>LEVOSIMENDAN 2,5 MG FA 5 ML DAXIM</v>
          </cell>
          <cell r="C456">
            <v>525837.19999999995</v>
          </cell>
        </row>
        <row r="457">
          <cell r="A457">
            <v>2170002</v>
          </cell>
          <cell r="B457" t="str">
            <v>ACIDO VALPROICO 10MG/ML FC 20 ML REG ISP</v>
          </cell>
          <cell r="C457">
            <v>3570</v>
          </cell>
        </row>
        <row r="458">
          <cell r="A458">
            <v>2170018</v>
          </cell>
          <cell r="B458" t="str">
            <v>ANTIESPASMODICO NIÑO SUPOSITORIO ISP</v>
          </cell>
          <cell r="C458">
            <v>73.78</v>
          </cell>
        </row>
        <row r="459">
          <cell r="A459">
            <v>2170032</v>
          </cell>
          <cell r="B459" t="str">
            <v>BUDESONIDA 200 MG NO COREANO, NI INDU</v>
          </cell>
          <cell r="C459">
            <v>0</v>
          </cell>
        </row>
        <row r="460">
          <cell r="A460">
            <v>2170039</v>
          </cell>
          <cell r="B460" t="str">
            <v>CICLOSPORINA NEORAL 100MG/ML SOL ORAL</v>
          </cell>
          <cell r="C460">
            <v>148046.71</v>
          </cell>
        </row>
        <row r="461">
          <cell r="A461">
            <v>2170041</v>
          </cell>
          <cell r="B461" t="str">
            <v>CICLOPENTOLATO-CYCLOGIL 10 MG 1% 15ML</v>
          </cell>
          <cell r="C461">
            <v>19100.689999999999</v>
          </cell>
        </row>
        <row r="462">
          <cell r="A462">
            <v>2170048</v>
          </cell>
          <cell r="B462" t="str">
            <v>CLORHEXIDINA SOL. (ORALGENE) FC X 120 ML</v>
          </cell>
          <cell r="C462">
            <v>2413.3200000000002</v>
          </cell>
        </row>
        <row r="463">
          <cell r="A463">
            <v>2170058</v>
          </cell>
          <cell r="B463" t="str">
            <v>DERMABIOTICO UNG.X 15 GR. REG ISP</v>
          </cell>
          <cell r="C463">
            <v>4166.1899999999996</v>
          </cell>
        </row>
        <row r="464">
          <cell r="A464">
            <v>2170059</v>
          </cell>
          <cell r="B464" t="str">
            <v>DESMOPRESINA ACETATO 100 MCG.</v>
          </cell>
          <cell r="C464">
            <v>37878.89</v>
          </cell>
        </row>
        <row r="465">
          <cell r="A465">
            <v>2170063</v>
          </cell>
          <cell r="B465" t="str">
            <v>DIGOXINA 0,05 X ML FC 60 ML REG ISP</v>
          </cell>
          <cell r="C465">
            <v>3510.5</v>
          </cell>
        </row>
        <row r="466">
          <cell r="A466">
            <v>2170069</v>
          </cell>
          <cell r="B466" t="str">
            <v>DOMPERIDONA 1MG/GOTA FC 10 ML REG ISP</v>
          </cell>
          <cell r="C466">
            <v>702.1</v>
          </cell>
        </row>
        <row r="467">
          <cell r="A467">
            <v>2170072</v>
          </cell>
          <cell r="B467" t="str">
            <v>ELIXOFILINA 80MG/15ML F 250ML</v>
          </cell>
          <cell r="C467">
            <v>12566.4</v>
          </cell>
        </row>
        <row r="468">
          <cell r="A468">
            <v>2170074</v>
          </cell>
          <cell r="B468" t="str">
            <v>ENEMA DESECHABLE PED. REG ISP</v>
          </cell>
          <cell r="C468">
            <v>1606.5</v>
          </cell>
        </row>
        <row r="469">
          <cell r="A469">
            <v>2170076</v>
          </cell>
          <cell r="B469" t="str">
            <v>ENEMA-FOSFATADO ORAL REG ISP</v>
          </cell>
          <cell r="C469">
            <v>1523.2</v>
          </cell>
        </row>
        <row r="470">
          <cell r="A470">
            <v>2170086</v>
          </cell>
          <cell r="B470" t="str">
            <v>FENILEFRINA 2,5%COL.MIDFRIN</v>
          </cell>
          <cell r="C470">
            <v>14997.57</v>
          </cell>
        </row>
        <row r="471">
          <cell r="A471">
            <v>2170088</v>
          </cell>
          <cell r="B471" t="str">
            <v>FERROSO SULFATO (CHELTIN)</v>
          </cell>
          <cell r="C471">
            <v>1904</v>
          </cell>
        </row>
        <row r="472">
          <cell r="A472">
            <v>2170091</v>
          </cell>
          <cell r="B472" t="str">
            <v>FLEET ENEMA DESECH 133 ML</v>
          </cell>
          <cell r="C472">
            <v>844.9</v>
          </cell>
        </row>
        <row r="473">
          <cell r="A473">
            <v>2170099</v>
          </cell>
          <cell r="B473" t="str">
            <v>FLUTICASONA 125 MCG</v>
          </cell>
          <cell r="C473">
            <v>10567.2</v>
          </cell>
        </row>
        <row r="474">
          <cell r="A474">
            <v>2170105</v>
          </cell>
          <cell r="B474" t="str">
            <v>HIDROX.DE AL.+HIDROX.DE MAGNESIO REG ISP</v>
          </cell>
          <cell r="C474">
            <v>2975</v>
          </cell>
        </row>
        <row r="475">
          <cell r="A475">
            <v>2170111</v>
          </cell>
          <cell r="B475" t="str">
            <v>IBUPROFENO 100 MG/ 5ML FC 60 ML REG ISP</v>
          </cell>
          <cell r="C475">
            <v>391.03399999999999</v>
          </cell>
        </row>
        <row r="476">
          <cell r="A476">
            <v>2170114</v>
          </cell>
          <cell r="B476" t="str">
            <v>INHALADOR BERODUAL</v>
          </cell>
          <cell r="C476">
            <v>12416.46</v>
          </cell>
        </row>
        <row r="477">
          <cell r="A477">
            <v>2170115</v>
          </cell>
          <cell r="B477" t="str">
            <v>IPATROPIO 0,025% SOL.NEBUL.20ML REG ISP</v>
          </cell>
          <cell r="C477">
            <v>3988.5230000000001</v>
          </cell>
        </row>
        <row r="478">
          <cell r="A478">
            <v>2170116</v>
          </cell>
          <cell r="B478" t="str">
            <v>IPATROPIO 0,02 MG   INH. NO INDU, NO COR</v>
          </cell>
          <cell r="C478">
            <v>6426</v>
          </cell>
        </row>
        <row r="479">
          <cell r="A479">
            <v>2170117</v>
          </cell>
          <cell r="B479" t="str">
            <v>IPRATROPIO+FENOTEROL SOL.NEB REG ISP</v>
          </cell>
          <cell r="C479">
            <v>4007.444</v>
          </cell>
        </row>
        <row r="480">
          <cell r="A480">
            <v>2170127</v>
          </cell>
          <cell r="B480" t="str">
            <v>LEVETIRACETAM JARABE</v>
          </cell>
          <cell r="C480">
            <v>17916.64</v>
          </cell>
        </row>
        <row r="481">
          <cell r="A481">
            <v>2170128</v>
          </cell>
          <cell r="B481" t="str">
            <v>CROTAMITON LAUNOL LOCION 60 ML. REG ISP</v>
          </cell>
          <cell r="C481">
            <v>2261</v>
          </cell>
        </row>
        <row r="482">
          <cell r="A482">
            <v>2170129</v>
          </cell>
          <cell r="B482" t="str">
            <v>CROTAMITON LAUNOL SHAMPOO 120 ML</v>
          </cell>
          <cell r="C482">
            <v>2261</v>
          </cell>
        </row>
        <row r="483">
          <cell r="A483">
            <v>2170130</v>
          </cell>
          <cell r="B483" t="str">
            <v>LIDOCAINA 2% FC 10 ML GEL REG ISP</v>
          </cell>
          <cell r="C483">
            <v>7750</v>
          </cell>
        </row>
        <row r="484">
          <cell r="A484">
            <v>2170132</v>
          </cell>
          <cell r="B484" t="str">
            <v>LIDOCAINA 5% GEL TB 10 G</v>
          </cell>
          <cell r="C484">
            <v>1904</v>
          </cell>
        </row>
        <row r="485">
          <cell r="A485">
            <v>2170133</v>
          </cell>
          <cell r="B485" t="str">
            <v>LIDOCAINA10% SPRAY 82G</v>
          </cell>
          <cell r="C485">
            <v>8330</v>
          </cell>
        </row>
        <row r="486">
          <cell r="A486">
            <v>2170138</v>
          </cell>
          <cell r="B486" t="str">
            <v>LOPERAMIDA 2 MG/ML.</v>
          </cell>
          <cell r="C486">
            <v>2489.9798000000001</v>
          </cell>
        </row>
        <row r="487">
          <cell r="A487">
            <v>2170142</v>
          </cell>
          <cell r="B487" t="str">
            <v>MACROGOL 3350 (ENDOFALK)</v>
          </cell>
          <cell r="C487">
            <v>1523.7950000000001</v>
          </cell>
        </row>
        <row r="488">
          <cell r="A488">
            <v>2170143</v>
          </cell>
          <cell r="B488" t="str">
            <v>METAMIZOL SUPOSITORIO 250 MG REG ISP</v>
          </cell>
          <cell r="C488">
            <v>31.535</v>
          </cell>
        </row>
        <row r="489">
          <cell r="A489">
            <v>2170149</v>
          </cell>
          <cell r="B489" t="str">
            <v>MYDRIACYL 1% GOTAS.</v>
          </cell>
          <cell r="C489">
            <v>18295.060000000001</v>
          </cell>
        </row>
        <row r="490">
          <cell r="A490">
            <v>2170150</v>
          </cell>
          <cell r="B490" t="str">
            <v>MULTIVITAMINICO/ZIN(ADEKS)</v>
          </cell>
          <cell r="C490">
            <v>32118.1</v>
          </cell>
        </row>
        <row r="491">
          <cell r="A491">
            <v>2170151</v>
          </cell>
          <cell r="B491" t="str">
            <v>N-ACETIL-CISTEINA 15 ML.</v>
          </cell>
          <cell r="C491">
            <v>7259</v>
          </cell>
        </row>
        <row r="492">
          <cell r="A492">
            <v>2170155</v>
          </cell>
          <cell r="B492" t="str">
            <v>NEVIRAPINE 50 MG/5 ML.</v>
          </cell>
          <cell r="C492">
            <v>23901.15</v>
          </cell>
        </row>
        <row r="493">
          <cell r="A493">
            <v>2170162</v>
          </cell>
          <cell r="B493" t="str">
            <v>OXIBUTININA 5 MG/5 ML FC 60 ML</v>
          </cell>
          <cell r="C493">
            <v>2499</v>
          </cell>
        </row>
        <row r="494">
          <cell r="A494">
            <v>2170165</v>
          </cell>
          <cell r="B494" t="str">
            <v>PARACETAMOL 125 MG</v>
          </cell>
          <cell r="C494">
            <v>36.582500000000003</v>
          </cell>
        </row>
        <row r="495">
          <cell r="A495">
            <v>2170166</v>
          </cell>
          <cell r="B495" t="str">
            <v>PARACETAMOL GOTAS 100MG/ML FC 15 ML ISP</v>
          </cell>
          <cell r="C495">
            <v>170.90450000000001</v>
          </cell>
        </row>
        <row r="496">
          <cell r="A496">
            <v>2170168</v>
          </cell>
          <cell r="B496" t="str">
            <v>PERENTERYL SOBRE</v>
          </cell>
          <cell r="C496">
            <v>719.95</v>
          </cell>
        </row>
        <row r="497">
          <cell r="A497">
            <v>2170181</v>
          </cell>
          <cell r="B497" t="str">
            <v>POLIVITAMINICO JBE.(TOL 12 ) REG ISP</v>
          </cell>
          <cell r="C497">
            <v>2856</v>
          </cell>
        </row>
        <row r="498">
          <cell r="A498">
            <v>2170185</v>
          </cell>
          <cell r="B498" t="str">
            <v>POVIDONA ESPUMANTE 10%</v>
          </cell>
          <cell r="C498">
            <v>2634.4616000000001</v>
          </cell>
        </row>
        <row r="499">
          <cell r="A499">
            <v>2170187</v>
          </cell>
          <cell r="B499" t="str">
            <v>POVIDONA YODADA 100 ML</v>
          </cell>
          <cell r="C499">
            <v>590.32449999999994</v>
          </cell>
        </row>
        <row r="500">
          <cell r="A500">
            <v>2170189</v>
          </cell>
          <cell r="B500" t="str">
            <v>POVIDONA YODADA 10 % 250 ML.</v>
          </cell>
          <cell r="C500">
            <v>773.5</v>
          </cell>
        </row>
        <row r="501">
          <cell r="A501">
            <v>2170190</v>
          </cell>
          <cell r="B501" t="str">
            <v>PROPARACAINA 0,5% SOL.OFT.</v>
          </cell>
          <cell r="C501">
            <v>10555.3</v>
          </cell>
        </row>
        <row r="502">
          <cell r="A502">
            <v>2170195</v>
          </cell>
          <cell r="B502" t="str">
            <v>PROTECTOR SOLAR FACTOR 35</v>
          </cell>
          <cell r="C502">
            <v>2189.9857999999999</v>
          </cell>
        </row>
        <row r="503">
          <cell r="A503">
            <v>2170196</v>
          </cell>
          <cell r="B503" t="str">
            <v>REMITEX -D INH.NASAL 0.05%</v>
          </cell>
          <cell r="C503">
            <v>4539.9808999999996</v>
          </cell>
        </row>
        <row r="504">
          <cell r="A504">
            <v>2170204</v>
          </cell>
          <cell r="B504" t="str">
            <v>SALBUTAMOL INH. 100 MCG FC 200DOSIS ESPE</v>
          </cell>
          <cell r="C504">
            <v>2856</v>
          </cell>
        </row>
        <row r="505">
          <cell r="A505">
            <v>2170210</v>
          </cell>
          <cell r="B505" t="str">
            <v>SALBUTAMOL SOL.P/NEBUL.20ML</v>
          </cell>
          <cell r="C505">
            <v>11462.08</v>
          </cell>
        </row>
        <row r="506">
          <cell r="A506">
            <v>2170213</v>
          </cell>
          <cell r="B506" t="str">
            <v>SALES REHIDRAT ORAL 90 MEQ NA REG ISP</v>
          </cell>
          <cell r="C506">
            <v>19801.599999999999</v>
          </cell>
        </row>
        <row r="507">
          <cell r="A507">
            <v>2170215</v>
          </cell>
          <cell r="B507" t="str">
            <v>SOLUCION LAVADO TOTAL (COLONOS)</v>
          </cell>
          <cell r="C507">
            <v>3239.9928</v>
          </cell>
        </row>
        <row r="508">
          <cell r="A508">
            <v>2170251</v>
          </cell>
          <cell r="B508" t="str">
            <v>L - CARNITINA X ML</v>
          </cell>
          <cell r="C508">
            <v>8.2110000000000003</v>
          </cell>
        </row>
        <row r="509">
          <cell r="A509">
            <v>2170259</v>
          </cell>
          <cell r="B509" t="str">
            <v>FUROSEMIDA JARABE</v>
          </cell>
          <cell r="C509">
            <v>3510.5</v>
          </cell>
        </row>
        <row r="510">
          <cell r="A510">
            <v>2170260</v>
          </cell>
          <cell r="B510" t="str">
            <v>POTASIO CITRATO KANACITRIN</v>
          </cell>
          <cell r="C510">
            <v>583.1</v>
          </cell>
        </row>
        <row r="511">
          <cell r="A511">
            <v>2170261</v>
          </cell>
          <cell r="B511" t="str">
            <v>LIDOCAINA+ PRILOCAINA 5 GRS.</v>
          </cell>
          <cell r="C511">
            <v>3213</v>
          </cell>
        </row>
        <row r="512">
          <cell r="A512">
            <v>2170263</v>
          </cell>
          <cell r="B512" t="str">
            <v>SIROLIMUS</v>
          </cell>
          <cell r="C512">
            <v>330939</v>
          </cell>
        </row>
        <row r="513">
          <cell r="A513">
            <v>2170264</v>
          </cell>
          <cell r="B513" t="str">
            <v>SALMETEROL + FLUTICASONA 125</v>
          </cell>
          <cell r="C513">
            <v>11876.2</v>
          </cell>
        </row>
        <row r="514">
          <cell r="A514">
            <v>2170274</v>
          </cell>
          <cell r="B514" t="str">
            <v>SULFADIAZINA DE PLATA 1 %  CJ X 30 G</v>
          </cell>
          <cell r="C514">
            <v>13280.4</v>
          </cell>
        </row>
        <row r="515">
          <cell r="A515">
            <v>2170279</v>
          </cell>
          <cell r="B515" t="str">
            <v>SALES REHIDRAT ORAL 60 MEQ NA REG ISP</v>
          </cell>
          <cell r="C515">
            <v>357</v>
          </cell>
        </row>
        <row r="516">
          <cell r="A516">
            <v>2170280</v>
          </cell>
          <cell r="B516" t="str">
            <v>PENTAMIDINA 300 MG P/NEBULIZAR</v>
          </cell>
          <cell r="C516">
            <v>118876.24</v>
          </cell>
        </row>
        <row r="517">
          <cell r="A517">
            <v>2170281</v>
          </cell>
          <cell r="B517" t="str">
            <v>AC. URSODEOXICOLICO 250 MG/5 ML SUSP</v>
          </cell>
          <cell r="C517">
            <v>133.9</v>
          </cell>
        </row>
        <row r="518">
          <cell r="A518">
            <v>2170285</v>
          </cell>
          <cell r="B518" t="str">
            <v>HIDRALAZINA 1 MG/ML JARABE</v>
          </cell>
          <cell r="C518">
            <v>3899.9857999999999</v>
          </cell>
        </row>
        <row r="519">
          <cell r="A519">
            <v>2170291</v>
          </cell>
          <cell r="B519" t="str">
            <v>CLORFENAMINA JARABE 2MG/5ML FCOX120ML</v>
          </cell>
          <cell r="C519">
            <v>821.1</v>
          </cell>
        </row>
        <row r="520">
          <cell r="A520">
            <v>2170292</v>
          </cell>
          <cell r="B520" t="str">
            <v>N-ACETILCISTEINA SOL 10% FC 30 ML</v>
          </cell>
          <cell r="C520">
            <v>5236</v>
          </cell>
        </row>
        <row r="521">
          <cell r="A521">
            <v>2180004</v>
          </cell>
          <cell r="B521" t="str">
            <v>AGUA  DESTILADA  500 ML</v>
          </cell>
          <cell r="C521">
            <v>309.39999999999998</v>
          </cell>
        </row>
        <row r="522">
          <cell r="A522">
            <v>2180005</v>
          </cell>
          <cell r="B522" t="str">
            <v>AGUA BIDESTILADA 1LT.</v>
          </cell>
          <cell r="C522">
            <v>464.1</v>
          </cell>
        </row>
        <row r="523">
          <cell r="A523">
            <v>2180006</v>
          </cell>
          <cell r="B523" t="str">
            <v>AGUA DESTILADA</v>
          </cell>
          <cell r="C523">
            <v>89.25</v>
          </cell>
        </row>
        <row r="524">
          <cell r="A524">
            <v>2180011</v>
          </cell>
          <cell r="B524" t="str">
            <v>ALBUMINA 20 %  50  ML</v>
          </cell>
          <cell r="C524">
            <v>25585</v>
          </cell>
        </row>
        <row r="525">
          <cell r="A525">
            <v>2180014</v>
          </cell>
          <cell r="B525" t="str">
            <v>AMINOACIDO PEDIATRICO 250 ML.</v>
          </cell>
          <cell r="C525">
            <v>5950</v>
          </cell>
        </row>
        <row r="526">
          <cell r="A526">
            <v>2180017</v>
          </cell>
          <cell r="B526" t="str">
            <v>AMINOACIDOS 10 % 500 ML</v>
          </cell>
          <cell r="C526">
            <v>3879.4</v>
          </cell>
        </row>
        <row r="527">
          <cell r="A527">
            <v>2180023</v>
          </cell>
          <cell r="B527" t="str">
            <v>BICARBONATO 2/3 MOLAR 250 ML</v>
          </cell>
          <cell r="C527">
            <v>928.2</v>
          </cell>
        </row>
        <row r="528">
          <cell r="A528">
            <v>2180025</v>
          </cell>
          <cell r="B528" t="str">
            <v>CLORURO DE SODIO 0,9% X 100 ML</v>
          </cell>
          <cell r="C528">
            <v>357</v>
          </cell>
        </row>
        <row r="529">
          <cell r="A529">
            <v>2180026</v>
          </cell>
          <cell r="B529" t="str">
            <v>CLORURO SODIO 0,9 % 250 ML.</v>
          </cell>
          <cell r="C529">
            <v>305.83</v>
          </cell>
        </row>
        <row r="530">
          <cell r="A530">
            <v>2180029</v>
          </cell>
          <cell r="B530" t="str">
            <v>CONCENTR.BI BAG 650 G</v>
          </cell>
          <cell r="C530">
            <v>1963.5</v>
          </cell>
        </row>
        <row r="531">
          <cell r="A531">
            <v>2180034</v>
          </cell>
          <cell r="B531" t="str">
            <v>DIALISANDER 622-A (EXP)</v>
          </cell>
          <cell r="C531">
            <v>1666</v>
          </cell>
        </row>
        <row r="532">
          <cell r="A532">
            <v>2180036</v>
          </cell>
          <cell r="B532" t="str">
            <v>DIALISANDER 621 ACIDO AF</v>
          </cell>
          <cell r="C532">
            <v>1666</v>
          </cell>
        </row>
        <row r="533">
          <cell r="A533">
            <v>2180039</v>
          </cell>
          <cell r="B533" t="str">
            <v>DIANEAL 1,5 X 5000 ML.</v>
          </cell>
          <cell r="C533">
            <v>4217.3599999999997</v>
          </cell>
        </row>
        <row r="534">
          <cell r="A534">
            <v>2180040</v>
          </cell>
          <cell r="B534" t="str">
            <v>DIANEAL 1,5% 2500 ML.</v>
          </cell>
          <cell r="C534">
            <v>2224.11</v>
          </cell>
        </row>
        <row r="535">
          <cell r="A535">
            <v>2180042</v>
          </cell>
          <cell r="B535" t="str">
            <v>DIANEAL 2,5 X 2500 ML.</v>
          </cell>
          <cell r="C535">
            <v>2911.93</v>
          </cell>
        </row>
        <row r="536">
          <cell r="A536">
            <v>2180043</v>
          </cell>
          <cell r="B536" t="str">
            <v>DIANEAL 2,5 X 6 LT.#1679 (PD2)</v>
          </cell>
          <cell r="C536">
            <v>4217.3599999999997</v>
          </cell>
        </row>
        <row r="537">
          <cell r="A537">
            <v>2180044</v>
          </cell>
          <cell r="B537" t="str">
            <v>DIANEAL 4,25% 2500 ML.</v>
          </cell>
          <cell r="C537">
            <v>2911.93</v>
          </cell>
        </row>
        <row r="538">
          <cell r="A538">
            <v>2180045</v>
          </cell>
          <cell r="B538" t="str">
            <v>DIANEAL ULT.BAG.1,5 % 2 LTS.</v>
          </cell>
          <cell r="C538">
            <v>4304.2299999999996</v>
          </cell>
        </row>
        <row r="539">
          <cell r="A539">
            <v>2180046</v>
          </cell>
          <cell r="B539" t="str">
            <v>DIANEAL ULT.BAG.2,5 % 2 LT.</v>
          </cell>
          <cell r="C539">
            <v>3236.8</v>
          </cell>
        </row>
        <row r="540">
          <cell r="A540">
            <v>2180047</v>
          </cell>
          <cell r="B540" t="str">
            <v>DIANEAL ULT.BAG.2,5 % 2,5 LT.</v>
          </cell>
          <cell r="C540">
            <v>3568.81</v>
          </cell>
        </row>
        <row r="541">
          <cell r="A541">
            <v>2180048</v>
          </cell>
          <cell r="B541" t="str">
            <v>DIANEAL ULTRA 1,5 % 2,5</v>
          </cell>
          <cell r="C541">
            <v>2911.93</v>
          </cell>
        </row>
        <row r="542">
          <cell r="A542">
            <v>2180049</v>
          </cell>
          <cell r="B542" t="str">
            <v>DIANEAL ULTRA 1,5 X 1 LTS.</v>
          </cell>
          <cell r="C542">
            <v>2940.49</v>
          </cell>
        </row>
        <row r="543">
          <cell r="A543">
            <v>2180051</v>
          </cell>
          <cell r="B543" t="str">
            <v>DIANEAL ULTRA 4,25 X 2,5</v>
          </cell>
          <cell r="C543">
            <v>2911.93</v>
          </cell>
        </row>
        <row r="544">
          <cell r="A544">
            <v>2180059</v>
          </cell>
          <cell r="B544" t="str">
            <v>GLUCOSA  5 %  100 ML. VIAFLEX</v>
          </cell>
          <cell r="C544">
            <v>374.85</v>
          </cell>
        </row>
        <row r="545">
          <cell r="A545">
            <v>2180063</v>
          </cell>
          <cell r="B545" t="str">
            <v>GLUCOSA 10 % 500 ML</v>
          </cell>
          <cell r="C545">
            <v>315.35000000000002</v>
          </cell>
        </row>
        <row r="546">
          <cell r="A546">
            <v>2180066</v>
          </cell>
          <cell r="B546" t="str">
            <v>GLUCOSA 20 % 500 ML</v>
          </cell>
          <cell r="C546">
            <v>404.6</v>
          </cell>
        </row>
        <row r="547">
          <cell r="A547">
            <v>2180068</v>
          </cell>
          <cell r="B547" t="str">
            <v>GLUCOSA 30 % 500ML</v>
          </cell>
          <cell r="C547">
            <v>523.6</v>
          </cell>
        </row>
        <row r="548">
          <cell r="A548">
            <v>2180069</v>
          </cell>
          <cell r="B548" t="str">
            <v>GLUCOSA 5 % 1000 ML VIAFLEX</v>
          </cell>
          <cell r="C548">
            <v>606.9</v>
          </cell>
        </row>
        <row r="549">
          <cell r="A549">
            <v>2180070</v>
          </cell>
          <cell r="B549" t="str">
            <v>GLUCOSA 5 % 250 ML VIAFLEX</v>
          </cell>
          <cell r="C549">
            <v>297.5</v>
          </cell>
        </row>
        <row r="550">
          <cell r="A550">
            <v>2180071</v>
          </cell>
          <cell r="B550" t="str">
            <v>GLUCOSA 5 % 500 ML VIAFLEX</v>
          </cell>
          <cell r="C550">
            <v>397.46</v>
          </cell>
        </row>
        <row r="551">
          <cell r="A551">
            <v>2180073</v>
          </cell>
          <cell r="B551" t="str">
            <v>GLUCOSA 5% 1000 ML</v>
          </cell>
          <cell r="C551">
            <v>487.9</v>
          </cell>
        </row>
        <row r="552">
          <cell r="A552">
            <v>2180075</v>
          </cell>
          <cell r="B552" t="str">
            <v>GLUCOSA 5% 50 CC VIAFLE</v>
          </cell>
          <cell r="C552">
            <v>360.57</v>
          </cell>
        </row>
        <row r="553">
          <cell r="A553">
            <v>2180076</v>
          </cell>
          <cell r="B553" t="str">
            <v>GLUCOSA 50 % 500 ML</v>
          </cell>
          <cell r="C553">
            <v>297.5</v>
          </cell>
        </row>
        <row r="554">
          <cell r="A554">
            <v>2180077</v>
          </cell>
          <cell r="B554" t="str">
            <v>GLUCOSALINO 1000 ML VIAFLEX</v>
          </cell>
          <cell r="C554">
            <v>759.22</v>
          </cell>
        </row>
        <row r="555">
          <cell r="A555">
            <v>2180081</v>
          </cell>
          <cell r="B555" t="str">
            <v>GLUCOSALINO ISOTONICO 1000 ML</v>
          </cell>
          <cell r="C555">
            <v>583.1</v>
          </cell>
        </row>
        <row r="556">
          <cell r="A556">
            <v>2180082</v>
          </cell>
          <cell r="B556" t="str">
            <v>GLUCOSALINO ISOTONICO 500ML</v>
          </cell>
          <cell r="C556">
            <v>333.2</v>
          </cell>
        </row>
        <row r="557">
          <cell r="A557">
            <v>2180084</v>
          </cell>
          <cell r="B557" t="str">
            <v>HAES ESTERIL 6% 500 ML</v>
          </cell>
          <cell r="C557">
            <v>7140</v>
          </cell>
        </row>
        <row r="558">
          <cell r="A558">
            <v>2180087</v>
          </cell>
          <cell r="B558" t="str">
            <v>LIPIDOS 20 % 500 ML</v>
          </cell>
          <cell r="C558">
            <v>7140</v>
          </cell>
        </row>
        <row r="559">
          <cell r="A559">
            <v>2180089</v>
          </cell>
          <cell r="B559" t="str">
            <v>MANITOL 15% 500 ML.</v>
          </cell>
          <cell r="C559">
            <v>773.5</v>
          </cell>
        </row>
        <row r="560">
          <cell r="A560">
            <v>2180092</v>
          </cell>
          <cell r="B560" t="str">
            <v>RINGER LACTATO 1 LT</v>
          </cell>
          <cell r="C560">
            <v>661.64</v>
          </cell>
        </row>
        <row r="561">
          <cell r="A561">
            <v>2180094</v>
          </cell>
          <cell r="B561" t="str">
            <v>RINGER LACTATO 3000 ML</v>
          </cell>
          <cell r="C561">
            <v>2908.36</v>
          </cell>
        </row>
        <row r="562">
          <cell r="A562">
            <v>2180095</v>
          </cell>
          <cell r="B562" t="str">
            <v>RINGER LACTATO 500 ML.</v>
          </cell>
          <cell r="C562">
            <v>309.39999999999998</v>
          </cell>
        </row>
        <row r="563">
          <cell r="A563">
            <v>2180096</v>
          </cell>
          <cell r="B563" t="str">
            <v>SODIO CLORURO 0,9% 1000 ML VIAFLEX</v>
          </cell>
          <cell r="C563">
            <v>380.8</v>
          </cell>
        </row>
        <row r="564">
          <cell r="A564">
            <v>2180097</v>
          </cell>
          <cell r="B564" t="str">
            <v>SODIO CLORURO 0,9% 1000ML</v>
          </cell>
          <cell r="C564">
            <v>416.5</v>
          </cell>
        </row>
        <row r="565">
          <cell r="A565">
            <v>2180100</v>
          </cell>
          <cell r="B565" t="str">
            <v>SODIO CLORURO 0,9% 50 ML VIAFLEX</v>
          </cell>
          <cell r="C565">
            <v>422.45</v>
          </cell>
        </row>
        <row r="566">
          <cell r="A566">
            <v>2180101</v>
          </cell>
          <cell r="B566" t="str">
            <v>SODIO CLORURO 0,9% 500 ML</v>
          </cell>
          <cell r="C566">
            <v>309.39999999999998</v>
          </cell>
        </row>
        <row r="567">
          <cell r="A567">
            <v>2180102</v>
          </cell>
          <cell r="B567" t="str">
            <v>SODIO CLORURO 0,9% 500 ML VIAFLEX</v>
          </cell>
          <cell r="C567">
            <v>295.12</v>
          </cell>
        </row>
        <row r="568">
          <cell r="A568">
            <v>2180103</v>
          </cell>
          <cell r="B568" t="str">
            <v>SODIO CLORURO 0,9% 1 LT P/IRRIGACION</v>
          </cell>
          <cell r="C568">
            <v>13090</v>
          </cell>
        </row>
        <row r="569">
          <cell r="A569">
            <v>2180109</v>
          </cell>
          <cell r="B569" t="str">
            <v>SOLUCION TRANSPLANTE</v>
          </cell>
          <cell r="C569">
            <v>5950</v>
          </cell>
        </row>
        <row r="570">
          <cell r="A570">
            <v>2180111</v>
          </cell>
          <cell r="B570" t="str">
            <v>GLUCOSA 5% 500 ML</v>
          </cell>
          <cell r="C570">
            <v>297.5</v>
          </cell>
        </row>
        <row r="571">
          <cell r="A571">
            <v>2180112</v>
          </cell>
          <cell r="B571" t="str">
            <v>DIANEAL  4.25% X 5000 ML</v>
          </cell>
          <cell r="C571">
            <v>4217.3599999999997</v>
          </cell>
        </row>
        <row r="572">
          <cell r="A572">
            <v>2180114</v>
          </cell>
          <cell r="B572" t="str">
            <v>NUTRICION PARENTERAL 562 ML</v>
          </cell>
          <cell r="C572">
            <v>53550</v>
          </cell>
        </row>
        <row r="573">
          <cell r="A573">
            <v>2180115</v>
          </cell>
          <cell r="B573" t="str">
            <v>NUTRICION PARENTERAL 493 ML</v>
          </cell>
          <cell r="C573">
            <v>47600</v>
          </cell>
        </row>
        <row r="574">
          <cell r="A574">
            <v>2180116</v>
          </cell>
          <cell r="B574" t="str">
            <v>SOLUCION BICARBONATO P/DIALISIS</v>
          </cell>
          <cell r="C574">
            <v>8925</v>
          </cell>
        </row>
        <row r="575">
          <cell r="A575">
            <v>2180117</v>
          </cell>
          <cell r="B575" t="str">
            <v>SOLUC. ELECTROLITO S/K+</v>
          </cell>
          <cell r="C575">
            <v>7735</v>
          </cell>
        </row>
        <row r="576">
          <cell r="A576">
            <v>2180119</v>
          </cell>
          <cell r="B576" t="str">
            <v>NUTRICION PARENTERAL DE 1 A 3 LITROS</v>
          </cell>
          <cell r="C576">
            <v>61880</v>
          </cell>
        </row>
        <row r="577">
          <cell r="A577">
            <v>2180120</v>
          </cell>
          <cell r="B577" t="str">
            <v>DIANEAL 1.5% DEXTROSA 6000 CC BAJO CA</v>
          </cell>
          <cell r="C577">
            <v>5169.3599999999997</v>
          </cell>
        </row>
        <row r="578">
          <cell r="A578">
            <v>2180123</v>
          </cell>
          <cell r="B578" t="str">
            <v>LIPIDOS 20% 250 ML</v>
          </cell>
          <cell r="C578">
            <v>6426</v>
          </cell>
        </row>
        <row r="579">
          <cell r="A579">
            <v>2180126</v>
          </cell>
          <cell r="B579" t="str">
            <v>SOL. BICARBONATO/POTASIO DUOSOL</v>
          </cell>
          <cell r="C579">
            <v>20230</v>
          </cell>
        </row>
        <row r="580">
          <cell r="A580">
            <v>2180127</v>
          </cell>
          <cell r="B580" t="str">
            <v>DIANEAL 2.5% 6000ML BAJO CALCIO (PD4)</v>
          </cell>
          <cell r="C580">
            <v>4217.3599999999997</v>
          </cell>
        </row>
        <row r="581">
          <cell r="A581">
            <v>2190005</v>
          </cell>
          <cell r="B581" t="str">
            <v>ASPARAGINASA 10.000 UI</v>
          </cell>
          <cell r="C581">
            <v>44339.4</v>
          </cell>
        </row>
        <row r="582">
          <cell r="A582">
            <v>2190006</v>
          </cell>
          <cell r="B582" t="str">
            <v>BLEOMICINA 15 MG.</v>
          </cell>
          <cell r="C582">
            <v>7973</v>
          </cell>
        </row>
        <row r="583">
          <cell r="A583">
            <v>2190008</v>
          </cell>
          <cell r="B583" t="str">
            <v>CARBOPLATINO  450 MG</v>
          </cell>
          <cell r="C583">
            <v>22610</v>
          </cell>
        </row>
        <row r="584">
          <cell r="A584">
            <v>2190012</v>
          </cell>
          <cell r="B584" t="str">
            <v>CICLOFOSFAMIDA 50MG</v>
          </cell>
          <cell r="C584">
            <v>159.46</v>
          </cell>
        </row>
        <row r="585">
          <cell r="A585">
            <v>2190015</v>
          </cell>
          <cell r="B585" t="str">
            <v>CISPLATINO 50 MG.</v>
          </cell>
          <cell r="C585">
            <v>9520</v>
          </cell>
        </row>
        <row r="586">
          <cell r="A586">
            <v>2190016</v>
          </cell>
          <cell r="B586" t="str">
            <v>CITARABINA 1 GR.</v>
          </cell>
          <cell r="C586">
            <v>24990</v>
          </cell>
        </row>
        <row r="587">
          <cell r="A587">
            <v>2190017</v>
          </cell>
          <cell r="B587" t="str">
            <v>CITARABINA 100 MG LIQUIDA.</v>
          </cell>
          <cell r="C587">
            <v>5025.37</v>
          </cell>
        </row>
        <row r="588">
          <cell r="A588">
            <v>2190018</v>
          </cell>
          <cell r="B588" t="str">
            <v>CITARABINA 500 MG</v>
          </cell>
          <cell r="C588">
            <v>2618</v>
          </cell>
        </row>
        <row r="589">
          <cell r="A589">
            <v>2190019</v>
          </cell>
          <cell r="B589" t="str">
            <v>DACTINOMICINA 0,5MG IV</v>
          </cell>
          <cell r="C589">
            <v>4998</v>
          </cell>
        </row>
        <row r="590">
          <cell r="A590">
            <v>2190020</v>
          </cell>
          <cell r="B590" t="str">
            <v>DAUNORRUBICINA 20MG.</v>
          </cell>
          <cell r="C590">
            <v>20944</v>
          </cell>
        </row>
        <row r="591">
          <cell r="A591">
            <v>2190022</v>
          </cell>
          <cell r="B591" t="str">
            <v>ETOPOSIDO 100 MG FA.</v>
          </cell>
          <cell r="C591">
            <v>2558.5</v>
          </cell>
        </row>
        <row r="592">
          <cell r="A592">
            <v>2190025</v>
          </cell>
          <cell r="B592" t="str">
            <v>FLUORURACILO 500 MG 5 CH-FK</v>
          </cell>
          <cell r="C592">
            <v>1428</v>
          </cell>
        </row>
        <row r="593">
          <cell r="A593">
            <v>2190028</v>
          </cell>
          <cell r="B593" t="str">
            <v>IDARRUBICINA 10 MG.</v>
          </cell>
          <cell r="C593">
            <v>174263.6</v>
          </cell>
        </row>
        <row r="594">
          <cell r="A594">
            <v>2190030</v>
          </cell>
          <cell r="B594" t="str">
            <v>IFOSFAMIDA 1 G.</v>
          </cell>
          <cell r="C594">
            <v>7140</v>
          </cell>
        </row>
        <row r="595">
          <cell r="A595">
            <v>2190035</v>
          </cell>
          <cell r="B595" t="str">
            <v>LEUCOVORINA 50 MG</v>
          </cell>
          <cell r="C595">
            <v>3299.87</v>
          </cell>
        </row>
        <row r="596">
          <cell r="A596">
            <v>2190038</v>
          </cell>
          <cell r="B596" t="str">
            <v>MESNA 400 MG.</v>
          </cell>
          <cell r="C596">
            <v>1764.77</v>
          </cell>
        </row>
        <row r="597">
          <cell r="A597">
            <v>2190042</v>
          </cell>
          <cell r="B597" t="str">
            <v>METOTREXATO 50 MG</v>
          </cell>
          <cell r="C597">
            <v>2618</v>
          </cell>
        </row>
        <row r="598">
          <cell r="A598">
            <v>2190043</v>
          </cell>
          <cell r="B598" t="str">
            <v>METOTREXATO 500 MG.</v>
          </cell>
          <cell r="C598">
            <v>15315.3</v>
          </cell>
        </row>
        <row r="599">
          <cell r="A599">
            <v>2190044</v>
          </cell>
          <cell r="B599" t="str">
            <v>MITOXANTRONA 20 MG * 10 ML</v>
          </cell>
          <cell r="C599">
            <v>47600</v>
          </cell>
        </row>
        <row r="600">
          <cell r="A600">
            <v>2190051</v>
          </cell>
          <cell r="B600" t="str">
            <v>ONDASENTRON 8 MG</v>
          </cell>
          <cell r="C600">
            <v>464.1</v>
          </cell>
        </row>
        <row r="601">
          <cell r="A601">
            <v>2190061</v>
          </cell>
          <cell r="B601" t="str">
            <v>TOCILIZUMAB 80 MG/4 ML(ACTEMRA).FA</v>
          </cell>
          <cell r="C601">
            <v>95161.919999999998</v>
          </cell>
        </row>
        <row r="602">
          <cell r="A602">
            <v>2190064</v>
          </cell>
          <cell r="B602" t="str">
            <v>VINBLASTINA 10 MG 10 ML</v>
          </cell>
          <cell r="C602">
            <v>5950</v>
          </cell>
        </row>
        <row r="603">
          <cell r="A603">
            <v>2190065</v>
          </cell>
          <cell r="B603" t="str">
            <v>VINCRISTINA ONCOVIN 1 MG</v>
          </cell>
          <cell r="C603">
            <v>3857.98</v>
          </cell>
        </row>
        <row r="604">
          <cell r="A604">
            <v>2190068</v>
          </cell>
          <cell r="B604" t="str">
            <v>TIOGUANINA 40 MG</v>
          </cell>
          <cell r="C604">
            <v>1944.46</v>
          </cell>
        </row>
        <row r="605">
          <cell r="A605">
            <v>2190069</v>
          </cell>
          <cell r="B605" t="str">
            <v>LOMUSTINA 40 MG</v>
          </cell>
          <cell r="C605">
            <v>20325.2</v>
          </cell>
        </row>
        <row r="606">
          <cell r="A606">
            <v>2190070</v>
          </cell>
          <cell r="B606" t="str">
            <v>MERCAPTOPURINA 50 MG.</v>
          </cell>
          <cell r="C606">
            <v>717.57</v>
          </cell>
        </row>
        <row r="607">
          <cell r="A607">
            <v>2190073</v>
          </cell>
          <cell r="B607" t="str">
            <v>DOXORRUBICINA 10 MG.</v>
          </cell>
          <cell r="C607">
            <v>6426</v>
          </cell>
        </row>
        <row r="608">
          <cell r="A608">
            <v>2190074</v>
          </cell>
          <cell r="B608" t="str">
            <v>DOXORRUBICINA 50 MG</v>
          </cell>
          <cell r="C608">
            <v>6426</v>
          </cell>
        </row>
        <row r="609">
          <cell r="A609">
            <v>2190076</v>
          </cell>
          <cell r="B609" t="str">
            <v>CICLOFOSFAMIDA 1 GR.</v>
          </cell>
          <cell r="C609">
            <v>5355</v>
          </cell>
        </row>
        <row r="610">
          <cell r="A610">
            <v>2190077</v>
          </cell>
          <cell r="B610" t="str">
            <v>FLUDARABINA 50 MG</v>
          </cell>
          <cell r="C610">
            <v>156293.41</v>
          </cell>
        </row>
        <row r="611">
          <cell r="A611">
            <v>2190078</v>
          </cell>
          <cell r="B611" t="str">
            <v>DACARBAZINA 200 MG</v>
          </cell>
          <cell r="C611">
            <v>7735</v>
          </cell>
        </row>
        <row r="612">
          <cell r="A612">
            <v>2190079</v>
          </cell>
          <cell r="B612" t="str">
            <v>PEGASPARGASA</v>
          </cell>
          <cell r="C612">
            <v>1309000</v>
          </cell>
        </row>
        <row r="613">
          <cell r="A613">
            <v>2190080</v>
          </cell>
          <cell r="B613" t="str">
            <v>RITUXIMAB 100 MG/ 10 ML</v>
          </cell>
          <cell r="C613">
            <v>209463.8</v>
          </cell>
        </row>
        <row r="614">
          <cell r="A614">
            <v>2190082</v>
          </cell>
          <cell r="B614" t="str">
            <v>TRETINOINA 10 MG ( VESANOID)</v>
          </cell>
          <cell r="C614">
            <v>2732.24</v>
          </cell>
        </row>
        <row r="615">
          <cell r="A615">
            <v>2190084</v>
          </cell>
          <cell r="B615" t="str">
            <v>IMATINIB 400 MG</v>
          </cell>
          <cell r="C615">
            <v>43286.25</v>
          </cell>
        </row>
        <row r="616">
          <cell r="A616">
            <v>2190088</v>
          </cell>
          <cell r="B616" t="str">
            <v>RITUXIMAB 500MG/50ML</v>
          </cell>
          <cell r="C616">
            <v>1046962</v>
          </cell>
        </row>
        <row r="617">
          <cell r="A617">
            <v>2190089</v>
          </cell>
          <cell r="B617" t="str">
            <v>METOTREXATO 10MG/1ML JERINGA PRELLENADO</v>
          </cell>
          <cell r="C617">
            <v>13090</v>
          </cell>
        </row>
        <row r="618">
          <cell r="A618">
            <v>2190090</v>
          </cell>
          <cell r="B618" t="str">
            <v>CICLOFOSFAMIDA 12,5 MG CP FRACCIONAM</v>
          </cell>
          <cell r="C618">
            <v>297.5</v>
          </cell>
        </row>
        <row r="619">
          <cell r="A619">
            <v>2190091</v>
          </cell>
          <cell r="B619" t="str">
            <v>CICLOFOSFAMIDA 35 MG CP FRACCIONAM</v>
          </cell>
          <cell r="C619">
            <v>297.5</v>
          </cell>
        </row>
        <row r="620">
          <cell r="A620">
            <v>2200011</v>
          </cell>
          <cell r="B620" t="str">
            <v>ATRACURIO BESILATO 25MG/2</v>
          </cell>
          <cell r="C620">
            <v>1287.104</v>
          </cell>
        </row>
        <row r="621">
          <cell r="A621">
            <v>2200014</v>
          </cell>
          <cell r="B621" t="str">
            <v>BOTOX TOXINA BOTULINICA</v>
          </cell>
          <cell r="C621">
            <v>243200.3</v>
          </cell>
        </row>
        <row r="622">
          <cell r="A622">
            <v>2200016</v>
          </cell>
          <cell r="B622" t="str">
            <v>FACT. ANTIHEMOF. VIII  500 U.I</v>
          </cell>
          <cell r="C622">
            <v>72590</v>
          </cell>
        </row>
        <row r="623">
          <cell r="A623">
            <v>2200017</v>
          </cell>
          <cell r="B623" t="str">
            <v>FACT.ANTIHEMOFIL.VIII 250 UI.</v>
          </cell>
          <cell r="C623">
            <v>37187.5</v>
          </cell>
        </row>
        <row r="624">
          <cell r="A624">
            <v>2200020</v>
          </cell>
          <cell r="B624" t="str">
            <v>FACTOR ANTIHEM. VIII 1000</v>
          </cell>
          <cell r="C624">
            <v>145180</v>
          </cell>
        </row>
        <row r="625">
          <cell r="A625">
            <v>2200025</v>
          </cell>
          <cell r="B625" t="str">
            <v>FLEBOGAMA LIOF 2,5 (GAMAGLOBUL</v>
          </cell>
          <cell r="C625">
            <v>130007.5</v>
          </cell>
        </row>
        <row r="626">
          <cell r="A626">
            <v>2200026</v>
          </cell>
          <cell r="B626" t="str">
            <v>FLEBOGAMMA  I.V.  5 GR.</v>
          </cell>
          <cell r="C626">
            <v>260015</v>
          </cell>
        </row>
        <row r="627">
          <cell r="A627">
            <v>2200038</v>
          </cell>
          <cell r="B627" t="str">
            <v>IMIGLUCERASA 400 UD ( CEREZYME)</v>
          </cell>
          <cell r="C627">
            <v>1099560</v>
          </cell>
        </row>
        <row r="628">
          <cell r="A628">
            <v>2200039</v>
          </cell>
          <cell r="B628" t="str">
            <v>INSULINA CRISTALINA  3 ML</v>
          </cell>
          <cell r="C628">
            <v>4495.82</v>
          </cell>
        </row>
        <row r="629">
          <cell r="A629">
            <v>2200040</v>
          </cell>
          <cell r="B629" t="str">
            <v>INSULINA CRISTALINA 100 UI/ML 10 ML</v>
          </cell>
          <cell r="C629">
            <v>5521.6</v>
          </cell>
        </row>
        <row r="630">
          <cell r="A630">
            <v>2200041</v>
          </cell>
          <cell r="B630" t="str">
            <v>INSULINA LENTA NPH 100 UI/ML 10 ML</v>
          </cell>
          <cell r="C630">
            <v>5521.6</v>
          </cell>
        </row>
        <row r="631">
          <cell r="A631">
            <v>2200047</v>
          </cell>
          <cell r="B631" t="str">
            <v>POLIVIZUMAB 100 MG (SYNAGIS)</v>
          </cell>
          <cell r="C631">
            <v>424830</v>
          </cell>
        </row>
        <row r="632">
          <cell r="A632">
            <v>2200049</v>
          </cell>
          <cell r="B632" t="str">
            <v>PNEUMO 23(VAC.ANTINEUMOCOCICA</v>
          </cell>
          <cell r="C632">
            <v>27608</v>
          </cell>
        </row>
        <row r="633">
          <cell r="A633">
            <v>2200050</v>
          </cell>
          <cell r="B633" t="str">
            <v>PROSTAGLANDINA 500 MG.1 ML.</v>
          </cell>
          <cell r="C633">
            <v>305199.3</v>
          </cell>
        </row>
        <row r="634">
          <cell r="A634">
            <v>2200051</v>
          </cell>
          <cell r="B634" t="str">
            <v>FLEBOGAMA 10GR</v>
          </cell>
          <cell r="C634">
            <v>520030</v>
          </cell>
        </row>
        <row r="635">
          <cell r="A635">
            <v>2200052</v>
          </cell>
          <cell r="B635" t="str">
            <v>SANDOGLOBULINA 6 GUILLEN BARRET</v>
          </cell>
          <cell r="C635">
            <v>213486</v>
          </cell>
        </row>
        <row r="636">
          <cell r="A636">
            <v>2200055</v>
          </cell>
          <cell r="B636" t="str">
            <v>SOMATOTROPINA 24 UI SAIZEN MINSAL</v>
          </cell>
          <cell r="C636">
            <v>51479.4</v>
          </cell>
        </row>
        <row r="637">
          <cell r="A637">
            <v>2200056</v>
          </cell>
          <cell r="B637" t="str">
            <v>VACUNA ANTIVARICELA  2000 UD.</v>
          </cell>
          <cell r="C637">
            <v>19409.982899999999</v>
          </cell>
        </row>
        <row r="638">
          <cell r="A638">
            <v>2200057</v>
          </cell>
          <cell r="B638" t="str">
            <v>INSULINA ULTRA RAPIDA 10 ML</v>
          </cell>
          <cell r="C638">
            <v>17409.7</v>
          </cell>
        </row>
        <row r="639">
          <cell r="A639">
            <v>2200058</v>
          </cell>
          <cell r="B639" t="str">
            <v>GLUCAGON</v>
          </cell>
          <cell r="C639">
            <v>23800</v>
          </cell>
        </row>
        <row r="640">
          <cell r="A640">
            <v>2200064</v>
          </cell>
          <cell r="B640" t="str">
            <v>SOMATOTROPINA 10 MG NORDITROPIN</v>
          </cell>
          <cell r="C640">
            <v>62473.937299999998</v>
          </cell>
        </row>
        <row r="641">
          <cell r="A641">
            <v>2200067</v>
          </cell>
          <cell r="B641" t="str">
            <v>INS.U.R NOVORAPID CARTRIDGE  3 ML</v>
          </cell>
          <cell r="C641">
            <v>4879</v>
          </cell>
        </row>
        <row r="642">
          <cell r="A642">
            <v>2200068</v>
          </cell>
          <cell r="B642" t="str">
            <v>INSULINA LENTA NPH 100 UI/ML 3 ML CARTUC</v>
          </cell>
          <cell r="C642">
            <v>4495.82</v>
          </cell>
        </row>
        <row r="643">
          <cell r="A643">
            <v>2200071</v>
          </cell>
          <cell r="B643" t="str">
            <v>INS. UL. LANTUS 10ML FC</v>
          </cell>
          <cell r="C643">
            <v>32460.82</v>
          </cell>
        </row>
        <row r="644">
          <cell r="A644">
            <v>2200073</v>
          </cell>
          <cell r="B644" t="str">
            <v>TETRAVALENTE A/VIRUS PAPILOMA (GARDASIL9</v>
          </cell>
          <cell r="C644">
            <v>63812.56</v>
          </cell>
        </row>
        <row r="645">
          <cell r="A645">
            <v>2200075</v>
          </cell>
          <cell r="B645" t="str">
            <v>ADALIMUMAB 40MG 0.8ML (HUMIRA)</v>
          </cell>
          <cell r="C645">
            <v>342363</v>
          </cell>
        </row>
        <row r="646">
          <cell r="A646">
            <v>2200077</v>
          </cell>
          <cell r="B646" t="str">
            <v>INS. UR. NOVORAPID  LAPIZ 3 ML</v>
          </cell>
          <cell r="C646">
            <v>4879</v>
          </cell>
        </row>
        <row r="647">
          <cell r="A647">
            <v>2200079</v>
          </cell>
          <cell r="B647" t="str">
            <v>INS.UR. APIDRA  LAPIZ 3 ML</v>
          </cell>
          <cell r="C647">
            <v>5117</v>
          </cell>
        </row>
        <row r="648">
          <cell r="A648">
            <v>2200080</v>
          </cell>
          <cell r="B648" t="str">
            <v>INS.UL. LANTUS LAPIZ 3ML</v>
          </cell>
          <cell r="C648">
            <v>9737.77</v>
          </cell>
        </row>
        <row r="649">
          <cell r="A649">
            <v>2200081</v>
          </cell>
          <cell r="B649" t="str">
            <v>ETANERCEPT 25MG VIAL ENBREL</v>
          </cell>
          <cell r="C649">
            <v>80325</v>
          </cell>
        </row>
        <row r="650">
          <cell r="A650">
            <v>2200082</v>
          </cell>
          <cell r="B650" t="str">
            <v>ETANERCEPT 25MG JERING PRELLENADA</v>
          </cell>
          <cell r="C650">
            <v>80325</v>
          </cell>
        </row>
        <row r="651">
          <cell r="A651">
            <v>2200083</v>
          </cell>
          <cell r="B651" t="str">
            <v>SOMATOTROPINA 24 U.I. SAIZEN</v>
          </cell>
          <cell r="C651">
            <v>49494.48</v>
          </cell>
        </row>
        <row r="652">
          <cell r="A652">
            <v>2200084</v>
          </cell>
          <cell r="B652" t="str">
            <v>ETANERCEPT 50MG (JERINGA PRELLENADA)</v>
          </cell>
          <cell r="C652">
            <v>160650</v>
          </cell>
        </row>
        <row r="653">
          <cell r="A653">
            <v>2200085</v>
          </cell>
          <cell r="B653" t="str">
            <v>INSULINA  DETEMIR LEVIMIR 100 U/ML</v>
          </cell>
          <cell r="C653">
            <v>9810.36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44"/>
  <sheetViews>
    <sheetView zoomScale="130" zoomScaleNormal="130" workbookViewId="0">
      <pane xSplit="3" ySplit="4" topLeftCell="X5" activePane="bottomRight" state="frozen"/>
      <selection pane="topRight" activeCell="D1" sqref="D1"/>
      <selection pane="bottomLeft" activeCell="A5" sqref="A5"/>
      <selection pane="bottomRight" activeCell="X45" sqref="X45"/>
    </sheetView>
  </sheetViews>
  <sheetFormatPr baseColWidth="10" defaultColWidth="8" defaultRowHeight="12.75" x14ac:dyDescent="0.2"/>
  <cols>
    <col min="1" max="1" width="8.42578125" style="1" customWidth="1"/>
    <col min="2" max="2" width="42" style="4" customWidth="1"/>
    <col min="3" max="3" width="4" style="1" customWidth="1"/>
    <col min="4" max="4" width="7.28515625" style="2" customWidth="1"/>
    <col min="5" max="5" width="4.7109375" style="3" customWidth="1"/>
    <col min="6" max="26" width="4.7109375" style="4" customWidth="1"/>
    <col min="27" max="35" width="5.140625" style="4" customWidth="1"/>
    <col min="36" max="36" width="8" style="4"/>
    <col min="37" max="37" width="11.28515625" style="5" customWidth="1"/>
    <col min="38" max="16384" width="8" style="4"/>
  </cols>
  <sheetData>
    <row r="1" spans="1:37" x14ac:dyDescent="0.2">
      <c r="B1" s="4" t="s">
        <v>562</v>
      </c>
    </row>
    <row r="2" spans="1:37" x14ac:dyDescent="0.2">
      <c r="B2" s="37" t="s">
        <v>563</v>
      </c>
    </row>
    <row r="4" spans="1:37" x14ac:dyDescent="0.2">
      <c r="A4" s="6" t="s">
        <v>0</v>
      </c>
      <c r="B4" s="7" t="s">
        <v>1</v>
      </c>
      <c r="C4" s="6" t="s">
        <v>2</v>
      </c>
      <c r="D4" s="8" t="s">
        <v>3</v>
      </c>
      <c r="E4" s="9">
        <v>1</v>
      </c>
      <c r="F4" s="9">
        <v>2</v>
      </c>
      <c r="G4" s="9">
        <v>3</v>
      </c>
      <c r="H4" s="9">
        <v>4</v>
      </c>
      <c r="I4" s="9">
        <v>5</v>
      </c>
      <c r="J4" s="9">
        <v>6</v>
      </c>
      <c r="K4" s="9">
        <v>7</v>
      </c>
      <c r="L4" s="9">
        <v>8</v>
      </c>
      <c r="M4" s="9">
        <v>9</v>
      </c>
      <c r="N4" s="9">
        <v>10</v>
      </c>
      <c r="O4" s="9">
        <v>11</v>
      </c>
      <c r="P4" s="9">
        <v>12</v>
      </c>
      <c r="Q4" s="9">
        <v>13</v>
      </c>
      <c r="R4" s="9">
        <v>14</v>
      </c>
      <c r="S4" s="9">
        <v>15</v>
      </c>
      <c r="T4" s="9">
        <v>16</v>
      </c>
      <c r="U4" s="9">
        <v>17</v>
      </c>
      <c r="V4" s="9">
        <v>18</v>
      </c>
      <c r="W4" s="9">
        <v>19</v>
      </c>
      <c r="X4" s="9">
        <v>20</v>
      </c>
      <c r="Y4" s="9">
        <v>21</v>
      </c>
      <c r="Z4" s="9">
        <v>22</v>
      </c>
      <c r="AA4" s="9">
        <v>23</v>
      </c>
      <c r="AB4" s="9">
        <v>24</v>
      </c>
      <c r="AC4" s="9">
        <v>25</v>
      </c>
      <c r="AD4" s="9">
        <v>26</v>
      </c>
      <c r="AE4" s="9">
        <v>27</v>
      </c>
      <c r="AF4" s="9">
        <v>28</v>
      </c>
      <c r="AG4" s="9">
        <v>29</v>
      </c>
      <c r="AH4" s="9">
        <v>30</v>
      </c>
      <c r="AI4" s="9">
        <v>31</v>
      </c>
      <c r="AJ4" s="10" t="s">
        <v>4</v>
      </c>
      <c r="AK4" s="11" t="s">
        <v>5</v>
      </c>
    </row>
    <row r="5" spans="1:37" x14ac:dyDescent="0.2">
      <c r="A5" s="6">
        <v>2130001</v>
      </c>
      <c r="B5" s="10" t="s">
        <v>6</v>
      </c>
      <c r="C5" s="6" t="s">
        <v>7</v>
      </c>
      <c r="D5" s="12">
        <f>VLOOKUP(A5,[1]Hoja3!$A$4:$C$653,3,FALSE)</f>
        <v>49126.0798</v>
      </c>
      <c r="E5" s="13"/>
      <c r="F5" s="13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4"/>
      <c r="AC5" s="10"/>
      <c r="AD5" s="10"/>
      <c r="AE5" s="10"/>
      <c r="AF5" s="10"/>
      <c r="AG5" s="10"/>
      <c r="AH5" s="10"/>
      <c r="AI5" s="10"/>
      <c r="AJ5" s="13">
        <f>SUM(E5:AI5)</f>
        <v>0</v>
      </c>
      <c r="AK5" s="11">
        <f>AJ5*D5</f>
        <v>0</v>
      </c>
    </row>
    <row r="6" spans="1:37" x14ac:dyDescent="0.2">
      <c r="A6" s="6">
        <v>2130003</v>
      </c>
      <c r="B6" s="10" t="s">
        <v>8</v>
      </c>
      <c r="C6" s="6" t="s">
        <v>9</v>
      </c>
      <c r="D6" s="12">
        <f>VLOOKUP(A6,[1]Hoja3!$A$4:$C$653,3,FALSE)</f>
        <v>8751</v>
      </c>
      <c r="E6" s="13"/>
      <c r="F6" s="13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4"/>
      <c r="AC6" s="10"/>
      <c r="AD6" s="10"/>
      <c r="AE6" s="10"/>
      <c r="AF6" s="10"/>
      <c r="AG6" s="10"/>
      <c r="AH6" s="10"/>
      <c r="AI6" s="10"/>
      <c r="AJ6" s="13">
        <f t="shared" ref="AJ6:AJ69" si="0">SUM(E6:AI6)</f>
        <v>0</v>
      </c>
      <c r="AK6" s="11">
        <f t="shared" ref="AK6:AK69" si="1">AJ6*D6</f>
        <v>0</v>
      </c>
    </row>
    <row r="7" spans="1:37" x14ac:dyDescent="0.2">
      <c r="A7" s="6">
        <v>2130315</v>
      </c>
      <c r="B7" s="10" t="s">
        <v>10</v>
      </c>
      <c r="C7" s="6" t="s">
        <v>11</v>
      </c>
      <c r="D7" s="12">
        <f>VLOOKUP(A7,[1]Hoja3!$A$4:$C$653,3,FALSE)</f>
        <v>4340.2075999999997</v>
      </c>
      <c r="E7" s="13"/>
      <c r="F7" s="13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4"/>
      <c r="AC7" s="10"/>
      <c r="AD7" s="10"/>
      <c r="AE7" s="10"/>
      <c r="AF7" s="10"/>
      <c r="AG7" s="10"/>
      <c r="AH7" s="10"/>
      <c r="AI7" s="10"/>
      <c r="AJ7" s="13">
        <f t="shared" si="0"/>
        <v>0</v>
      </c>
      <c r="AK7" s="11">
        <f t="shared" si="1"/>
        <v>0</v>
      </c>
    </row>
    <row r="8" spans="1:37" x14ac:dyDescent="0.2">
      <c r="A8" s="6">
        <v>2140264</v>
      </c>
      <c r="B8" s="10" t="s">
        <v>12</v>
      </c>
      <c r="C8" s="6" t="s">
        <v>13</v>
      </c>
      <c r="D8" s="12">
        <v>1788</v>
      </c>
      <c r="E8" s="13"/>
      <c r="F8" s="13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4"/>
      <c r="AC8" s="10"/>
      <c r="AD8" s="10"/>
      <c r="AE8" s="10"/>
      <c r="AF8" s="10"/>
      <c r="AG8" s="10"/>
      <c r="AH8" s="10"/>
      <c r="AI8" s="10"/>
      <c r="AJ8" s="13">
        <f t="shared" si="0"/>
        <v>0</v>
      </c>
      <c r="AK8" s="11">
        <f t="shared" si="1"/>
        <v>0</v>
      </c>
    </row>
    <row r="9" spans="1:37" x14ac:dyDescent="0.2">
      <c r="A9" s="6">
        <v>2170281</v>
      </c>
      <c r="B9" s="10" t="s">
        <v>14</v>
      </c>
      <c r="C9" s="6" t="s">
        <v>7</v>
      </c>
      <c r="D9" s="12">
        <f>VLOOKUP(A9,[1]Hoja3!$A$4:$C$653,3,FALSE)</f>
        <v>133.9</v>
      </c>
      <c r="E9" s="13"/>
      <c r="F9" s="13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4"/>
      <c r="AC9" s="10"/>
      <c r="AD9" s="10"/>
      <c r="AE9" s="10"/>
      <c r="AF9" s="10"/>
      <c r="AG9" s="10"/>
      <c r="AH9" s="10"/>
      <c r="AI9" s="10"/>
      <c r="AJ9" s="13">
        <f t="shared" si="0"/>
        <v>0</v>
      </c>
      <c r="AK9" s="11">
        <f t="shared" si="1"/>
        <v>0</v>
      </c>
    </row>
    <row r="10" spans="1:37" x14ac:dyDescent="0.2">
      <c r="A10" s="6">
        <v>2140014</v>
      </c>
      <c r="B10" s="10" t="s">
        <v>15</v>
      </c>
      <c r="C10" s="6" t="s">
        <v>9</v>
      </c>
      <c r="D10" s="12">
        <f>VLOOKUP(A10,[1]Hoja3!$A$4:$C$653,3,FALSE)</f>
        <v>374.85</v>
      </c>
      <c r="E10" s="13"/>
      <c r="F10" s="13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4"/>
      <c r="AC10" s="10"/>
      <c r="AD10" s="10"/>
      <c r="AE10" s="10"/>
      <c r="AF10" s="10"/>
      <c r="AG10" s="10"/>
      <c r="AH10" s="10"/>
      <c r="AI10" s="10"/>
      <c r="AJ10" s="13">
        <f t="shared" si="0"/>
        <v>0</v>
      </c>
      <c r="AK10" s="11">
        <f t="shared" si="1"/>
        <v>0</v>
      </c>
    </row>
    <row r="11" spans="1:37" x14ac:dyDescent="0.2">
      <c r="A11" s="6">
        <v>2140002</v>
      </c>
      <c r="B11" s="10" t="s">
        <v>16</v>
      </c>
      <c r="C11" s="6" t="s">
        <v>9</v>
      </c>
      <c r="D11" s="12">
        <f>VLOOKUP(A11,[1]Hoja3!$A$4:$C$653,3,FALSE)</f>
        <v>165.81460000000001</v>
      </c>
      <c r="E11" s="13"/>
      <c r="F11" s="13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4"/>
      <c r="AC11" s="10"/>
      <c r="AD11" s="10"/>
      <c r="AE11" s="10"/>
      <c r="AF11" s="10"/>
      <c r="AG11" s="10"/>
      <c r="AH11" s="10"/>
      <c r="AI11" s="10"/>
      <c r="AJ11" s="13">
        <f t="shared" si="0"/>
        <v>0</v>
      </c>
      <c r="AK11" s="11">
        <f t="shared" si="1"/>
        <v>0</v>
      </c>
    </row>
    <row r="12" spans="1:37" x14ac:dyDescent="0.2">
      <c r="A12" s="6">
        <v>2160004</v>
      </c>
      <c r="B12" s="10" t="s">
        <v>17</v>
      </c>
      <c r="C12" s="6" t="s">
        <v>13</v>
      </c>
      <c r="D12" s="12">
        <v>259</v>
      </c>
      <c r="E12" s="13"/>
      <c r="F12" s="13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4"/>
      <c r="AC12" s="10"/>
      <c r="AD12" s="10"/>
      <c r="AE12" s="10"/>
      <c r="AF12" s="10"/>
      <c r="AG12" s="10"/>
      <c r="AH12" s="10"/>
      <c r="AI12" s="10"/>
      <c r="AJ12" s="13">
        <f t="shared" si="0"/>
        <v>0</v>
      </c>
      <c r="AK12" s="11">
        <f t="shared" si="1"/>
        <v>0</v>
      </c>
    </row>
    <row r="13" spans="1:37" x14ac:dyDescent="0.2">
      <c r="A13" s="6">
        <v>2140003</v>
      </c>
      <c r="B13" s="10" t="s">
        <v>18</v>
      </c>
      <c r="C13" s="6" t="s">
        <v>9</v>
      </c>
      <c r="D13" s="12">
        <f>VLOOKUP(A13,[1]Hoja3!$A$4:$C$653,3,FALSE)</f>
        <v>66.64</v>
      </c>
      <c r="E13" s="13"/>
      <c r="F13" s="13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4"/>
      <c r="AC13" s="10"/>
      <c r="AD13" s="10"/>
      <c r="AE13" s="10"/>
      <c r="AF13" s="10"/>
      <c r="AG13" s="10"/>
      <c r="AH13" s="10"/>
      <c r="AI13" s="10"/>
      <c r="AJ13" s="13">
        <f t="shared" si="0"/>
        <v>0</v>
      </c>
      <c r="AK13" s="11">
        <f t="shared" si="1"/>
        <v>0</v>
      </c>
    </row>
    <row r="14" spans="1:37" x14ac:dyDescent="0.2">
      <c r="A14" s="6">
        <v>2130006</v>
      </c>
      <c r="B14" s="10" t="s">
        <v>19</v>
      </c>
      <c r="C14" s="6" t="s">
        <v>9</v>
      </c>
      <c r="D14" s="12">
        <f>VLOOKUP(A14,[1]Hoja3!$A$4:$C$653,3,FALSE)</f>
        <v>20</v>
      </c>
      <c r="E14" s="13"/>
      <c r="F14" s="13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4"/>
      <c r="AC14" s="10"/>
      <c r="AD14" s="10"/>
      <c r="AE14" s="10"/>
      <c r="AF14" s="10"/>
      <c r="AG14" s="10"/>
      <c r="AH14" s="10"/>
      <c r="AI14" s="10"/>
      <c r="AJ14" s="13">
        <f t="shared" si="0"/>
        <v>0</v>
      </c>
      <c r="AK14" s="11">
        <f t="shared" si="1"/>
        <v>0</v>
      </c>
    </row>
    <row r="15" spans="1:37" x14ac:dyDescent="0.2">
      <c r="A15" s="6">
        <v>2160302</v>
      </c>
      <c r="B15" s="10" t="s">
        <v>20</v>
      </c>
      <c r="C15" s="6" t="s">
        <v>21</v>
      </c>
      <c r="D15" s="12">
        <f>VLOOKUP(A15,[1]Hoja3!$A$4:$C$653,3,FALSE)</f>
        <v>7339.6819999999998</v>
      </c>
      <c r="E15" s="13"/>
      <c r="F15" s="13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4"/>
      <c r="AC15" s="10"/>
      <c r="AD15" s="10"/>
      <c r="AE15" s="10"/>
      <c r="AF15" s="10"/>
      <c r="AG15" s="10"/>
      <c r="AH15" s="10"/>
      <c r="AI15" s="10"/>
      <c r="AJ15" s="13">
        <f t="shared" si="0"/>
        <v>0</v>
      </c>
      <c r="AK15" s="11">
        <f t="shared" si="1"/>
        <v>0</v>
      </c>
    </row>
    <row r="16" spans="1:37" x14ac:dyDescent="0.2">
      <c r="A16" s="6">
        <v>2160303</v>
      </c>
      <c r="B16" s="10" t="s">
        <v>22</v>
      </c>
      <c r="C16" s="6" t="s">
        <v>21</v>
      </c>
      <c r="D16" s="12">
        <f>VLOOKUP(A16,[1]Hoja3!$A$4:$C$653,3,FALSE)</f>
        <v>15317.283299999999</v>
      </c>
      <c r="E16" s="13"/>
      <c r="F16" s="13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4"/>
      <c r="AC16" s="10"/>
      <c r="AD16" s="10"/>
      <c r="AE16" s="10"/>
      <c r="AF16" s="10"/>
      <c r="AG16" s="10"/>
      <c r="AH16" s="10"/>
      <c r="AI16" s="10"/>
      <c r="AJ16" s="13">
        <f t="shared" si="0"/>
        <v>0</v>
      </c>
      <c r="AK16" s="11">
        <f t="shared" si="1"/>
        <v>0</v>
      </c>
    </row>
    <row r="17" spans="1:37" x14ac:dyDescent="0.2">
      <c r="A17" s="6">
        <v>2140004</v>
      </c>
      <c r="B17" s="10" t="s">
        <v>23</v>
      </c>
      <c r="C17" s="6" t="s">
        <v>9</v>
      </c>
      <c r="D17" s="12">
        <f>VLOOKUP(A17,[1]Hoja3!$A$4:$C$653,3,FALSE)</f>
        <v>4.8719000000000001</v>
      </c>
      <c r="E17" s="13"/>
      <c r="F17" s="13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4"/>
      <c r="AC17" s="10"/>
      <c r="AD17" s="10"/>
      <c r="AE17" s="10"/>
      <c r="AF17" s="10"/>
      <c r="AG17" s="10"/>
      <c r="AH17" s="10"/>
      <c r="AI17" s="10"/>
      <c r="AJ17" s="13">
        <f t="shared" si="0"/>
        <v>0</v>
      </c>
      <c r="AK17" s="11">
        <f t="shared" si="1"/>
        <v>0</v>
      </c>
    </row>
    <row r="18" spans="1:37" x14ac:dyDescent="0.2">
      <c r="A18" s="6">
        <v>2140366</v>
      </c>
      <c r="B18" s="10" t="s">
        <v>24</v>
      </c>
      <c r="C18" s="6" t="s">
        <v>9</v>
      </c>
      <c r="D18" s="12">
        <v>99</v>
      </c>
      <c r="E18" s="13"/>
      <c r="F18" s="13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4"/>
      <c r="AC18" s="10"/>
      <c r="AD18" s="10"/>
      <c r="AE18" s="10"/>
      <c r="AF18" s="10"/>
      <c r="AG18" s="10"/>
      <c r="AH18" s="10"/>
      <c r="AI18" s="10"/>
      <c r="AJ18" s="13">
        <f t="shared" si="0"/>
        <v>0</v>
      </c>
      <c r="AK18" s="11">
        <f t="shared" si="1"/>
        <v>0</v>
      </c>
    </row>
    <row r="19" spans="1:37" x14ac:dyDescent="0.2">
      <c r="A19" s="6">
        <v>2140005</v>
      </c>
      <c r="B19" s="10" t="s">
        <v>25</v>
      </c>
      <c r="C19" s="6" t="s">
        <v>9</v>
      </c>
      <c r="D19" s="12">
        <f>VLOOKUP(A19,[1]Hoja3!$A$4:$C$653,3,FALSE)</f>
        <v>59.476199999999999</v>
      </c>
      <c r="E19" s="13"/>
      <c r="F19" s="13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4"/>
      <c r="AC19" s="10"/>
      <c r="AD19" s="10"/>
      <c r="AE19" s="10"/>
      <c r="AF19" s="10"/>
      <c r="AG19" s="10"/>
      <c r="AH19" s="10"/>
      <c r="AI19" s="10"/>
      <c r="AJ19" s="13">
        <f t="shared" si="0"/>
        <v>0</v>
      </c>
      <c r="AK19" s="11">
        <f t="shared" si="1"/>
        <v>0</v>
      </c>
    </row>
    <row r="20" spans="1:37" x14ac:dyDescent="0.2">
      <c r="A20" s="6">
        <v>2140006</v>
      </c>
      <c r="B20" s="10" t="s">
        <v>26</v>
      </c>
      <c r="C20" s="6" t="s">
        <v>9</v>
      </c>
      <c r="D20" s="12">
        <f>VLOOKUP(A20,[1]Hoja3!$A$4:$C$653,3,FALSE)</f>
        <v>5.3550000000000004</v>
      </c>
      <c r="E20" s="13"/>
      <c r="F20" s="13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4"/>
      <c r="AC20" s="10"/>
      <c r="AD20" s="10"/>
      <c r="AE20" s="10"/>
      <c r="AF20" s="10"/>
      <c r="AG20" s="10"/>
      <c r="AH20" s="10"/>
      <c r="AI20" s="10"/>
      <c r="AJ20" s="13">
        <f t="shared" si="0"/>
        <v>0</v>
      </c>
      <c r="AK20" s="11">
        <f t="shared" si="1"/>
        <v>0</v>
      </c>
    </row>
    <row r="21" spans="1:37" x14ac:dyDescent="0.2">
      <c r="A21" s="6">
        <v>2140008</v>
      </c>
      <c r="B21" s="10" t="s">
        <v>27</v>
      </c>
      <c r="C21" s="6" t="s">
        <v>9</v>
      </c>
      <c r="D21" s="12">
        <f>VLOOKUP(A21,[1]Hoja3!$A$4:$C$653,3,FALSE)</f>
        <v>10.71</v>
      </c>
      <c r="E21" s="13"/>
      <c r="F21" s="13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>
        <v>1</v>
      </c>
      <c r="T21" s="10"/>
      <c r="U21" s="10"/>
      <c r="V21" s="10"/>
      <c r="W21" s="10"/>
      <c r="X21" s="10"/>
      <c r="Y21" s="10"/>
      <c r="Z21" s="10"/>
      <c r="AA21" s="10"/>
      <c r="AB21" s="14"/>
      <c r="AC21" s="10"/>
      <c r="AD21" s="10"/>
      <c r="AE21" s="10"/>
      <c r="AF21" s="10"/>
      <c r="AG21" s="10"/>
      <c r="AH21" s="10"/>
      <c r="AI21" s="10"/>
      <c r="AJ21" s="13">
        <f t="shared" si="0"/>
        <v>1</v>
      </c>
      <c r="AK21" s="11">
        <f t="shared" si="1"/>
        <v>10.71</v>
      </c>
    </row>
    <row r="22" spans="1:37" x14ac:dyDescent="0.2">
      <c r="A22" s="6">
        <v>2140323</v>
      </c>
      <c r="B22" s="10" t="s">
        <v>28</v>
      </c>
      <c r="C22" s="6" t="s">
        <v>9</v>
      </c>
      <c r="D22" s="12">
        <f>VLOOKUP(A22,[1]Hoja3!$A$4:$C$653,3,FALSE)</f>
        <v>59.5</v>
      </c>
      <c r="E22" s="13"/>
      <c r="F22" s="13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4"/>
      <c r="AC22" s="10"/>
      <c r="AD22" s="10"/>
      <c r="AE22" s="10"/>
      <c r="AF22" s="10"/>
      <c r="AG22" s="10"/>
      <c r="AH22" s="10"/>
      <c r="AI22" s="10"/>
      <c r="AJ22" s="13">
        <f t="shared" si="0"/>
        <v>0</v>
      </c>
      <c r="AK22" s="11">
        <f t="shared" si="1"/>
        <v>0</v>
      </c>
    </row>
    <row r="23" spans="1:37" x14ac:dyDescent="0.2">
      <c r="A23" s="6">
        <v>2140009</v>
      </c>
      <c r="B23" s="10" t="s">
        <v>29</v>
      </c>
      <c r="C23" s="6" t="s">
        <v>11</v>
      </c>
      <c r="D23" s="12">
        <f>VLOOKUP(A23,[1]Hoja3!$A$4:$C$653,3,FALSE)</f>
        <v>238</v>
      </c>
      <c r="E23" s="13"/>
      <c r="F23" s="13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4"/>
      <c r="AC23" s="10"/>
      <c r="AD23" s="10"/>
      <c r="AE23" s="10"/>
      <c r="AF23" s="10"/>
      <c r="AG23" s="10"/>
      <c r="AH23" s="10"/>
      <c r="AI23" s="10"/>
      <c r="AJ23" s="13">
        <f t="shared" si="0"/>
        <v>0</v>
      </c>
      <c r="AK23" s="11">
        <f t="shared" si="1"/>
        <v>0</v>
      </c>
    </row>
    <row r="24" spans="1:37" x14ac:dyDescent="0.2">
      <c r="A24" s="6">
        <v>2140011</v>
      </c>
      <c r="B24" s="10" t="s">
        <v>30</v>
      </c>
      <c r="C24" s="6" t="s">
        <v>9</v>
      </c>
      <c r="D24" s="12">
        <f>VLOOKUP(A24,[1]Hoja3!$A$4:$C$653,3,FALSE)</f>
        <v>19.04</v>
      </c>
      <c r="E24" s="13"/>
      <c r="F24" s="13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4"/>
      <c r="AC24" s="10"/>
      <c r="AD24" s="10"/>
      <c r="AE24" s="10"/>
      <c r="AF24" s="10"/>
      <c r="AG24" s="10"/>
      <c r="AH24" s="10"/>
      <c r="AI24" s="10"/>
      <c r="AJ24" s="13">
        <f t="shared" si="0"/>
        <v>0</v>
      </c>
      <c r="AK24" s="11">
        <f t="shared" si="1"/>
        <v>0</v>
      </c>
    </row>
    <row r="25" spans="1:37" x14ac:dyDescent="0.2">
      <c r="A25" s="6">
        <v>2160010</v>
      </c>
      <c r="B25" s="10" t="s">
        <v>31</v>
      </c>
      <c r="C25" s="6" t="s">
        <v>13</v>
      </c>
      <c r="D25" s="12">
        <f>VLOOKUP(A25,[1]Hoja3!$A$4:$C$653,3,FALSE)</f>
        <v>11797.66</v>
      </c>
      <c r="E25" s="13"/>
      <c r="F25" s="13"/>
      <c r="G25" s="10"/>
      <c r="H25" s="10"/>
      <c r="I25" s="10"/>
      <c r="J25" s="10"/>
      <c r="K25" s="10">
        <v>1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4"/>
      <c r="AC25" s="10"/>
      <c r="AD25" s="10"/>
      <c r="AE25" s="10"/>
      <c r="AF25" s="10"/>
      <c r="AG25" s="10"/>
      <c r="AH25" s="10"/>
      <c r="AI25" s="10"/>
      <c r="AJ25" s="13">
        <f t="shared" si="0"/>
        <v>1</v>
      </c>
      <c r="AK25" s="11">
        <f t="shared" si="1"/>
        <v>11797.66</v>
      </c>
    </row>
    <row r="26" spans="1:37" x14ac:dyDescent="0.2">
      <c r="A26" s="6">
        <v>2140012</v>
      </c>
      <c r="B26" s="10" t="s">
        <v>32</v>
      </c>
      <c r="C26" s="6" t="s">
        <v>9</v>
      </c>
      <c r="D26" s="12">
        <f>VLOOKUP(A26,[1]Hoja3!$A$4:$C$653,3,FALSE)</f>
        <v>737.8</v>
      </c>
      <c r="E26" s="13"/>
      <c r="F26" s="13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4"/>
      <c r="AC26" s="10"/>
      <c r="AD26" s="10"/>
      <c r="AE26" s="10"/>
      <c r="AF26" s="10"/>
      <c r="AG26" s="10"/>
      <c r="AH26" s="10"/>
      <c r="AI26" s="10"/>
      <c r="AJ26" s="13">
        <f t="shared" si="0"/>
        <v>0</v>
      </c>
      <c r="AK26" s="11">
        <f t="shared" si="1"/>
        <v>0</v>
      </c>
    </row>
    <row r="27" spans="1:37" x14ac:dyDescent="0.2">
      <c r="A27" s="6">
        <v>2170002</v>
      </c>
      <c r="B27" s="10" t="s">
        <v>33</v>
      </c>
      <c r="C27" s="6" t="s">
        <v>7</v>
      </c>
      <c r="D27" s="12">
        <f>VLOOKUP(A27,[1]Hoja3!$A$4:$C$653,3,FALSE)</f>
        <v>3570</v>
      </c>
      <c r="E27" s="13"/>
      <c r="F27" s="13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4"/>
      <c r="AC27" s="10"/>
      <c r="AD27" s="10"/>
      <c r="AE27" s="10"/>
      <c r="AF27" s="10"/>
      <c r="AG27" s="10"/>
      <c r="AH27" s="10"/>
      <c r="AI27" s="10"/>
      <c r="AJ27" s="13">
        <f t="shared" si="0"/>
        <v>0</v>
      </c>
      <c r="AK27" s="11">
        <f t="shared" si="1"/>
        <v>0</v>
      </c>
    </row>
    <row r="28" spans="1:37" x14ac:dyDescent="0.2">
      <c r="A28" s="6">
        <v>2140015</v>
      </c>
      <c r="B28" s="10" t="s">
        <v>34</v>
      </c>
      <c r="C28" s="6" t="s">
        <v>9</v>
      </c>
      <c r="D28" s="12">
        <f>VLOOKUP(A28,[1]Hoja3!$A$4:$C$653,3,FALSE)</f>
        <v>33.32</v>
      </c>
      <c r="E28" s="13"/>
      <c r="F28" s="13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4"/>
      <c r="AC28" s="10"/>
      <c r="AD28" s="10"/>
      <c r="AE28" s="10"/>
      <c r="AF28" s="10"/>
      <c r="AG28" s="10"/>
      <c r="AH28" s="10"/>
      <c r="AI28" s="10"/>
      <c r="AJ28" s="13">
        <f t="shared" si="0"/>
        <v>0</v>
      </c>
      <c r="AK28" s="11">
        <f t="shared" si="1"/>
        <v>0</v>
      </c>
    </row>
    <row r="29" spans="1:37" x14ac:dyDescent="0.2">
      <c r="A29" s="6">
        <v>2170003</v>
      </c>
      <c r="B29" s="10" t="s">
        <v>35</v>
      </c>
      <c r="C29" s="6" t="s">
        <v>7</v>
      </c>
      <c r="D29" s="12">
        <v>3820</v>
      </c>
      <c r="E29" s="13"/>
      <c r="F29" s="13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4"/>
      <c r="AC29" s="10"/>
      <c r="AD29" s="10"/>
      <c r="AE29" s="10"/>
      <c r="AF29" s="10"/>
      <c r="AG29" s="10"/>
      <c r="AH29" s="10"/>
      <c r="AI29" s="10"/>
      <c r="AJ29" s="13">
        <f t="shared" si="0"/>
        <v>0</v>
      </c>
      <c r="AK29" s="11">
        <f t="shared" si="1"/>
        <v>0</v>
      </c>
    </row>
    <row r="30" spans="1:37" x14ac:dyDescent="0.2">
      <c r="A30" s="6">
        <v>2160005</v>
      </c>
      <c r="B30" s="10" t="s">
        <v>36</v>
      </c>
      <c r="C30" s="6" t="s">
        <v>21</v>
      </c>
      <c r="D30" s="12">
        <f>VLOOKUP(A30,[1]Hoja3!$A$4:$C$653,3,FALSE)</f>
        <v>14875</v>
      </c>
      <c r="E30" s="13"/>
      <c r="F30" s="13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4"/>
      <c r="AC30" s="10"/>
      <c r="AD30" s="10"/>
      <c r="AE30" s="10"/>
      <c r="AF30" s="10"/>
      <c r="AG30" s="10"/>
      <c r="AH30" s="10"/>
      <c r="AI30" s="10"/>
      <c r="AJ30" s="13">
        <f t="shared" si="0"/>
        <v>0</v>
      </c>
      <c r="AK30" s="11">
        <f t="shared" si="1"/>
        <v>0</v>
      </c>
    </row>
    <row r="31" spans="1:37" x14ac:dyDescent="0.2">
      <c r="A31" s="6">
        <v>2130293</v>
      </c>
      <c r="B31" s="10" t="s">
        <v>37</v>
      </c>
      <c r="C31" s="6" t="s">
        <v>9</v>
      </c>
      <c r="D31" s="12">
        <f>VLOOKUP(A31,[1]Hoja3!$A$4:$C$653,3,FALSE)</f>
        <v>6986.8865999999998</v>
      </c>
      <c r="E31" s="13"/>
      <c r="F31" s="13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4"/>
      <c r="AC31" s="10"/>
      <c r="AD31" s="10"/>
      <c r="AE31" s="10"/>
      <c r="AF31" s="10"/>
      <c r="AG31" s="10"/>
      <c r="AH31" s="10"/>
      <c r="AI31" s="10"/>
      <c r="AJ31" s="13">
        <f t="shared" si="0"/>
        <v>0</v>
      </c>
      <c r="AK31" s="11">
        <f t="shared" si="1"/>
        <v>0</v>
      </c>
    </row>
    <row r="32" spans="1:37" x14ac:dyDescent="0.2">
      <c r="A32" s="6">
        <v>2160013</v>
      </c>
      <c r="B32" s="10" t="s">
        <v>38</v>
      </c>
      <c r="C32" s="6" t="s">
        <v>21</v>
      </c>
      <c r="D32" s="12">
        <f>VLOOKUP(A32,[1]Hoja3!$A$4:$C$653,3,FALSE)</f>
        <v>10118.367700000001</v>
      </c>
      <c r="E32" s="13"/>
      <c r="F32" s="13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4"/>
      <c r="AC32" s="10"/>
      <c r="AD32" s="10"/>
      <c r="AE32" s="10"/>
      <c r="AF32" s="10"/>
      <c r="AG32" s="10"/>
      <c r="AH32" s="10"/>
      <c r="AI32" s="10"/>
      <c r="AJ32" s="13">
        <f t="shared" si="0"/>
        <v>0</v>
      </c>
      <c r="AK32" s="11">
        <f t="shared" si="1"/>
        <v>0</v>
      </c>
    </row>
    <row r="33" spans="1:37" x14ac:dyDescent="0.2">
      <c r="A33" s="6">
        <v>2130014</v>
      </c>
      <c r="B33" s="10" t="s">
        <v>39</v>
      </c>
      <c r="C33" s="6" t="s">
        <v>9</v>
      </c>
      <c r="D33" s="12">
        <f>VLOOKUP(A33,[1]Hoja3!$A$4:$C$653,3,FALSE)</f>
        <v>595</v>
      </c>
      <c r="E33" s="13"/>
      <c r="F33" s="13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4"/>
      <c r="AC33" s="10"/>
      <c r="AD33" s="10"/>
      <c r="AE33" s="10"/>
      <c r="AF33" s="10"/>
      <c r="AG33" s="10"/>
      <c r="AH33" s="10"/>
      <c r="AI33" s="10"/>
      <c r="AJ33" s="13">
        <f t="shared" si="0"/>
        <v>0</v>
      </c>
      <c r="AK33" s="11">
        <f t="shared" si="1"/>
        <v>0</v>
      </c>
    </row>
    <row r="34" spans="1:37" x14ac:dyDescent="0.2">
      <c r="A34" s="6">
        <v>2180011</v>
      </c>
      <c r="B34" s="10" t="s">
        <v>40</v>
      </c>
      <c r="C34" s="6" t="s">
        <v>7</v>
      </c>
      <c r="D34" s="12">
        <f>VLOOKUP(A34,[1]Hoja3!$A$4:$C$653,3,FALSE)</f>
        <v>25585</v>
      </c>
      <c r="E34" s="13"/>
      <c r="F34" s="13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4"/>
      <c r="AC34" s="10"/>
      <c r="AD34" s="10"/>
      <c r="AE34" s="10"/>
      <c r="AF34" s="10"/>
      <c r="AG34" s="10"/>
      <c r="AH34" s="10"/>
      <c r="AI34" s="10"/>
      <c r="AJ34" s="13">
        <f t="shared" si="0"/>
        <v>0</v>
      </c>
      <c r="AK34" s="11">
        <f t="shared" si="1"/>
        <v>0</v>
      </c>
    </row>
    <row r="35" spans="1:37" x14ac:dyDescent="0.2">
      <c r="A35" s="6">
        <v>2110015</v>
      </c>
      <c r="B35" s="10" t="s">
        <v>41</v>
      </c>
      <c r="C35" s="6" t="s">
        <v>7</v>
      </c>
      <c r="D35" s="12">
        <f>VLOOKUP(A35,[1]Hoja3!$A$4:$C$653,3,FALSE)</f>
        <v>250</v>
      </c>
      <c r="E35" s="13"/>
      <c r="F35" s="13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4"/>
      <c r="AC35" s="10"/>
      <c r="AD35" s="10"/>
      <c r="AE35" s="10"/>
      <c r="AF35" s="10"/>
      <c r="AG35" s="10"/>
      <c r="AH35" s="10"/>
      <c r="AI35" s="10"/>
      <c r="AJ35" s="13">
        <f t="shared" si="0"/>
        <v>0</v>
      </c>
      <c r="AK35" s="11">
        <f t="shared" si="1"/>
        <v>0</v>
      </c>
    </row>
    <row r="36" spans="1:37" x14ac:dyDescent="0.2">
      <c r="A36" s="6">
        <v>2110020</v>
      </c>
      <c r="B36" s="10" t="s">
        <v>42</v>
      </c>
      <c r="C36" s="6" t="s">
        <v>7</v>
      </c>
      <c r="D36" s="12">
        <f>VLOOKUP(A36,[1]Hoja3!$A$4:$C$653,3,FALSE)</f>
        <v>208</v>
      </c>
      <c r="E36" s="13"/>
      <c r="F36" s="13"/>
      <c r="G36" s="10">
        <v>20</v>
      </c>
      <c r="H36" s="10"/>
      <c r="I36" s="10"/>
      <c r="J36" s="10">
        <v>20</v>
      </c>
      <c r="K36" s="10"/>
      <c r="L36" s="10"/>
      <c r="M36" s="10"/>
      <c r="N36" s="10"/>
      <c r="O36" s="10"/>
      <c r="P36" s="10"/>
      <c r="Q36" s="10"/>
      <c r="R36" s="10">
        <v>20</v>
      </c>
      <c r="S36" s="10"/>
      <c r="T36" s="10">
        <v>20</v>
      </c>
      <c r="U36" s="10"/>
      <c r="V36" s="10"/>
      <c r="W36" s="10"/>
      <c r="X36" s="10">
        <v>20</v>
      </c>
      <c r="Y36" s="10"/>
      <c r="Z36" s="10">
        <v>10</v>
      </c>
      <c r="AA36" s="10"/>
      <c r="AB36" s="14"/>
      <c r="AC36" s="10"/>
      <c r="AD36" s="10"/>
      <c r="AE36" s="10">
        <v>20</v>
      </c>
      <c r="AF36" s="10"/>
      <c r="AG36" s="10">
        <v>20</v>
      </c>
      <c r="AH36" s="10"/>
      <c r="AI36" s="10">
        <v>20</v>
      </c>
      <c r="AJ36" s="13">
        <f t="shared" si="0"/>
        <v>170</v>
      </c>
      <c r="AK36" s="11">
        <f t="shared" si="1"/>
        <v>35360</v>
      </c>
    </row>
    <row r="37" spans="1:37" x14ac:dyDescent="0.2">
      <c r="A37" s="6"/>
      <c r="B37" s="10" t="s">
        <v>43</v>
      </c>
      <c r="C37" s="6" t="s">
        <v>7</v>
      </c>
      <c r="D37" s="12">
        <v>203</v>
      </c>
      <c r="E37" s="13"/>
      <c r="F37" s="13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4"/>
      <c r="AC37" s="10"/>
      <c r="AD37" s="10"/>
      <c r="AE37" s="10"/>
      <c r="AF37" s="10"/>
      <c r="AG37" s="10"/>
      <c r="AH37" s="10"/>
      <c r="AI37" s="10"/>
      <c r="AJ37" s="13">
        <f t="shared" si="0"/>
        <v>0</v>
      </c>
      <c r="AK37" s="11">
        <f t="shared" si="1"/>
        <v>0</v>
      </c>
    </row>
    <row r="38" spans="1:37" x14ac:dyDescent="0.2">
      <c r="A38" s="6">
        <v>2180113</v>
      </c>
      <c r="B38" s="10" t="s">
        <v>44</v>
      </c>
      <c r="C38" s="6" t="s">
        <v>45</v>
      </c>
      <c r="D38" s="12">
        <v>44888</v>
      </c>
      <c r="E38" s="13"/>
      <c r="F38" s="13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4"/>
      <c r="AC38" s="10"/>
      <c r="AD38" s="10"/>
      <c r="AE38" s="10"/>
      <c r="AF38" s="10"/>
      <c r="AG38" s="10"/>
      <c r="AH38" s="10"/>
      <c r="AI38" s="10"/>
      <c r="AJ38" s="13">
        <f t="shared" si="0"/>
        <v>0</v>
      </c>
      <c r="AK38" s="11">
        <f t="shared" si="1"/>
        <v>0</v>
      </c>
    </row>
    <row r="39" spans="1:37" x14ac:dyDescent="0.2">
      <c r="A39" s="6">
        <v>2140019</v>
      </c>
      <c r="B39" s="10" t="s">
        <v>46</v>
      </c>
      <c r="C39" s="6" t="s">
        <v>9</v>
      </c>
      <c r="D39" s="12">
        <f>VLOOKUP(A39,[1]Hoja3!$A$4:$C$653,3,FALSE)</f>
        <v>11.3645</v>
      </c>
      <c r="E39" s="13"/>
      <c r="F39" s="13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4"/>
      <c r="AC39" s="10"/>
      <c r="AD39" s="10"/>
      <c r="AE39" s="10"/>
      <c r="AF39" s="10"/>
      <c r="AG39" s="10"/>
      <c r="AH39" s="10"/>
      <c r="AI39" s="10"/>
      <c r="AJ39" s="13">
        <f t="shared" si="0"/>
        <v>0</v>
      </c>
      <c r="AK39" s="11">
        <f t="shared" si="1"/>
        <v>0</v>
      </c>
    </row>
    <row r="40" spans="1:37" x14ac:dyDescent="0.2">
      <c r="A40" s="6">
        <v>2120002</v>
      </c>
      <c r="B40" s="10" t="s">
        <v>47</v>
      </c>
      <c r="C40" s="6" t="s">
        <v>9</v>
      </c>
      <c r="D40" s="12">
        <v>7</v>
      </c>
      <c r="E40" s="13"/>
      <c r="F40" s="13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4"/>
      <c r="AC40" s="10"/>
      <c r="AD40" s="10"/>
      <c r="AE40" s="10"/>
      <c r="AF40" s="10"/>
      <c r="AG40" s="10"/>
      <c r="AH40" s="10"/>
      <c r="AI40" s="10"/>
      <c r="AJ40" s="13">
        <f t="shared" si="0"/>
        <v>0</v>
      </c>
      <c r="AK40" s="11">
        <f t="shared" si="1"/>
        <v>0</v>
      </c>
    </row>
    <row r="41" spans="1:37" x14ac:dyDescent="0.2">
      <c r="A41" s="6">
        <v>2140021</v>
      </c>
      <c r="B41" s="10" t="s">
        <v>48</v>
      </c>
      <c r="C41" s="6" t="s">
        <v>9</v>
      </c>
      <c r="D41" s="12">
        <v>17</v>
      </c>
      <c r="E41" s="13"/>
      <c r="F41" s="13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4"/>
      <c r="AC41" s="10"/>
      <c r="AD41" s="10"/>
      <c r="AE41" s="10"/>
      <c r="AF41" s="10"/>
      <c r="AG41" s="10"/>
      <c r="AH41" s="10"/>
      <c r="AI41" s="10"/>
      <c r="AJ41" s="13">
        <f t="shared" si="0"/>
        <v>0</v>
      </c>
      <c r="AK41" s="11">
        <f t="shared" si="1"/>
        <v>0</v>
      </c>
    </row>
    <row r="42" spans="1:37" x14ac:dyDescent="0.2">
      <c r="A42" s="6">
        <v>2170010</v>
      </c>
      <c r="B42" s="10" t="s">
        <v>49</v>
      </c>
      <c r="C42" s="6" t="s">
        <v>7</v>
      </c>
      <c r="D42" s="12">
        <v>811</v>
      </c>
      <c r="E42" s="13"/>
      <c r="F42" s="13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4"/>
      <c r="AC42" s="10"/>
      <c r="AD42" s="10"/>
      <c r="AE42" s="10"/>
      <c r="AF42" s="10"/>
      <c r="AG42" s="10"/>
      <c r="AH42" s="10"/>
      <c r="AI42" s="10"/>
      <c r="AJ42" s="13">
        <f t="shared" si="0"/>
        <v>0</v>
      </c>
      <c r="AK42" s="11">
        <f t="shared" si="1"/>
        <v>0</v>
      </c>
    </row>
    <row r="43" spans="1:37" x14ac:dyDescent="0.2">
      <c r="A43" s="6">
        <v>2130017</v>
      </c>
      <c r="B43" s="10" t="s">
        <v>50</v>
      </c>
      <c r="C43" s="6" t="s">
        <v>7</v>
      </c>
      <c r="D43" s="12">
        <f>VLOOKUP(A43,[1]Hoja3!$A$4:$C$653,3,FALSE)</f>
        <v>277</v>
      </c>
      <c r="E43" s="13"/>
      <c r="F43" s="13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4"/>
      <c r="AC43" s="10"/>
      <c r="AD43" s="10"/>
      <c r="AE43" s="10"/>
      <c r="AF43" s="10"/>
      <c r="AG43" s="10"/>
      <c r="AH43" s="10"/>
      <c r="AI43" s="10"/>
      <c r="AJ43" s="13">
        <f t="shared" si="0"/>
        <v>0</v>
      </c>
      <c r="AK43" s="11">
        <f t="shared" si="1"/>
        <v>0</v>
      </c>
    </row>
    <row r="44" spans="1:37" x14ac:dyDescent="0.2">
      <c r="A44" s="6">
        <v>2130018</v>
      </c>
      <c r="B44" s="10" t="s">
        <v>51</v>
      </c>
      <c r="C44" s="6" t="s">
        <v>7</v>
      </c>
      <c r="D44" s="12">
        <f>VLOOKUP(A44,[1]Hoja3!$A$4:$C$653,3,FALSE)</f>
        <v>417</v>
      </c>
      <c r="E44" s="13"/>
      <c r="F44" s="13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>
        <v>1</v>
      </c>
      <c r="V44" s="10"/>
      <c r="W44" s="10"/>
      <c r="X44" s="10">
        <v>2</v>
      </c>
      <c r="Y44" s="10"/>
      <c r="Z44" s="10"/>
      <c r="AA44" s="10"/>
      <c r="AB44" s="14">
        <v>3</v>
      </c>
      <c r="AC44" s="10"/>
      <c r="AD44" s="10"/>
      <c r="AE44" s="10"/>
      <c r="AF44" s="10"/>
      <c r="AG44" s="10"/>
      <c r="AH44" s="10"/>
      <c r="AI44" s="10"/>
      <c r="AJ44" s="13">
        <f t="shared" si="0"/>
        <v>6</v>
      </c>
      <c r="AK44" s="11">
        <f t="shared" si="1"/>
        <v>2502</v>
      </c>
    </row>
    <row r="45" spans="1:37" x14ac:dyDescent="0.2">
      <c r="A45" s="6">
        <v>2180014</v>
      </c>
      <c r="B45" s="10" t="s">
        <v>52</v>
      </c>
      <c r="C45" s="6" t="s">
        <v>7</v>
      </c>
      <c r="D45" s="12">
        <f>VLOOKUP(A45,[1]Hoja3!$A$4:$C$653,3,FALSE)</f>
        <v>5950</v>
      </c>
      <c r="E45" s="13"/>
      <c r="F45" s="13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4"/>
      <c r="AC45" s="10"/>
      <c r="AD45" s="10"/>
      <c r="AE45" s="10"/>
      <c r="AF45" s="10"/>
      <c r="AG45" s="10"/>
      <c r="AH45" s="10"/>
      <c r="AI45" s="10"/>
      <c r="AJ45" s="13">
        <f t="shared" si="0"/>
        <v>0</v>
      </c>
      <c r="AK45" s="11">
        <f t="shared" si="1"/>
        <v>0</v>
      </c>
    </row>
    <row r="46" spans="1:37" x14ac:dyDescent="0.2">
      <c r="A46" s="6">
        <v>2180017</v>
      </c>
      <c r="B46" s="10" t="s">
        <v>53</v>
      </c>
      <c r="C46" s="6" t="s">
        <v>7</v>
      </c>
      <c r="D46" s="12">
        <f>VLOOKUP(A46,[1]Hoja3!$A$4:$C$653,3,FALSE)</f>
        <v>3879.4</v>
      </c>
      <c r="E46" s="13"/>
      <c r="F46" s="13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4"/>
      <c r="AC46" s="10"/>
      <c r="AD46" s="10"/>
      <c r="AE46" s="10"/>
      <c r="AF46" s="10"/>
      <c r="AG46" s="10"/>
      <c r="AH46" s="10"/>
      <c r="AI46" s="10"/>
      <c r="AJ46" s="13">
        <f t="shared" si="0"/>
        <v>0</v>
      </c>
      <c r="AK46" s="11">
        <f t="shared" si="1"/>
        <v>0</v>
      </c>
    </row>
    <row r="47" spans="1:37" x14ac:dyDescent="0.2">
      <c r="A47" s="6">
        <v>2160022</v>
      </c>
      <c r="B47" s="10" t="s">
        <v>54</v>
      </c>
      <c r="C47" s="6" t="s">
        <v>13</v>
      </c>
      <c r="D47" s="12">
        <f>VLOOKUP(A47,[1]Hoja3!$A$4:$C$653,3,FALSE)</f>
        <v>92.82</v>
      </c>
      <c r="E47" s="13"/>
      <c r="F47" s="13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4"/>
      <c r="AC47" s="10"/>
      <c r="AD47" s="10"/>
      <c r="AE47" s="10"/>
      <c r="AF47" s="10"/>
      <c r="AG47" s="10"/>
      <c r="AH47" s="10"/>
      <c r="AI47" s="10"/>
      <c r="AJ47" s="13">
        <f t="shared" si="0"/>
        <v>0</v>
      </c>
      <c r="AK47" s="11">
        <f t="shared" si="1"/>
        <v>0</v>
      </c>
    </row>
    <row r="48" spans="1:37" x14ac:dyDescent="0.2">
      <c r="A48" s="6">
        <v>2160023</v>
      </c>
      <c r="B48" s="10" t="s">
        <v>55</v>
      </c>
      <c r="C48" s="6" t="s">
        <v>13</v>
      </c>
      <c r="D48" s="12">
        <v>143</v>
      </c>
      <c r="E48" s="13"/>
      <c r="F48" s="13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4"/>
      <c r="AC48" s="10"/>
      <c r="AD48" s="10"/>
      <c r="AE48" s="10"/>
      <c r="AF48" s="10"/>
      <c r="AG48" s="10"/>
      <c r="AH48" s="10"/>
      <c r="AI48" s="10"/>
      <c r="AJ48" s="13">
        <f t="shared" si="0"/>
        <v>0</v>
      </c>
      <c r="AK48" s="11">
        <f t="shared" si="1"/>
        <v>0</v>
      </c>
    </row>
    <row r="49" spans="1:37" x14ac:dyDescent="0.2">
      <c r="A49" s="6">
        <v>2140024</v>
      </c>
      <c r="B49" s="10" t="s">
        <v>56</v>
      </c>
      <c r="C49" s="6" t="s">
        <v>9</v>
      </c>
      <c r="D49" s="12">
        <f>VLOOKUP(A49,[1]Hoja3!$A$4:$C$653,3,FALSE)</f>
        <v>53.55</v>
      </c>
      <c r="E49" s="13"/>
      <c r="F49" s="13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4"/>
      <c r="AC49" s="10"/>
      <c r="AD49" s="10"/>
      <c r="AE49" s="10"/>
      <c r="AF49" s="10"/>
      <c r="AG49" s="10"/>
      <c r="AH49" s="10"/>
      <c r="AI49" s="10"/>
      <c r="AJ49" s="13">
        <f t="shared" si="0"/>
        <v>0</v>
      </c>
      <c r="AK49" s="11">
        <f t="shared" si="1"/>
        <v>0</v>
      </c>
    </row>
    <row r="50" spans="1:37" x14ac:dyDescent="0.2">
      <c r="A50" s="6">
        <v>2140025</v>
      </c>
      <c r="B50" s="10" t="s">
        <v>57</v>
      </c>
      <c r="C50" s="6" t="s">
        <v>9</v>
      </c>
      <c r="D50" s="12">
        <v>5</v>
      </c>
      <c r="E50" s="13"/>
      <c r="F50" s="13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4"/>
      <c r="AC50" s="10"/>
      <c r="AD50" s="10"/>
      <c r="AE50" s="10"/>
      <c r="AF50" s="10"/>
      <c r="AG50" s="10"/>
      <c r="AH50" s="10"/>
      <c r="AI50" s="10"/>
      <c r="AJ50" s="13">
        <f t="shared" si="0"/>
        <v>0</v>
      </c>
      <c r="AK50" s="11">
        <f t="shared" si="1"/>
        <v>0</v>
      </c>
    </row>
    <row r="51" spans="1:37" x14ac:dyDescent="0.2">
      <c r="A51" s="6">
        <v>2130273</v>
      </c>
      <c r="B51" s="10" t="s">
        <v>58</v>
      </c>
      <c r="C51" s="6" t="s">
        <v>7</v>
      </c>
      <c r="D51" s="12">
        <v>2340</v>
      </c>
      <c r="E51" s="13"/>
      <c r="F51" s="13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4"/>
      <c r="AC51" s="10"/>
      <c r="AD51" s="10"/>
      <c r="AE51" s="10"/>
      <c r="AF51" s="10"/>
      <c r="AG51" s="10"/>
      <c r="AH51" s="10"/>
      <c r="AI51" s="10"/>
      <c r="AJ51" s="13">
        <f t="shared" si="0"/>
        <v>0</v>
      </c>
      <c r="AK51" s="11">
        <f t="shared" si="1"/>
        <v>0</v>
      </c>
    </row>
    <row r="52" spans="1:37" x14ac:dyDescent="0.2">
      <c r="A52" s="6">
        <v>2130022</v>
      </c>
      <c r="B52" s="10" t="s">
        <v>59</v>
      </c>
      <c r="C52" s="6" t="s">
        <v>7</v>
      </c>
      <c r="D52" s="12">
        <f>VLOOKUP(A52,[1]Hoja3!$A$4:$C$653,3,FALSE)</f>
        <v>366</v>
      </c>
      <c r="E52" s="13"/>
      <c r="F52" s="13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4"/>
      <c r="AC52" s="10"/>
      <c r="AD52" s="10"/>
      <c r="AE52" s="10"/>
      <c r="AF52" s="10">
        <v>2</v>
      </c>
      <c r="AG52" s="10"/>
      <c r="AH52" s="10"/>
      <c r="AI52" s="10"/>
      <c r="AJ52" s="13">
        <f t="shared" si="0"/>
        <v>2</v>
      </c>
      <c r="AK52" s="11">
        <f t="shared" si="1"/>
        <v>732</v>
      </c>
    </row>
    <row r="53" spans="1:37" x14ac:dyDescent="0.2">
      <c r="A53" s="6">
        <v>2130024</v>
      </c>
      <c r="B53" s="10" t="s">
        <v>60</v>
      </c>
      <c r="C53" s="6" t="s">
        <v>9</v>
      </c>
      <c r="D53" s="12">
        <f>VLOOKUP(A53,[1]Hoja3!$A$4:$C$653,3,FALSE)</f>
        <v>24</v>
      </c>
      <c r="E53" s="13"/>
      <c r="F53" s="13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>
        <v>4</v>
      </c>
      <c r="X53" s="10"/>
      <c r="Y53" s="10"/>
      <c r="Z53" s="10"/>
      <c r="AA53" s="10"/>
      <c r="AB53" s="14"/>
      <c r="AC53" s="10"/>
      <c r="AD53" s="10"/>
      <c r="AE53" s="10"/>
      <c r="AF53" s="10"/>
      <c r="AG53" s="10"/>
      <c r="AH53" s="10"/>
      <c r="AI53" s="10"/>
      <c r="AJ53" s="13">
        <f t="shared" si="0"/>
        <v>4</v>
      </c>
      <c r="AK53" s="11">
        <f t="shared" si="1"/>
        <v>96</v>
      </c>
    </row>
    <row r="54" spans="1:37" x14ac:dyDescent="0.2">
      <c r="A54" s="6">
        <v>2130026</v>
      </c>
      <c r="B54" s="10" t="s">
        <v>61</v>
      </c>
      <c r="C54" s="6" t="s">
        <v>7</v>
      </c>
      <c r="D54" s="12">
        <f>VLOOKUP(A54,[1]Hoja3!$A$4:$C$653,3,FALSE)</f>
        <v>738</v>
      </c>
      <c r="E54" s="13"/>
      <c r="F54" s="13"/>
      <c r="G54" s="15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4"/>
      <c r="AC54" s="10"/>
      <c r="AD54" s="10"/>
      <c r="AE54" s="10"/>
      <c r="AF54" s="10"/>
      <c r="AG54" s="10"/>
      <c r="AH54" s="10"/>
      <c r="AI54" s="10"/>
      <c r="AJ54" s="13">
        <f t="shared" si="0"/>
        <v>0</v>
      </c>
      <c r="AK54" s="11">
        <f t="shared" si="1"/>
        <v>0</v>
      </c>
    </row>
    <row r="55" spans="1:37" x14ac:dyDescent="0.2">
      <c r="A55" s="6">
        <v>2130027</v>
      </c>
      <c r="B55" s="10" t="s">
        <v>62</v>
      </c>
      <c r="C55" s="6" t="s">
        <v>9</v>
      </c>
      <c r="D55" s="12">
        <v>218</v>
      </c>
      <c r="E55" s="13"/>
      <c r="F55" s="13"/>
      <c r="G55" s="15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4"/>
      <c r="AC55" s="10"/>
      <c r="AD55" s="10"/>
      <c r="AE55" s="10"/>
      <c r="AF55" s="10"/>
      <c r="AG55" s="10"/>
      <c r="AH55" s="10"/>
      <c r="AI55" s="10"/>
      <c r="AJ55" s="13">
        <f t="shared" si="0"/>
        <v>0</v>
      </c>
      <c r="AK55" s="11">
        <f t="shared" si="1"/>
        <v>0</v>
      </c>
    </row>
    <row r="56" spans="1:37" x14ac:dyDescent="0.2">
      <c r="A56" s="6">
        <v>2130274</v>
      </c>
      <c r="B56" s="10" t="s">
        <v>63</v>
      </c>
      <c r="C56" s="6" t="s">
        <v>21</v>
      </c>
      <c r="D56" s="12">
        <f>VLOOKUP(A56,[1]Hoja3!$A$4:$C$653,3,FALSE)</f>
        <v>3534.3</v>
      </c>
      <c r="E56" s="13"/>
      <c r="F56" s="13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4"/>
      <c r="AC56" s="10"/>
      <c r="AD56" s="10"/>
      <c r="AE56" s="10"/>
      <c r="AF56" s="10"/>
      <c r="AG56" s="10"/>
      <c r="AH56" s="10"/>
      <c r="AI56" s="10"/>
      <c r="AJ56" s="13">
        <f t="shared" si="0"/>
        <v>0</v>
      </c>
      <c r="AK56" s="11">
        <f t="shared" si="1"/>
        <v>0</v>
      </c>
    </row>
    <row r="57" spans="1:37" x14ac:dyDescent="0.2">
      <c r="A57" s="6">
        <v>2130030</v>
      </c>
      <c r="B57" s="10" t="s">
        <v>64</v>
      </c>
      <c r="C57" s="6" t="s">
        <v>21</v>
      </c>
      <c r="D57" s="12">
        <f>VLOOKUP(A57,[1]Hoja3!$A$4:$C$653,3,FALSE)</f>
        <v>6632</v>
      </c>
      <c r="E57" s="13"/>
      <c r="F57" s="13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4"/>
      <c r="AC57" s="10"/>
      <c r="AD57" s="10"/>
      <c r="AE57" s="10"/>
      <c r="AF57" s="10"/>
      <c r="AG57" s="10"/>
      <c r="AH57" s="10"/>
      <c r="AI57" s="10"/>
      <c r="AJ57" s="13">
        <f t="shared" si="0"/>
        <v>0</v>
      </c>
      <c r="AK57" s="11">
        <f t="shared" si="1"/>
        <v>0</v>
      </c>
    </row>
    <row r="58" spans="1:37" x14ac:dyDescent="0.2">
      <c r="A58" s="6">
        <v>2130285</v>
      </c>
      <c r="B58" s="10" t="s">
        <v>65</v>
      </c>
      <c r="C58" s="6" t="s">
        <v>7</v>
      </c>
      <c r="D58" s="12">
        <f>VLOOKUP(A58,[1]Hoja3!$A$4:$C$653,3,FALSE)</f>
        <v>6997.2</v>
      </c>
      <c r="E58" s="13"/>
      <c r="F58" s="13">
        <v>1</v>
      </c>
      <c r="G58" s="10"/>
      <c r="H58" s="10"/>
      <c r="I58" s="10"/>
      <c r="J58" s="10">
        <v>2</v>
      </c>
      <c r="K58" s="10">
        <v>1</v>
      </c>
      <c r="L58" s="10">
        <v>1</v>
      </c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>
        <v>1</v>
      </c>
      <c r="Z58" s="10">
        <v>22</v>
      </c>
      <c r="AA58" s="10"/>
      <c r="AB58" s="14"/>
      <c r="AC58" s="10">
        <v>2</v>
      </c>
      <c r="AD58" s="10"/>
      <c r="AE58" s="10"/>
      <c r="AF58" s="10"/>
      <c r="AG58" s="10"/>
      <c r="AH58" s="10">
        <v>1</v>
      </c>
      <c r="AI58" s="10"/>
      <c r="AJ58" s="13">
        <f t="shared" si="0"/>
        <v>31</v>
      </c>
      <c r="AK58" s="11">
        <f t="shared" si="1"/>
        <v>216913.19999999998</v>
      </c>
    </row>
    <row r="59" spans="1:37" x14ac:dyDescent="0.2">
      <c r="A59" s="6">
        <v>2130023</v>
      </c>
      <c r="B59" s="10" t="s">
        <v>66</v>
      </c>
      <c r="C59" s="6" t="s">
        <v>7</v>
      </c>
      <c r="D59" s="12">
        <f>VLOOKUP(A59,[1]Hoja3!$A$4:$C$653,3,FALSE)</f>
        <v>4284</v>
      </c>
      <c r="E59" s="13"/>
      <c r="F59" s="13"/>
      <c r="G59" s="10">
        <v>1</v>
      </c>
      <c r="H59" s="10"/>
      <c r="I59" s="10">
        <v>1</v>
      </c>
      <c r="J59" s="10"/>
      <c r="K59" s="10"/>
      <c r="L59" s="10"/>
      <c r="M59" s="10">
        <v>1</v>
      </c>
      <c r="N59" s="10"/>
      <c r="O59" s="10"/>
      <c r="P59" s="10"/>
      <c r="Q59" s="10"/>
      <c r="R59" s="10"/>
      <c r="S59" s="10">
        <v>1</v>
      </c>
      <c r="T59" s="10"/>
      <c r="U59" s="10">
        <v>1</v>
      </c>
      <c r="V59" s="10"/>
      <c r="W59" s="10"/>
      <c r="X59" s="10">
        <v>2</v>
      </c>
      <c r="Y59" s="10"/>
      <c r="Z59" s="10">
        <v>1</v>
      </c>
      <c r="AA59" s="10"/>
      <c r="AB59" s="14"/>
      <c r="AC59" s="10"/>
      <c r="AD59" s="10"/>
      <c r="AE59" s="10"/>
      <c r="AF59" s="10">
        <v>1</v>
      </c>
      <c r="AG59" s="10">
        <v>1</v>
      </c>
      <c r="AH59" s="10"/>
      <c r="AI59" s="10"/>
      <c r="AJ59" s="13">
        <f t="shared" si="0"/>
        <v>10</v>
      </c>
      <c r="AK59" s="11">
        <f t="shared" si="1"/>
        <v>42840</v>
      </c>
    </row>
    <row r="60" spans="1:37" x14ac:dyDescent="0.2">
      <c r="A60" s="6">
        <v>2130031</v>
      </c>
      <c r="B60" s="10" t="s">
        <v>67</v>
      </c>
      <c r="C60" s="16" t="s">
        <v>9</v>
      </c>
      <c r="D60" s="12">
        <f>VLOOKUP(A60,[1]Hoja3!$A$4:$C$653,3,FALSE)</f>
        <v>405</v>
      </c>
      <c r="E60" s="13"/>
      <c r="F60" s="13">
        <v>30</v>
      </c>
      <c r="G60" s="10"/>
      <c r="H60" s="10"/>
      <c r="I60" s="10">
        <v>26</v>
      </c>
      <c r="J60" s="10"/>
      <c r="K60" s="10">
        <v>10</v>
      </c>
      <c r="L60" s="10"/>
      <c r="M60" s="10"/>
      <c r="N60" s="10">
        <v>8</v>
      </c>
      <c r="O60" s="10">
        <v>12</v>
      </c>
      <c r="P60" s="10"/>
      <c r="Q60" s="10"/>
      <c r="R60" s="10"/>
      <c r="S60" s="10">
        <v>22</v>
      </c>
      <c r="T60" s="10">
        <v>8</v>
      </c>
      <c r="U60" s="10">
        <v>8</v>
      </c>
      <c r="V60" s="10">
        <v>24</v>
      </c>
      <c r="W60" s="10"/>
      <c r="X60" s="10">
        <v>10</v>
      </c>
      <c r="Y60" s="10"/>
      <c r="Z60" s="10"/>
      <c r="AA60" s="10"/>
      <c r="AB60" s="14"/>
      <c r="AC60" s="10"/>
      <c r="AD60" s="10"/>
      <c r="AE60" s="10"/>
      <c r="AF60" s="10"/>
      <c r="AG60" s="10"/>
      <c r="AH60" s="10">
        <v>14</v>
      </c>
      <c r="AI60" s="10">
        <v>16</v>
      </c>
      <c r="AJ60" s="13">
        <f t="shared" si="0"/>
        <v>188</v>
      </c>
      <c r="AK60" s="11">
        <f t="shared" si="1"/>
        <v>76140</v>
      </c>
    </row>
    <row r="61" spans="1:37" x14ac:dyDescent="0.2">
      <c r="A61" s="6">
        <v>2130283</v>
      </c>
      <c r="B61" s="10" t="s">
        <v>68</v>
      </c>
      <c r="C61" s="6" t="s">
        <v>21</v>
      </c>
      <c r="D61" s="12">
        <f>VLOOKUP(A61,[1]Hoja3!$A$4:$C$653,3,FALSE)</f>
        <v>1009.12</v>
      </c>
      <c r="E61" s="13"/>
      <c r="F61" s="13"/>
      <c r="G61" s="10"/>
      <c r="H61" s="10"/>
      <c r="I61" s="10"/>
      <c r="J61" s="10"/>
      <c r="K61" s="10"/>
      <c r="L61" s="10"/>
      <c r="M61" s="10">
        <v>12</v>
      </c>
      <c r="N61" s="10">
        <v>36</v>
      </c>
      <c r="O61" s="10"/>
      <c r="P61" s="10"/>
      <c r="Q61" s="10">
        <v>25</v>
      </c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4"/>
      <c r="AC61" s="10"/>
      <c r="AD61" s="10"/>
      <c r="AE61" s="10"/>
      <c r="AF61" s="10"/>
      <c r="AG61" s="10"/>
      <c r="AH61" s="10"/>
      <c r="AI61" s="10"/>
      <c r="AJ61" s="13">
        <f t="shared" si="0"/>
        <v>73</v>
      </c>
      <c r="AK61" s="11">
        <f t="shared" si="1"/>
        <v>73665.759999999995</v>
      </c>
    </row>
    <row r="62" spans="1:37" x14ac:dyDescent="0.2">
      <c r="A62" s="6">
        <v>2130263</v>
      </c>
      <c r="B62" s="10" t="s">
        <v>69</v>
      </c>
      <c r="C62" s="6" t="s">
        <v>7</v>
      </c>
      <c r="D62" s="12">
        <v>7071</v>
      </c>
      <c r="E62" s="13"/>
      <c r="F62" s="13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4"/>
      <c r="AC62" s="10"/>
      <c r="AD62" s="10"/>
      <c r="AE62" s="10"/>
      <c r="AF62" s="10"/>
      <c r="AG62" s="10"/>
      <c r="AH62" s="10"/>
      <c r="AI62" s="10"/>
      <c r="AJ62" s="13">
        <f t="shared" si="0"/>
        <v>0</v>
      </c>
      <c r="AK62" s="11">
        <f t="shared" si="1"/>
        <v>0</v>
      </c>
    </row>
    <row r="63" spans="1:37" x14ac:dyDescent="0.2">
      <c r="A63" s="6">
        <v>2130035</v>
      </c>
      <c r="B63" s="10" t="s">
        <v>70</v>
      </c>
      <c r="C63" s="6" t="s">
        <v>7</v>
      </c>
      <c r="D63" s="12">
        <f>VLOOKUP(A63,[1]Hoja3!$A$4:$C$653,3,FALSE)</f>
        <v>11781</v>
      </c>
      <c r="E63" s="13"/>
      <c r="F63" s="13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4"/>
      <c r="AC63" s="10"/>
      <c r="AD63" s="10"/>
      <c r="AE63" s="10"/>
      <c r="AF63" s="10"/>
      <c r="AG63" s="10"/>
      <c r="AH63" s="10"/>
      <c r="AI63" s="10"/>
      <c r="AJ63" s="13">
        <f t="shared" si="0"/>
        <v>0</v>
      </c>
      <c r="AK63" s="11">
        <f t="shared" si="1"/>
        <v>0</v>
      </c>
    </row>
    <row r="64" spans="1:37" x14ac:dyDescent="0.2">
      <c r="A64" s="6">
        <v>2130298</v>
      </c>
      <c r="B64" s="10" t="s">
        <v>71</v>
      </c>
      <c r="C64" s="6" t="s">
        <v>21</v>
      </c>
      <c r="D64" s="12">
        <f>VLOOKUP(A64,[1]Hoja3!$A$4:$C$653,3,FALSE)</f>
        <v>134470</v>
      </c>
      <c r="E64" s="13"/>
      <c r="F64" s="13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4"/>
      <c r="AC64" s="10"/>
      <c r="AD64" s="10"/>
      <c r="AE64" s="10"/>
      <c r="AF64" s="10"/>
      <c r="AG64" s="10"/>
      <c r="AH64" s="10"/>
      <c r="AI64" s="10"/>
      <c r="AJ64" s="13">
        <f t="shared" si="0"/>
        <v>0</v>
      </c>
      <c r="AK64" s="11">
        <f t="shared" si="1"/>
        <v>0</v>
      </c>
    </row>
    <row r="65" spans="1:37" x14ac:dyDescent="0.2">
      <c r="A65" s="6">
        <v>2170018</v>
      </c>
      <c r="B65" s="10" t="s">
        <v>72</v>
      </c>
      <c r="C65" s="6" t="s">
        <v>73</v>
      </c>
      <c r="D65" s="12">
        <f>VLOOKUP(A65,[1]Hoja3!$A$4:$C$653,3,FALSE)</f>
        <v>73.78</v>
      </c>
      <c r="E65" s="13"/>
      <c r="F65" s="13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4"/>
      <c r="AC65" s="10"/>
      <c r="AD65" s="10"/>
      <c r="AE65" s="10"/>
      <c r="AF65" s="10"/>
      <c r="AG65" s="10"/>
      <c r="AH65" s="10"/>
      <c r="AI65" s="10"/>
      <c r="AJ65" s="13">
        <f t="shared" si="0"/>
        <v>0</v>
      </c>
      <c r="AK65" s="11">
        <f t="shared" si="1"/>
        <v>0</v>
      </c>
    </row>
    <row r="66" spans="1:37" x14ac:dyDescent="0.2">
      <c r="A66" s="6">
        <v>2130292</v>
      </c>
      <c r="B66" s="10" t="s">
        <v>74</v>
      </c>
      <c r="C66" s="6" t="s">
        <v>11</v>
      </c>
      <c r="D66" s="12">
        <v>3292</v>
      </c>
      <c r="E66" s="13"/>
      <c r="F66" s="13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4"/>
      <c r="AC66" s="10"/>
      <c r="AD66" s="10"/>
      <c r="AE66" s="10"/>
      <c r="AF66" s="10"/>
      <c r="AG66" s="10"/>
      <c r="AH66" s="10"/>
      <c r="AI66" s="10"/>
      <c r="AJ66" s="13">
        <f t="shared" si="0"/>
        <v>0</v>
      </c>
      <c r="AK66" s="11">
        <f t="shared" si="1"/>
        <v>0</v>
      </c>
    </row>
    <row r="67" spans="1:37" x14ac:dyDescent="0.2">
      <c r="A67" s="6">
        <v>2130166</v>
      </c>
      <c r="B67" s="10" t="s">
        <v>75</v>
      </c>
      <c r="C67" s="6" t="s">
        <v>9</v>
      </c>
      <c r="D67" s="12">
        <f>VLOOKUP(A67,[1]Hoja3!$A$4:$C$653,3,FALSE)</f>
        <v>6107.8734000000004</v>
      </c>
      <c r="E67" s="13"/>
      <c r="F67" s="13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4"/>
      <c r="AC67" s="10"/>
      <c r="AD67" s="10"/>
      <c r="AE67" s="10"/>
      <c r="AF67" s="10"/>
      <c r="AG67" s="10"/>
      <c r="AH67" s="10"/>
      <c r="AI67" s="10"/>
      <c r="AJ67" s="13">
        <f t="shared" si="0"/>
        <v>0</v>
      </c>
      <c r="AK67" s="11">
        <f t="shared" si="1"/>
        <v>0</v>
      </c>
    </row>
    <row r="68" spans="1:37" x14ac:dyDescent="0.2">
      <c r="A68" s="6">
        <v>2140029</v>
      </c>
      <c r="B68" s="10" t="s">
        <v>76</v>
      </c>
      <c r="C68" s="6" t="s">
        <v>9</v>
      </c>
      <c r="D68" s="12">
        <f>VLOOKUP(A68,[1]Hoja3!$A$4:$C$653,3,FALSE)</f>
        <v>3.7841999999999998</v>
      </c>
      <c r="E68" s="13"/>
      <c r="F68" s="13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4"/>
      <c r="AC68" s="10"/>
      <c r="AD68" s="10"/>
      <c r="AE68" s="10"/>
      <c r="AF68" s="10"/>
      <c r="AG68" s="10"/>
      <c r="AH68" s="10"/>
      <c r="AI68" s="10"/>
      <c r="AJ68" s="13">
        <f t="shared" si="0"/>
        <v>0</v>
      </c>
      <c r="AK68" s="11">
        <f t="shared" si="1"/>
        <v>0</v>
      </c>
    </row>
    <row r="69" spans="1:37" x14ac:dyDescent="0.2">
      <c r="A69" s="6">
        <v>2160030</v>
      </c>
      <c r="B69" s="10" t="s">
        <v>77</v>
      </c>
      <c r="C69" s="6" t="s">
        <v>13</v>
      </c>
      <c r="D69" s="12">
        <f>VLOOKUP(A69,[1]Hoja3!$A$4:$C$653,3,FALSE)</f>
        <v>58.0244</v>
      </c>
      <c r="E69" s="13"/>
      <c r="F69" s="13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4"/>
      <c r="AC69" s="10"/>
      <c r="AD69" s="10"/>
      <c r="AE69" s="10"/>
      <c r="AF69" s="10"/>
      <c r="AG69" s="10"/>
      <c r="AH69" s="10"/>
      <c r="AI69" s="10"/>
      <c r="AJ69" s="13">
        <f t="shared" si="0"/>
        <v>0</v>
      </c>
      <c r="AK69" s="11">
        <f t="shared" si="1"/>
        <v>0</v>
      </c>
    </row>
    <row r="70" spans="1:37" x14ac:dyDescent="0.2">
      <c r="A70" s="6">
        <v>2140031</v>
      </c>
      <c r="B70" s="10" t="s">
        <v>78</v>
      </c>
      <c r="C70" s="6" t="s">
        <v>9</v>
      </c>
      <c r="D70" s="12">
        <f>VLOOKUP(A70,[1]Hoja3!$A$4:$C$653,3,FALSE)</f>
        <v>153.51</v>
      </c>
      <c r="E70" s="13"/>
      <c r="F70" s="13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4"/>
      <c r="AC70" s="10"/>
      <c r="AD70" s="10"/>
      <c r="AE70" s="10"/>
      <c r="AF70" s="10"/>
      <c r="AG70" s="10"/>
      <c r="AH70" s="10"/>
      <c r="AI70" s="10"/>
      <c r="AJ70" s="13">
        <f t="shared" ref="AJ70:AJ133" si="2">SUM(E70:AI70)</f>
        <v>0</v>
      </c>
      <c r="AK70" s="11">
        <f t="shared" ref="AK70:AK133" si="3">AJ70*D70</f>
        <v>0</v>
      </c>
    </row>
    <row r="71" spans="1:37" x14ac:dyDescent="0.2">
      <c r="A71" s="6">
        <v>2130313</v>
      </c>
      <c r="B71" s="10" t="s">
        <v>79</v>
      </c>
      <c r="C71" s="6" t="s">
        <v>7</v>
      </c>
      <c r="D71" s="12">
        <f>VLOOKUP(A71,[1]Hoja3!$A$4:$C$653,3,FALSE)</f>
        <v>3629.5</v>
      </c>
      <c r="E71" s="13"/>
      <c r="F71" s="13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4"/>
      <c r="AC71" s="10"/>
      <c r="AD71" s="10"/>
      <c r="AE71" s="10"/>
      <c r="AF71" s="10"/>
      <c r="AG71" s="10"/>
      <c r="AH71" s="10"/>
      <c r="AI71" s="10"/>
      <c r="AJ71" s="13">
        <f t="shared" si="2"/>
        <v>0</v>
      </c>
      <c r="AK71" s="11">
        <f t="shared" si="3"/>
        <v>0</v>
      </c>
    </row>
    <row r="72" spans="1:37" x14ac:dyDescent="0.2">
      <c r="A72" s="6">
        <v>2130037</v>
      </c>
      <c r="B72" s="10" t="s">
        <v>80</v>
      </c>
      <c r="C72" s="6" t="s">
        <v>9</v>
      </c>
      <c r="D72" s="12">
        <f>VLOOKUP(A72,[1]Hoja3!$A$4:$C$653,3,FALSE)</f>
        <v>182</v>
      </c>
      <c r="E72" s="13"/>
      <c r="F72" s="13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4"/>
      <c r="AC72" s="10"/>
      <c r="AD72" s="10"/>
      <c r="AE72" s="10"/>
      <c r="AF72" s="10"/>
      <c r="AG72" s="10"/>
      <c r="AH72" s="10"/>
      <c r="AI72" s="10"/>
      <c r="AJ72" s="13">
        <f t="shared" si="2"/>
        <v>0</v>
      </c>
      <c r="AK72" s="11">
        <f t="shared" si="3"/>
        <v>0</v>
      </c>
    </row>
    <row r="73" spans="1:37" x14ac:dyDescent="0.2">
      <c r="A73" s="6">
        <v>2130307</v>
      </c>
      <c r="B73" s="10" t="s">
        <v>81</v>
      </c>
      <c r="C73" s="6" t="s">
        <v>82</v>
      </c>
      <c r="D73" s="12">
        <f>VLOOKUP(A73,[1]Hoja3!$A$4:$C$653,3,FALSE)</f>
        <v>2261</v>
      </c>
      <c r="E73" s="13"/>
      <c r="F73" s="13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4"/>
      <c r="AC73" s="10"/>
      <c r="AD73" s="10"/>
      <c r="AE73" s="10"/>
      <c r="AF73" s="10"/>
      <c r="AG73" s="10"/>
      <c r="AH73" s="10"/>
      <c r="AI73" s="10"/>
      <c r="AJ73" s="13">
        <f t="shared" si="2"/>
        <v>0</v>
      </c>
      <c r="AK73" s="11">
        <f t="shared" si="3"/>
        <v>0</v>
      </c>
    </row>
    <row r="74" spans="1:37" x14ac:dyDescent="0.2">
      <c r="A74" s="6">
        <v>2130286</v>
      </c>
      <c r="B74" s="10" t="s">
        <v>83</v>
      </c>
      <c r="C74" s="6" t="s">
        <v>21</v>
      </c>
      <c r="D74" s="12">
        <v>11781</v>
      </c>
      <c r="E74" s="13"/>
      <c r="F74" s="13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4"/>
      <c r="AC74" s="10"/>
      <c r="AD74" s="10"/>
      <c r="AE74" s="10"/>
      <c r="AF74" s="10"/>
      <c r="AG74" s="10"/>
      <c r="AH74" s="10"/>
      <c r="AI74" s="10"/>
      <c r="AJ74" s="13">
        <f t="shared" si="2"/>
        <v>0</v>
      </c>
      <c r="AK74" s="11">
        <f t="shared" si="3"/>
        <v>0</v>
      </c>
    </row>
    <row r="75" spans="1:37" x14ac:dyDescent="0.2">
      <c r="A75" s="6">
        <v>2160034</v>
      </c>
      <c r="B75" s="10" t="s">
        <v>84</v>
      </c>
      <c r="C75" s="6" t="s">
        <v>13</v>
      </c>
      <c r="D75" s="12">
        <f>VLOOKUP(A75,[1]Hoja3!$A$4:$C$653,3,FALSE)</f>
        <v>1368.5</v>
      </c>
      <c r="E75" s="13"/>
      <c r="F75" s="13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4"/>
      <c r="AC75" s="10"/>
      <c r="AD75" s="10"/>
      <c r="AE75" s="10"/>
      <c r="AF75" s="10"/>
      <c r="AG75" s="10"/>
      <c r="AH75" s="10"/>
      <c r="AI75" s="10"/>
      <c r="AJ75" s="13">
        <f t="shared" si="2"/>
        <v>0</v>
      </c>
      <c r="AK75" s="11">
        <f t="shared" si="3"/>
        <v>0</v>
      </c>
    </row>
    <row r="76" spans="1:37" x14ac:dyDescent="0.2">
      <c r="A76" s="6">
        <v>2140032</v>
      </c>
      <c r="B76" s="10" t="s">
        <v>85</v>
      </c>
      <c r="C76" s="6" t="s">
        <v>9</v>
      </c>
      <c r="D76" s="12">
        <f>VLOOKUP(A76,[1]Hoja3!$A$4:$C$653,3,FALSE)</f>
        <v>357</v>
      </c>
      <c r="E76" s="17"/>
      <c r="F76" s="1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4"/>
      <c r="AC76" s="10"/>
      <c r="AD76" s="10"/>
      <c r="AE76" s="10"/>
      <c r="AF76" s="10"/>
      <c r="AG76" s="10"/>
      <c r="AH76" s="10"/>
      <c r="AI76" s="10"/>
      <c r="AJ76" s="13">
        <f t="shared" si="2"/>
        <v>0</v>
      </c>
      <c r="AK76" s="11">
        <f t="shared" si="3"/>
        <v>0</v>
      </c>
    </row>
    <row r="77" spans="1:37" x14ac:dyDescent="0.2">
      <c r="A77" s="6">
        <v>2140035</v>
      </c>
      <c r="B77" s="10" t="s">
        <v>86</v>
      </c>
      <c r="C77" s="6" t="s">
        <v>9</v>
      </c>
      <c r="D77" s="12">
        <f>VLOOKUP(A77,[1]Hoja3!$A$4:$C$653,3,FALSE)</f>
        <v>130.9</v>
      </c>
      <c r="E77" s="13"/>
      <c r="F77" s="1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4"/>
      <c r="AC77" s="10"/>
      <c r="AD77" s="10"/>
      <c r="AE77" s="10"/>
      <c r="AF77" s="10"/>
      <c r="AG77" s="10"/>
      <c r="AH77" s="10"/>
      <c r="AI77" s="10"/>
      <c r="AJ77" s="13">
        <f t="shared" si="2"/>
        <v>0</v>
      </c>
      <c r="AK77" s="11">
        <f t="shared" si="3"/>
        <v>0</v>
      </c>
    </row>
    <row r="78" spans="1:37" x14ac:dyDescent="0.2">
      <c r="A78" s="6">
        <v>2140344</v>
      </c>
      <c r="B78" s="10" t="s">
        <v>87</v>
      </c>
      <c r="C78" s="6" t="s">
        <v>11</v>
      </c>
      <c r="D78" s="12">
        <v>100</v>
      </c>
      <c r="E78" s="13"/>
      <c r="F78" s="1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4"/>
      <c r="AC78" s="10"/>
      <c r="AD78" s="10"/>
      <c r="AE78" s="10"/>
      <c r="AF78" s="10"/>
      <c r="AG78" s="10"/>
      <c r="AH78" s="10"/>
      <c r="AI78" s="10"/>
      <c r="AJ78" s="13">
        <f t="shared" si="2"/>
        <v>0</v>
      </c>
      <c r="AK78" s="11">
        <f t="shared" si="3"/>
        <v>0</v>
      </c>
    </row>
    <row r="79" spans="1:37" x14ac:dyDescent="0.2">
      <c r="A79" s="18">
        <v>2130038</v>
      </c>
      <c r="B79" s="15" t="s">
        <v>88</v>
      </c>
      <c r="C79" s="18" t="s">
        <v>89</v>
      </c>
      <c r="D79" s="12">
        <f>VLOOKUP(A79,[1]Hoja3!$A$4:$C$653,3,FALSE)</f>
        <v>2113</v>
      </c>
      <c r="E79" s="13"/>
      <c r="F79" s="13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4"/>
      <c r="AC79" s="10"/>
      <c r="AD79" s="10"/>
      <c r="AE79" s="10"/>
      <c r="AF79" s="10"/>
      <c r="AG79" s="10"/>
      <c r="AH79" s="10"/>
      <c r="AI79" s="10"/>
      <c r="AJ79" s="13">
        <f t="shared" si="2"/>
        <v>0</v>
      </c>
      <c r="AK79" s="11">
        <f t="shared" si="3"/>
        <v>0</v>
      </c>
    </row>
    <row r="80" spans="1:37" x14ac:dyDescent="0.2">
      <c r="A80" s="6">
        <v>2160312</v>
      </c>
      <c r="B80" s="10" t="s">
        <v>90</v>
      </c>
      <c r="C80" s="6" t="s">
        <v>13</v>
      </c>
      <c r="D80" s="12">
        <f>VLOOKUP(A80,[1]Hoja3!$A$4:$C$653,3,FALSE)</f>
        <v>894586.07</v>
      </c>
      <c r="E80" s="13"/>
      <c r="F80" s="13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4"/>
      <c r="AC80" s="10"/>
      <c r="AD80" s="10"/>
      <c r="AE80" s="10"/>
      <c r="AF80" s="10"/>
      <c r="AG80" s="10"/>
      <c r="AH80" s="10"/>
      <c r="AI80" s="10"/>
      <c r="AJ80" s="13">
        <f t="shared" si="2"/>
        <v>0</v>
      </c>
      <c r="AK80" s="11">
        <f t="shared" si="3"/>
        <v>0</v>
      </c>
    </row>
    <row r="81" spans="1:37" x14ac:dyDescent="0.2">
      <c r="A81" s="6">
        <v>2170114</v>
      </c>
      <c r="B81" s="10" t="s">
        <v>91</v>
      </c>
      <c r="C81" s="6" t="s">
        <v>7</v>
      </c>
      <c r="D81" s="12">
        <f>VLOOKUP(A81,[1]Hoja3!$A$4:$C$653,3,FALSE)</f>
        <v>12416.46</v>
      </c>
      <c r="E81" s="13"/>
      <c r="F81" s="13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4"/>
      <c r="AC81" s="10"/>
      <c r="AD81" s="10"/>
      <c r="AE81" s="10"/>
      <c r="AF81" s="10"/>
      <c r="AG81" s="10"/>
      <c r="AH81" s="10"/>
      <c r="AI81" s="10"/>
      <c r="AJ81" s="13">
        <f t="shared" si="2"/>
        <v>0</v>
      </c>
      <c r="AK81" s="11">
        <f t="shared" si="3"/>
        <v>0</v>
      </c>
    </row>
    <row r="82" spans="1:37" x14ac:dyDescent="0.2">
      <c r="A82" s="6">
        <v>2130045</v>
      </c>
      <c r="B82" s="10" t="s">
        <v>92</v>
      </c>
      <c r="C82" s="6" t="s">
        <v>7</v>
      </c>
      <c r="D82" s="12">
        <f>VLOOKUP(A82,[1]Hoja3!$A$4:$C$653,3,FALSE)</f>
        <v>8830</v>
      </c>
      <c r="E82" s="13"/>
      <c r="F82" s="13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4"/>
      <c r="AC82" s="10"/>
      <c r="AD82" s="10"/>
      <c r="AE82" s="10"/>
      <c r="AF82" s="10"/>
      <c r="AG82" s="10"/>
      <c r="AH82" s="10"/>
      <c r="AI82" s="10"/>
      <c r="AJ82" s="13">
        <f t="shared" si="2"/>
        <v>0</v>
      </c>
      <c r="AK82" s="11">
        <f t="shared" si="3"/>
        <v>0</v>
      </c>
    </row>
    <row r="83" spans="1:37" x14ac:dyDescent="0.2">
      <c r="A83" s="6">
        <v>2130046</v>
      </c>
      <c r="B83" s="10" t="s">
        <v>93</v>
      </c>
      <c r="C83" s="6" t="s">
        <v>13</v>
      </c>
      <c r="D83" s="12">
        <f>VLOOKUP(A83,[1]Hoja3!$A$4:$C$653,3,FALSE)</f>
        <v>112</v>
      </c>
      <c r="E83" s="13"/>
      <c r="F83" s="13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4"/>
      <c r="AC83" s="10"/>
      <c r="AD83" s="10"/>
      <c r="AE83" s="10"/>
      <c r="AF83" s="10"/>
      <c r="AG83" s="10"/>
      <c r="AH83" s="10"/>
      <c r="AI83" s="10"/>
      <c r="AJ83" s="13">
        <f t="shared" si="2"/>
        <v>0</v>
      </c>
      <c r="AK83" s="11">
        <f t="shared" si="3"/>
        <v>0</v>
      </c>
    </row>
    <row r="84" spans="1:37" x14ac:dyDescent="0.2">
      <c r="A84" s="6">
        <v>2130311</v>
      </c>
      <c r="B84" s="10" t="s">
        <v>94</v>
      </c>
      <c r="C84" s="6" t="s">
        <v>7</v>
      </c>
      <c r="D84" s="12">
        <f>VLOOKUP(A84,[1]Hoja3!$A$4:$C$653,3,FALSE)</f>
        <v>5355</v>
      </c>
      <c r="E84" s="13"/>
      <c r="F84" s="13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4"/>
      <c r="AC84" s="10"/>
      <c r="AD84" s="10"/>
      <c r="AE84" s="10"/>
      <c r="AF84" s="10"/>
      <c r="AG84" s="10"/>
      <c r="AH84" s="10"/>
      <c r="AI84" s="10"/>
      <c r="AJ84" s="13">
        <f t="shared" si="2"/>
        <v>0</v>
      </c>
      <c r="AK84" s="11">
        <f t="shared" si="3"/>
        <v>0</v>
      </c>
    </row>
    <row r="85" spans="1:37" x14ac:dyDescent="0.2">
      <c r="A85" s="6">
        <v>2140354</v>
      </c>
      <c r="B85" s="10" t="s">
        <v>95</v>
      </c>
      <c r="C85" s="6" t="s">
        <v>11</v>
      </c>
      <c r="D85" s="12">
        <f>VLOOKUP(A85,[1]Hoja3!$A$4:$C$653,3,FALSE)</f>
        <v>43.236600000000003</v>
      </c>
      <c r="E85" s="13"/>
      <c r="F85" s="13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>
        <v>10</v>
      </c>
      <c r="S85" s="10">
        <v>20</v>
      </c>
      <c r="T85" s="10"/>
      <c r="U85" s="10"/>
      <c r="V85" s="10"/>
      <c r="W85" s="10"/>
      <c r="X85" s="10"/>
      <c r="Y85" s="10"/>
      <c r="Z85" s="10"/>
      <c r="AA85" s="10"/>
      <c r="AB85" s="14"/>
      <c r="AC85" s="10"/>
      <c r="AD85" s="10"/>
      <c r="AE85" s="10"/>
      <c r="AF85" s="10"/>
      <c r="AG85" s="10"/>
      <c r="AH85" s="10"/>
      <c r="AI85" s="10"/>
      <c r="AJ85" s="13">
        <f t="shared" si="2"/>
        <v>30</v>
      </c>
      <c r="AK85" s="11">
        <f t="shared" si="3"/>
        <v>1297.0980000000002</v>
      </c>
    </row>
    <row r="86" spans="1:37" x14ac:dyDescent="0.2">
      <c r="A86" s="6">
        <v>2140381</v>
      </c>
      <c r="B86" s="10" t="s">
        <v>96</v>
      </c>
      <c r="C86" s="6" t="s">
        <v>11</v>
      </c>
      <c r="D86" s="12">
        <f>VLOOKUP(A86,[1]Hoja3!$A$4:$C$653,3,FALSE)</f>
        <v>39.2714</v>
      </c>
      <c r="E86" s="13"/>
      <c r="F86" s="13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4"/>
      <c r="AC86" s="10"/>
      <c r="AD86" s="10"/>
      <c r="AE86" s="10"/>
      <c r="AF86" s="10"/>
      <c r="AG86" s="10"/>
      <c r="AH86" s="10"/>
      <c r="AI86" s="10"/>
      <c r="AJ86" s="13">
        <f t="shared" si="2"/>
        <v>0</v>
      </c>
      <c r="AK86" s="11">
        <f t="shared" si="3"/>
        <v>0</v>
      </c>
    </row>
    <row r="87" spans="1:37" x14ac:dyDescent="0.2">
      <c r="A87" s="6">
        <v>2140356</v>
      </c>
      <c r="B87" s="10" t="s">
        <v>97</v>
      </c>
      <c r="C87" s="6" t="s">
        <v>11</v>
      </c>
      <c r="D87" s="12">
        <f>VLOOKUP(A87,[1]Hoja3!$A$4:$C$653,3,FALSE)</f>
        <v>43.236600000000003</v>
      </c>
      <c r="E87" s="13"/>
      <c r="F87" s="13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4"/>
      <c r="AC87" s="10"/>
      <c r="AD87" s="10"/>
      <c r="AE87" s="10"/>
      <c r="AF87" s="10"/>
      <c r="AG87" s="10"/>
      <c r="AH87" s="10"/>
      <c r="AI87" s="10"/>
      <c r="AJ87" s="13">
        <f t="shared" si="2"/>
        <v>0</v>
      </c>
      <c r="AK87" s="11">
        <f t="shared" si="3"/>
        <v>0</v>
      </c>
    </row>
    <row r="88" spans="1:37" x14ac:dyDescent="0.2">
      <c r="A88" s="6">
        <v>2140036</v>
      </c>
      <c r="B88" s="10" t="s">
        <v>98</v>
      </c>
      <c r="C88" s="6" t="s">
        <v>11</v>
      </c>
      <c r="D88" s="12">
        <f>VLOOKUP(A88,[1]Hoja3!$A$4:$C$653,3,FALSE)</f>
        <v>158.27000000000001</v>
      </c>
      <c r="E88" s="13"/>
      <c r="F88" s="13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4"/>
      <c r="AC88" s="10"/>
      <c r="AD88" s="10"/>
      <c r="AE88" s="10"/>
      <c r="AF88" s="10"/>
      <c r="AG88" s="10"/>
      <c r="AH88" s="10"/>
      <c r="AI88" s="10"/>
      <c r="AJ88" s="13">
        <f t="shared" si="2"/>
        <v>0</v>
      </c>
      <c r="AK88" s="11">
        <f t="shared" si="3"/>
        <v>0</v>
      </c>
    </row>
    <row r="89" spans="1:37" x14ac:dyDescent="0.2">
      <c r="A89" s="6">
        <v>2200014</v>
      </c>
      <c r="B89" s="10" t="s">
        <v>99</v>
      </c>
      <c r="C89" s="6" t="s">
        <v>21</v>
      </c>
      <c r="D89" s="12">
        <f>VLOOKUP(A89,[1]Hoja3!$A$4:$C$653,3,FALSE)</f>
        <v>243200.3</v>
      </c>
      <c r="E89" s="13"/>
      <c r="F89" s="13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4"/>
      <c r="AC89" s="10"/>
      <c r="AD89" s="10"/>
      <c r="AE89" s="10"/>
      <c r="AF89" s="10"/>
      <c r="AG89" s="10"/>
      <c r="AH89" s="10"/>
      <c r="AI89" s="10"/>
      <c r="AJ89" s="13">
        <f t="shared" si="2"/>
        <v>0</v>
      </c>
      <c r="AK89" s="11">
        <f t="shared" si="3"/>
        <v>0</v>
      </c>
    </row>
    <row r="90" spans="1:37" x14ac:dyDescent="0.2">
      <c r="A90" s="6">
        <v>2170032</v>
      </c>
      <c r="B90" s="10" t="s">
        <v>100</v>
      </c>
      <c r="C90" s="6" t="s">
        <v>7</v>
      </c>
      <c r="D90" s="12">
        <f>VLOOKUP(A90,[1]Hoja3!$A$4:$C$653,3,FALSE)</f>
        <v>0</v>
      </c>
      <c r="E90" s="13"/>
      <c r="F90" s="13">
        <v>1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4"/>
      <c r="AC90" s="10"/>
      <c r="AD90" s="10"/>
      <c r="AE90" s="10"/>
      <c r="AF90" s="10"/>
      <c r="AG90" s="10"/>
      <c r="AH90" s="10"/>
      <c r="AI90" s="10"/>
      <c r="AJ90" s="13">
        <f t="shared" si="2"/>
        <v>1</v>
      </c>
      <c r="AK90" s="11">
        <f t="shared" si="3"/>
        <v>0</v>
      </c>
    </row>
    <row r="91" spans="1:37" x14ac:dyDescent="0.2">
      <c r="A91" s="6">
        <v>2160044</v>
      </c>
      <c r="B91" s="10" t="s">
        <v>101</v>
      </c>
      <c r="C91" s="6" t="s">
        <v>7</v>
      </c>
      <c r="D91" s="12">
        <f>VLOOKUP(A91,[1]Hoja3!$A$4:$C$653,3,FALSE)</f>
        <v>342.72</v>
      </c>
      <c r="E91" s="13"/>
      <c r="F91" s="13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4"/>
      <c r="AC91" s="10"/>
      <c r="AD91" s="10"/>
      <c r="AE91" s="10"/>
      <c r="AF91" s="10"/>
      <c r="AG91" s="10"/>
      <c r="AH91" s="10"/>
      <c r="AI91" s="10"/>
      <c r="AJ91" s="13">
        <f t="shared" si="2"/>
        <v>0</v>
      </c>
      <c r="AK91" s="11">
        <f t="shared" si="3"/>
        <v>0</v>
      </c>
    </row>
    <row r="92" spans="1:37" x14ac:dyDescent="0.2">
      <c r="A92" s="6">
        <v>2160048</v>
      </c>
      <c r="B92" s="10" t="s">
        <v>102</v>
      </c>
      <c r="C92" s="6" t="s">
        <v>13</v>
      </c>
      <c r="D92" s="12">
        <f>VLOOKUP(A92,[1]Hoja3!$A$4:$C$653,3,FALSE)</f>
        <v>1248.7860000000001</v>
      </c>
      <c r="E92" s="13"/>
      <c r="F92" s="13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4"/>
      <c r="AC92" s="10"/>
      <c r="AD92" s="10"/>
      <c r="AE92" s="10"/>
      <c r="AF92" s="10"/>
      <c r="AG92" s="10"/>
      <c r="AH92" s="10"/>
      <c r="AI92" s="10"/>
      <c r="AJ92" s="13">
        <f t="shared" si="2"/>
        <v>0</v>
      </c>
      <c r="AK92" s="11">
        <f t="shared" si="3"/>
        <v>0</v>
      </c>
    </row>
    <row r="93" spans="1:37" x14ac:dyDescent="0.2">
      <c r="A93" s="6">
        <v>2160327</v>
      </c>
      <c r="B93" s="10" t="s">
        <v>103</v>
      </c>
      <c r="C93" s="6" t="s">
        <v>13</v>
      </c>
      <c r="D93" s="12">
        <f>VLOOKUP(A93,[1]Hoja3!$A$4:$C$653,3,FALSE)</f>
        <v>129</v>
      </c>
      <c r="E93" s="13"/>
      <c r="F93" s="13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4"/>
      <c r="AC93" s="10"/>
      <c r="AD93" s="10"/>
      <c r="AE93" s="10"/>
      <c r="AF93" s="10"/>
      <c r="AG93" s="10"/>
      <c r="AH93" s="10"/>
      <c r="AI93" s="10"/>
      <c r="AJ93" s="13">
        <f t="shared" si="2"/>
        <v>0</v>
      </c>
      <c r="AK93" s="11">
        <f t="shared" si="3"/>
        <v>0</v>
      </c>
    </row>
    <row r="94" spans="1:37" x14ac:dyDescent="0.2">
      <c r="A94" s="6">
        <v>2140351</v>
      </c>
      <c r="B94" s="10" t="s">
        <v>104</v>
      </c>
      <c r="C94" s="6" t="s">
        <v>9</v>
      </c>
      <c r="D94" s="12">
        <v>10351</v>
      </c>
      <c r="E94" s="13"/>
      <c r="F94" s="13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4"/>
      <c r="AC94" s="10"/>
      <c r="AD94" s="10"/>
      <c r="AE94" s="10"/>
      <c r="AF94" s="10"/>
      <c r="AG94" s="10"/>
      <c r="AH94" s="10"/>
      <c r="AI94" s="10"/>
      <c r="AJ94" s="13">
        <f t="shared" si="2"/>
        <v>0</v>
      </c>
      <c r="AK94" s="11">
        <f t="shared" si="3"/>
        <v>0</v>
      </c>
    </row>
    <row r="95" spans="1:37" x14ac:dyDescent="0.2">
      <c r="A95" s="6">
        <v>2140311</v>
      </c>
      <c r="B95" s="10" t="s">
        <v>105</v>
      </c>
      <c r="C95" s="6" t="s">
        <v>9</v>
      </c>
      <c r="D95" s="12">
        <f>VLOOKUP(A95,[1]Hoja3!$A$4:$C$653,3,FALSE)</f>
        <v>39.666699999999999</v>
      </c>
      <c r="E95" s="13"/>
      <c r="F95" s="13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4"/>
      <c r="AC95" s="10"/>
      <c r="AD95" s="10"/>
      <c r="AE95" s="10"/>
      <c r="AF95" s="10"/>
      <c r="AG95" s="10"/>
      <c r="AH95" s="10"/>
      <c r="AI95" s="10"/>
      <c r="AJ95" s="13">
        <f t="shared" si="2"/>
        <v>0</v>
      </c>
      <c r="AK95" s="11">
        <f t="shared" si="3"/>
        <v>0</v>
      </c>
    </row>
    <row r="96" spans="1:37" x14ac:dyDescent="0.2">
      <c r="A96" s="6">
        <v>2140018</v>
      </c>
      <c r="B96" s="10" t="s">
        <v>106</v>
      </c>
      <c r="C96" s="6" t="s">
        <v>11</v>
      </c>
      <c r="D96" s="12">
        <f>VLOOKUP(A96,[1]Hoja3!$A$4:$C$653,3,FALSE)</f>
        <v>297.5</v>
      </c>
      <c r="E96" s="13"/>
      <c r="F96" s="13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>
        <v>1</v>
      </c>
      <c r="S96" s="10"/>
      <c r="T96" s="10"/>
      <c r="U96" s="10"/>
      <c r="V96" s="10"/>
      <c r="W96" s="10"/>
      <c r="X96" s="10"/>
      <c r="Y96" s="10"/>
      <c r="Z96" s="10"/>
      <c r="AA96" s="10"/>
      <c r="AB96" s="14"/>
      <c r="AC96" s="10"/>
      <c r="AD96" s="10"/>
      <c r="AE96" s="10"/>
      <c r="AF96" s="10"/>
      <c r="AG96" s="10"/>
      <c r="AH96" s="10"/>
      <c r="AI96" s="10"/>
      <c r="AJ96" s="13">
        <f t="shared" si="2"/>
        <v>1</v>
      </c>
      <c r="AK96" s="11">
        <f t="shared" si="3"/>
        <v>297.5</v>
      </c>
    </row>
    <row r="97" spans="1:37" x14ac:dyDescent="0.2">
      <c r="A97" s="6">
        <v>2140047</v>
      </c>
      <c r="B97" s="10" t="s">
        <v>107</v>
      </c>
      <c r="C97" s="6" t="s">
        <v>9</v>
      </c>
      <c r="D97" s="12">
        <f>VLOOKUP(A97,[1]Hoja3!$A$4:$C$653,3,FALSE)</f>
        <v>452.2</v>
      </c>
      <c r="E97" s="13"/>
      <c r="F97" s="13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4"/>
      <c r="AC97" s="10"/>
      <c r="AD97" s="10"/>
      <c r="AE97" s="10"/>
      <c r="AF97" s="10"/>
      <c r="AG97" s="10"/>
      <c r="AH97" s="10"/>
      <c r="AI97" s="10"/>
      <c r="AJ97" s="13">
        <f t="shared" si="2"/>
        <v>0</v>
      </c>
      <c r="AK97" s="11">
        <f t="shared" si="3"/>
        <v>0</v>
      </c>
    </row>
    <row r="98" spans="1:37" x14ac:dyDescent="0.2">
      <c r="A98" s="6">
        <v>2160053</v>
      </c>
      <c r="B98" s="10" t="s">
        <v>108</v>
      </c>
      <c r="C98" s="6" t="s">
        <v>13</v>
      </c>
      <c r="D98" s="12">
        <f>VLOOKUP(A98,[1]Hoja3!$A$4:$C$653,3,FALSE)</f>
        <v>1963.5</v>
      </c>
      <c r="E98" s="13"/>
      <c r="F98" s="13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4"/>
      <c r="AC98" s="10"/>
      <c r="AD98" s="10"/>
      <c r="AE98" s="10"/>
      <c r="AF98" s="10"/>
      <c r="AG98" s="10"/>
      <c r="AH98" s="10"/>
      <c r="AI98" s="10"/>
      <c r="AJ98" s="13">
        <f t="shared" si="2"/>
        <v>0</v>
      </c>
      <c r="AK98" s="11">
        <f t="shared" si="3"/>
        <v>0</v>
      </c>
    </row>
    <row r="99" spans="1:37" x14ac:dyDescent="0.2">
      <c r="A99" s="6">
        <v>2130050</v>
      </c>
      <c r="B99" s="10" t="s">
        <v>109</v>
      </c>
      <c r="C99" s="6" t="s">
        <v>7</v>
      </c>
      <c r="D99" s="12">
        <f>VLOOKUP(A99,[1]Hoja3!$A$4:$C$653,3,FALSE)</f>
        <v>237726.3</v>
      </c>
      <c r="E99" s="13"/>
      <c r="F99" s="13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4"/>
      <c r="AC99" s="10"/>
      <c r="AD99" s="10"/>
      <c r="AE99" s="10"/>
      <c r="AF99" s="10"/>
      <c r="AG99" s="10"/>
      <c r="AH99" s="10"/>
      <c r="AI99" s="10"/>
      <c r="AJ99" s="13">
        <f t="shared" si="2"/>
        <v>0</v>
      </c>
      <c r="AK99" s="11">
        <f t="shared" si="3"/>
        <v>0</v>
      </c>
    </row>
    <row r="100" spans="1:37" x14ac:dyDescent="0.2">
      <c r="A100" s="6">
        <v>2140042</v>
      </c>
      <c r="B100" s="10" t="s">
        <v>110</v>
      </c>
      <c r="C100" s="6" t="s">
        <v>9</v>
      </c>
      <c r="D100" s="12">
        <f>VLOOKUP(A100,[1]Hoja3!$A$4:$C$653,3,FALSE)</f>
        <v>24.99</v>
      </c>
      <c r="E100" s="13"/>
      <c r="F100" s="13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4"/>
      <c r="AC100" s="10"/>
      <c r="AD100" s="10"/>
      <c r="AE100" s="10"/>
      <c r="AF100" s="10"/>
      <c r="AG100" s="10"/>
      <c r="AH100" s="10"/>
      <c r="AI100" s="10"/>
      <c r="AJ100" s="13">
        <f t="shared" si="2"/>
        <v>0</v>
      </c>
      <c r="AK100" s="11">
        <f t="shared" si="3"/>
        <v>0</v>
      </c>
    </row>
    <row r="101" spans="1:37" x14ac:dyDescent="0.2">
      <c r="A101" s="6">
        <v>2140376</v>
      </c>
      <c r="B101" s="10" t="s">
        <v>111</v>
      </c>
      <c r="C101" s="6" t="s">
        <v>11</v>
      </c>
      <c r="D101" s="12">
        <f>VLOOKUP(A101,[1]Hoja3!$A$4:$C$653,3,FALSE)</f>
        <v>107.1</v>
      </c>
      <c r="E101" s="13"/>
      <c r="F101" s="13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4"/>
      <c r="AC101" s="10"/>
      <c r="AD101" s="10"/>
      <c r="AE101" s="10"/>
      <c r="AF101" s="10"/>
      <c r="AG101" s="10"/>
      <c r="AH101" s="10"/>
      <c r="AI101" s="10"/>
      <c r="AJ101" s="13">
        <f t="shared" si="2"/>
        <v>0</v>
      </c>
      <c r="AK101" s="11">
        <f t="shared" si="3"/>
        <v>0</v>
      </c>
    </row>
    <row r="102" spans="1:37" x14ac:dyDescent="0.2">
      <c r="A102" s="6">
        <v>2140043</v>
      </c>
      <c r="B102" s="10" t="s">
        <v>112</v>
      </c>
      <c r="C102" s="6" t="s">
        <v>9</v>
      </c>
      <c r="D102" s="12">
        <f>VLOOKUP(A102,[1]Hoja3!$A$4:$C$653,3,FALSE)</f>
        <v>17.850000000000001</v>
      </c>
      <c r="E102" s="13"/>
      <c r="F102" s="13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4"/>
      <c r="AC102" s="10"/>
      <c r="AD102" s="10"/>
      <c r="AE102" s="10"/>
      <c r="AF102" s="10"/>
      <c r="AG102" s="10"/>
      <c r="AH102" s="10"/>
      <c r="AI102" s="10"/>
      <c r="AJ102" s="13">
        <f t="shared" si="2"/>
        <v>0</v>
      </c>
      <c r="AK102" s="11">
        <f t="shared" si="3"/>
        <v>0</v>
      </c>
    </row>
    <row r="103" spans="1:37" x14ac:dyDescent="0.2">
      <c r="A103" s="6">
        <v>2170253</v>
      </c>
      <c r="B103" s="10" t="s">
        <v>113</v>
      </c>
      <c r="C103" s="6" t="s">
        <v>7</v>
      </c>
      <c r="D103" s="12">
        <v>5821</v>
      </c>
      <c r="E103" s="13"/>
      <c r="F103" s="13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4"/>
      <c r="AC103" s="10"/>
      <c r="AD103" s="10"/>
      <c r="AE103" s="10"/>
      <c r="AF103" s="10"/>
      <c r="AG103" s="10"/>
      <c r="AH103" s="10"/>
      <c r="AI103" s="10"/>
      <c r="AJ103" s="13">
        <f t="shared" si="2"/>
        <v>0</v>
      </c>
      <c r="AK103" s="11">
        <f t="shared" si="3"/>
        <v>0</v>
      </c>
    </row>
    <row r="104" spans="1:37" x14ac:dyDescent="0.2">
      <c r="A104" s="6">
        <v>2150141</v>
      </c>
      <c r="B104" s="10" t="s">
        <v>114</v>
      </c>
      <c r="C104" s="6" t="s">
        <v>115</v>
      </c>
      <c r="D104" s="12">
        <f>VLOOKUP(A104,[1]Hoja3!$A$4:$C$653,3,FALSE)</f>
        <v>476</v>
      </c>
      <c r="E104" s="13"/>
      <c r="F104" s="13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4"/>
      <c r="AC104" s="10"/>
      <c r="AD104" s="10"/>
      <c r="AE104" s="10"/>
      <c r="AF104" s="10"/>
      <c r="AG104" s="10"/>
      <c r="AH104" s="10"/>
      <c r="AI104" s="10"/>
      <c r="AJ104" s="13">
        <f t="shared" si="2"/>
        <v>0</v>
      </c>
      <c r="AK104" s="11">
        <f t="shared" si="3"/>
        <v>0</v>
      </c>
    </row>
    <row r="105" spans="1:37" x14ac:dyDescent="0.2">
      <c r="A105" s="6">
        <v>2150140</v>
      </c>
      <c r="B105" s="10" t="s">
        <v>116</v>
      </c>
      <c r="C105" s="6" t="s">
        <v>115</v>
      </c>
      <c r="D105" s="12">
        <f>VLOOKUP(A105,[1]Hoja3!$A$4:$C$653,3,FALSE)</f>
        <v>565.25</v>
      </c>
      <c r="E105" s="13"/>
      <c r="F105" s="13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4"/>
      <c r="AC105" s="10"/>
      <c r="AD105" s="10"/>
      <c r="AE105" s="10"/>
      <c r="AF105" s="10"/>
      <c r="AG105" s="10"/>
      <c r="AH105" s="10"/>
      <c r="AI105" s="10"/>
      <c r="AJ105" s="13">
        <f t="shared" si="2"/>
        <v>0</v>
      </c>
      <c r="AK105" s="11">
        <f t="shared" si="3"/>
        <v>0</v>
      </c>
    </row>
    <row r="106" spans="1:37" x14ac:dyDescent="0.2">
      <c r="A106" s="6">
        <v>2140041</v>
      </c>
      <c r="B106" s="10" t="s">
        <v>117</v>
      </c>
      <c r="C106" s="6" t="s">
        <v>9</v>
      </c>
      <c r="D106" s="12">
        <f>VLOOKUP(A106,[1]Hoja3!$A$4:$C$653,3,FALSE)</f>
        <v>21.42</v>
      </c>
      <c r="E106" s="13"/>
      <c r="F106" s="13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4"/>
      <c r="AC106" s="10"/>
      <c r="AD106" s="10"/>
      <c r="AE106" s="10"/>
      <c r="AF106" s="10"/>
      <c r="AG106" s="10"/>
      <c r="AH106" s="10"/>
      <c r="AI106" s="10"/>
      <c r="AJ106" s="13">
        <f t="shared" si="2"/>
        <v>0</v>
      </c>
      <c r="AK106" s="11">
        <f t="shared" si="3"/>
        <v>0</v>
      </c>
    </row>
    <row r="107" spans="1:37" x14ac:dyDescent="0.2">
      <c r="A107" s="6">
        <v>2140045</v>
      </c>
      <c r="B107" s="10" t="s">
        <v>118</v>
      </c>
      <c r="C107" s="6" t="s">
        <v>9</v>
      </c>
      <c r="D107" s="12">
        <f>VLOOKUP(A107,[1]Hoja3!$A$4:$C$653,3,FALSE)</f>
        <v>20.23</v>
      </c>
      <c r="E107" s="13"/>
      <c r="F107" s="13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>
        <v>2</v>
      </c>
      <c r="S107" s="10"/>
      <c r="T107" s="10"/>
      <c r="U107" s="10"/>
      <c r="V107" s="10"/>
      <c r="W107" s="10"/>
      <c r="X107" s="10"/>
      <c r="Y107" s="10"/>
      <c r="Z107" s="10"/>
      <c r="AA107" s="10"/>
      <c r="AB107" s="14"/>
      <c r="AC107" s="10"/>
      <c r="AD107" s="10"/>
      <c r="AE107" s="10"/>
      <c r="AF107" s="10"/>
      <c r="AG107" s="10"/>
      <c r="AH107" s="10"/>
      <c r="AI107" s="10"/>
      <c r="AJ107" s="13">
        <f t="shared" si="2"/>
        <v>2</v>
      </c>
      <c r="AK107" s="11">
        <f t="shared" si="3"/>
        <v>40.46</v>
      </c>
    </row>
    <row r="108" spans="1:37" x14ac:dyDescent="0.2">
      <c r="A108" s="6">
        <v>2140313</v>
      </c>
      <c r="B108" s="10" t="s">
        <v>119</v>
      </c>
      <c r="C108" s="6" t="s">
        <v>9</v>
      </c>
      <c r="D108" s="12">
        <f>VLOOKUP(A108,[1]Hoja3!$A$4:$C$653,3,FALSE)</f>
        <v>59.5</v>
      </c>
      <c r="E108" s="13"/>
      <c r="F108" s="13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4"/>
      <c r="AC108" s="10"/>
      <c r="AD108" s="10"/>
      <c r="AE108" s="10"/>
      <c r="AF108" s="10"/>
      <c r="AG108" s="10"/>
      <c r="AH108" s="10"/>
      <c r="AI108" s="10"/>
      <c r="AJ108" s="13">
        <f t="shared" si="2"/>
        <v>0</v>
      </c>
      <c r="AK108" s="11">
        <f t="shared" si="3"/>
        <v>0</v>
      </c>
    </row>
    <row r="109" spans="1:37" x14ac:dyDescent="0.2">
      <c r="A109" s="6">
        <v>2140312</v>
      </c>
      <c r="B109" s="10" t="s">
        <v>120</v>
      </c>
      <c r="C109" s="6" t="s">
        <v>9</v>
      </c>
      <c r="D109" s="12">
        <f>VLOOKUP(A109,[1]Hoja3!$A$4:$C$653,3,FALSE)</f>
        <v>91.907600000000002</v>
      </c>
      <c r="E109" s="13"/>
      <c r="F109" s="13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 t="s">
        <v>559</v>
      </c>
      <c r="S109" s="10"/>
      <c r="T109" s="10"/>
      <c r="U109" s="10"/>
      <c r="V109" s="10"/>
      <c r="W109" s="10"/>
      <c r="X109" s="10"/>
      <c r="Y109" s="10"/>
      <c r="Z109" s="10"/>
      <c r="AA109" s="10"/>
      <c r="AB109" s="14"/>
      <c r="AC109" s="10"/>
      <c r="AD109" s="10"/>
      <c r="AE109" s="10"/>
      <c r="AF109" s="10"/>
      <c r="AG109" s="10"/>
      <c r="AH109" s="10"/>
      <c r="AI109" s="10"/>
      <c r="AJ109" s="13">
        <f t="shared" si="2"/>
        <v>0</v>
      </c>
      <c r="AK109" s="11">
        <f t="shared" si="3"/>
        <v>0</v>
      </c>
    </row>
    <row r="110" spans="1:37" x14ac:dyDescent="0.2">
      <c r="A110" s="6">
        <v>2130049</v>
      </c>
      <c r="B110" s="10" t="s">
        <v>121</v>
      </c>
      <c r="C110" s="6" t="s">
        <v>7</v>
      </c>
      <c r="D110" s="12">
        <f>VLOOKUP(A110,[1]Hoja3!$A$4:$C$653,3,FALSE)</f>
        <v>237726.3</v>
      </c>
      <c r="E110" s="13"/>
      <c r="F110" s="13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4"/>
      <c r="AC110" s="10"/>
      <c r="AD110" s="10"/>
      <c r="AE110" s="10"/>
      <c r="AF110" s="10"/>
      <c r="AG110" s="10"/>
      <c r="AH110" s="10"/>
      <c r="AI110" s="10"/>
      <c r="AJ110" s="13">
        <f t="shared" si="2"/>
        <v>0</v>
      </c>
      <c r="AK110" s="11">
        <f t="shared" si="3"/>
        <v>0</v>
      </c>
    </row>
    <row r="111" spans="1:37" x14ac:dyDescent="0.2">
      <c r="A111" s="6">
        <v>2130052</v>
      </c>
      <c r="B111" s="10" t="s">
        <v>122</v>
      </c>
      <c r="C111" s="6" t="s">
        <v>7</v>
      </c>
      <c r="D111" s="12">
        <f>VLOOKUP(A111,[1]Hoja3!$A$4:$C$653,3,FALSE)</f>
        <v>916.3</v>
      </c>
      <c r="E111" s="13"/>
      <c r="F111" s="13"/>
      <c r="G111" s="10"/>
      <c r="H111" s="10"/>
      <c r="I111" s="10"/>
      <c r="J111" s="10">
        <v>1</v>
      </c>
      <c r="K111" s="10">
        <v>2</v>
      </c>
      <c r="L111" s="10"/>
      <c r="M111" s="10"/>
      <c r="N111" s="10"/>
      <c r="O111" s="10"/>
      <c r="P111" s="10"/>
      <c r="Q111" s="10"/>
      <c r="R111" s="10">
        <v>2</v>
      </c>
      <c r="S111" s="10"/>
      <c r="T111" s="10"/>
      <c r="U111" s="10"/>
      <c r="V111" s="10"/>
      <c r="W111" s="10"/>
      <c r="X111" s="10">
        <v>1</v>
      </c>
      <c r="Y111" s="10"/>
      <c r="Z111" s="10"/>
      <c r="AA111" s="10"/>
      <c r="AB111" s="14">
        <v>2</v>
      </c>
      <c r="AC111" s="10"/>
      <c r="AD111" s="10"/>
      <c r="AE111" s="10"/>
      <c r="AF111" s="10">
        <v>1</v>
      </c>
      <c r="AG111" s="10"/>
      <c r="AH111" s="10">
        <v>2</v>
      </c>
      <c r="AI111" s="10"/>
      <c r="AJ111" s="13">
        <f t="shared" si="2"/>
        <v>11</v>
      </c>
      <c r="AK111" s="11">
        <f t="shared" si="3"/>
        <v>10079.299999999999</v>
      </c>
    </row>
    <row r="112" spans="1:37" x14ac:dyDescent="0.2">
      <c r="A112" s="6">
        <v>2130053</v>
      </c>
      <c r="B112" s="10" t="s">
        <v>123</v>
      </c>
      <c r="C112" s="6" t="s">
        <v>11</v>
      </c>
      <c r="D112" s="12">
        <f>VLOOKUP(A112,[1]Hoja3!$A$4:$C$653,3,FALSE)</f>
        <v>56.334600000000002</v>
      </c>
      <c r="E112" s="13"/>
      <c r="F112" s="13"/>
      <c r="G112" s="10"/>
      <c r="H112" s="10"/>
      <c r="I112" s="10"/>
      <c r="J112" s="10"/>
      <c r="K112" s="10"/>
      <c r="L112" s="10"/>
      <c r="M112" s="10"/>
      <c r="N112" s="10">
        <v>12</v>
      </c>
      <c r="O112" s="10">
        <v>20</v>
      </c>
      <c r="P112" s="10"/>
      <c r="Q112" s="10"/>
      <c r="R112" s="10">
        <v>1</v>
      </c>
      <c r="S112" s="10"/>
      <c r="T112" s="10"/>
      <c r="U112" s="10"/>
      <c r="V112" s="10"/>
      <c r="W112" s="10"/>
      <c r="X112" s="10"/>
      <c r="Y112" s="10"/>
      <c r="Z112" s="10"/>
      <c r="AA112" s="10"/>
      <c r="AB112" s="14"/>
      <c r="AC112" s="10"/>
      <c r="AD112" s="10"/>
      <c r="AE112" s="10"/>
      <c r="AF112" s="10"/>
      <c r="AG112" s="10"/>
      <c r="AH112" s="10"/>
      <c r="AI112" s="10"/>
      <c r="AJ112" s="13">
        <f t="shared" si="2"/>
        <v>33</v>
      </c>
      <c r="AK112" s="11">
        <f t="shared" si="3"/>
        <v>1859.0418</v>
      </c>
    </row>
    <row r="113" spans="1:37" x14ac:dyDescent="0.2">
      <c r="A113" s="6">
        <v>2130306</v>
      </c>
      <c r="B113" s="10" t="s">
        <v>124</v>
      </c>
      <c r="C113" s="6" t="s">
        <v>9</v>
      </c>
      <c r="D113" s="12">
        <v>109</v>
      </c>
      <c r="E113" s="13"/>
      <c r="F113" s="13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4"/>
      <c r="AC113" s="10"/>
      <c r="AD113" s="10"/>
      <c r="AE113" s="10"/>
      <c r="AF113" s="10"/>
      <c r="AG113" s="10"/>
      <c r="AH113" s="10"/>
      <c r="AI113" s="10"/>
      <c r="AJ113" s="13">
        <f t="shared" si="2"/>
        <v>0</v>
      </c>
      <c r="AK113" s="11">
        <f t="shared" si="3"/>
        <v>0</v>
      </c>
    </row>
    <row r="114" spans="1:37" x14ac:dyDescent="0.2">
      <c r="A114" s="6">
        <v>2130054</v>
      </c>
      <c r="B114" s="10" t="s">
        <v>125</v>
      </c>
      <c r="C114" s="6" t="s">
        <v>7</v>
      </c>
      <c r="D114" s="12">
        <f>VLOOKUP(A114,[1]Hoja3!$A$4:$C$653,3,FALSE)</f>
        <v>259.84840000000003</v>
      </c>
      <c r="E114" s="13"/>
      <c r="F114" s="13"/>
      <c r="G114" s="10">
        <v>4</v>
      </c>
      <c r="H114" s="10"/>
      <c r="I114" s="10">
        <v>4</v>
      </c>
      <c r="J114" s="10"/>
      <c r="K114" s="10">
        <v>1</v>
      </c>
      <c r="L114" s="10">
        <v>6</v>
      </c>
      <c r="M114" s="10">
        <v>2</v>
      </c>
      <c r="N114" s="10">
        <v>1</v>
      </c>
      <c r="O114" s="10"/>
      <c r="P114" s="10">
        <v>1</v>
      </c>
      <c r="Q114" s="10">
        <v>5</v>
      </c>
      <c r="R114" s="10"/>
      <c r="S114" s="10"/>
      <c r="T114" s="10">
        <v>1</v>
      </c>
      <c r="U114" s="10"/>
      <c r="V114" s="10"/>
      <c r="W114" s="10"/>
      <c r="X114" s="10"/>
      <c r="Y114" s="10">
        <v>3</v>
      </c>
      <c r="Z114" s="10">
        <v>2</v>
      </c>
      <c r="AA114" s="10"/>
      <c r="AB114" s="14"/>
      <c r="AC114" s="10"/>
      <c r="AD114" s="10"/>
      <c r="AE114" s="10"/>
      <c r="AF114" s="10">
        <v>3</v>
      </c>
      <c r="AG114" s="10">
        <v>3</v>
      </c>
      <c r="AH114" s="10"/>
      <c r="AI114" s="10"/>
      <c r="AJ114" s="13">
        <f t="shared" si="2"/>
        <v>36</v>
      </c>
      <c r="AK114" s="11">
        <f t="shared" si="3"/>
        <v>9354.5424000000003</v>
      </c>
    </row>
    <row r="115" spans="1:37" x14ac:dyDescent="0.2">
      <c r="A115" s="6">
        <v>2130055</v>
      </c>
      <c r="B115" s="10" t="s">
        <v>126</v>
      </c>
      <c r="C115" s="6" t="s">
        <v>7</v>
      </c>
      <c r="D115" s="12">
        <f>VLOOKUP(A115,[1]Hoja3!$A$4:$C$653,3,FALSE)</f>
        <v>15525.93</v>
      </c>
      <c r="E115" s="13"/>
      <c r="F115" s="13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4"/>
      <c r="AC115" s="10"/>
      <c r="AD115" s="10"/>
      <c r="AE115" s="10"/>
      <c r="AF115" s="10"/>
      <c r="AG115" s="10"/>
      <c r="AH115" s="10"/>
      <c r="AI115" s="10"/>
      <c r="AJ115" s="13">
        <f t="shared" si="2"/>
        <v>0</v>
      </c>
      <c r="AK115" s="11">
        <f t="shared" si="3"/>
        <v>0</v>
      </c>
    </row>
    <row r="116" spans="1:37" x14ac:dyDescent="0.2">
      <c r="A116" s="6">
        <v>2130056</v>
      </c>
      <c r="B116" s="10" t="s">
        <v>127</v>
      </c>
      <c r="C116" s="6" t="s">
        <v>7</v>
      </c>
      <c r="D116" s="12">
        <f>VLOOKUP(A116,[1]Hoja3!$A$4:$C$653,3,FALSE)</f>
        <v>30459.24</v>
      </c>
      <c r="E116" s="13"/>
      <c r="F116" s="13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4"/>
      <c r="AC116" s="10"/>
      <c r="AD116" s="10"/>
      <c r="AE116" s="10"/>
      <c r="AF116" s="10"/>
      <c r="AG116" s="10"/>
      <c r="AH116" s="10"/>
      <c r="AI116" s="10"/>
      <c r="AJ116" s="13">
        <f t="shared" si="2"/>
        <v>0</v>
      </c>
      <c r="AK116" s="11">
        <f t="shared" si="3"/>
        <v>0</v>
      </c>
    </row>
    <row r="117" spans="1:37" x14ac:dyDescent="0.2">
      <c r="A117" s="6">
        <v>2130061</v>
      </c>
      <c r="B117" s="10" t="s">
        <v>128</v>
      </c>
      <c r="C117" s="6" t="s">
        <v>7</v>
      </c>
      <c r="D117" s="12">
        <f>VLOOKUP(A117,[1]Hoja3!$A$4:$C$653,3,FALSE)</f>
        <v>295.12</v>
      </c>
      <c r="E117" s="13"/>
      <c r="F117" s="13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4"/>
      <c r="AC117" s="10"/>
      <c r="AD117" s="10"/>
      <c r="AE117" s="10"/>
      <c r="AF117" s="10"/>
      <c r="AG117" s="10"/>
      <c r="AH117" s="10"/>
      <c r="AI117" s="10"/>
      <c r="AJ117" s="13">
        <f t="shared" si="2"/>
        <v>0</v>
      </c>
      <c r="AK117" s="11">
        <f t="shared" si="3"/>
        <v>0</v>
      </c>
    </row>
    <row r="118" spans="1:37" x14ac:dyDescent="0.2">
      <c r="A118" s="6">
        <v>2130067</v>
      </c>
      <c r="B118" s="10" t="s">
        <v>129</v>
      </c>
      <c r="C118" s="6" t="s">
        <v>7</v>
      </c>
      <c r="D118" s="12">
        <f>VLOOKUP(A118,[1]Hoja3!$A$4:$C$653,3,FALSE)</f>
        <v>833</v>
      </c>
      <c r="E118" s="13"/>
      <c r="F118" s="13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>
        <v>3</v>
      </c>
      <c r="V118" s="10"/>
      <c r="W118" s="10"/>
      <c r="X118" s="10">
        <v>6</v>
      </c>
      <c r="Y118" s="10"/>
      <c r="Z118" s="10"/>
      <c r="AA118" s="10"/>
      <c r="AB118" s="14"/>
      <c r="AC118" s="10"/>
      <c r="AD118" s="10"/>
      <c r="AE118" s="10"/>
      <c r="AF118" s="10"/>
      <c r="AG118" s="10"/>
      <c r="AH118" s="10"/>
      <c r="AI118" s="10"/>
      <c r="AJ118" s="13">
        <f t="shared" si="2"/>
        <v>9</v>
      </c>
      <c r="AK118" s="11">
        <f t="shared" si="3"/>
        <v>7497</v>
      </c>
    </row>
    <row r="119" spans="1:37" x14ac:dyDescent="0.2">
      <c r="A119" s="6">
        <v>2130068</v>
      </c>
      <c r="B119" s="10" t="s">
        <v>130</v>
      </c>
      <c r="C119" s="6" t="s">
        <v>7</v>
      </c>
      <c r="D119" s="12">
        <f>VLOOKUP(A119,[1]Hoja3!$A$4:$C$653,3,FALSE)</f>
        <v>952</v>
      </c>
      <c r="E119" s="13"/>
      <c r="F119" s="13">
        <v>2</v>
      </c>
      <c r="G119" s="10"/>
      <c r="H119" s="10"/>
      <c r="I119" s="10"/>
      <c r="J119" s="10"/>
      <c r="K119" s="10"/>
      <c r="L119" s="10">
        <v>2</v>
      </c>
      <c r="M119" s="10">
        <v>2</v>
      </c>
      <c r="N119" s="10">
        <v>6</v>
      </c>
      <c r="O119" s="10"/>
      <c r="P119" s="10"/>
      <c r="Q119" s="10">
        <v>4</v>
      </c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4">
        <v>6</v>
      </c>
      <c r="AC119" s="10">
        <v>3</v>
      </c>
      <c r="AD119" s="10"/>
      <c r="AE119" s="10">
        <v>4</v>
      </c>
      <c r="AF119" s="10"/>
      <c r="AG119" s="10">
        <v>8</v>
      </c>
      <c r="AH119" s="10"/>
      <c r="AI119" s="10">
        <v>3</v>
      </c>
      <c r="AJ119" s="13">
        <f t="shared" si="2"/>
        <v>40</v>
      </c>
      <c r="AK119" s="11">
        <f t="shared" si="3"/>
        <v>38080</v>
      </c>
    </row>
    <row r="120" spans="1:37" x14ac:dyDescent="0.2">
      <c r="A120" s="6">
        <v>2160057</v>
      </c>
      <c r="B120" s="10" t="s">
        <v>131</v>
      </c>
      <c r="C120" s="6" t="s">
        <v>13</v>
      </c>
      <c r="D120" s="12">
        <f>VLOOKUP(A120,[1]Hoja3!$A$4:$C$653,3,FALSE)</f>
        <v>67.83</v>
      </c>
      <c r="E120" s="13"/>
      <c r="F120" s="13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4"/>
      <c r="AC120" s="10"/>
      <c r="AD120" s="10"/>
      <c r="AE120" s="10"/>
      <c r="AF120" s="10"/>
      <c r="AG120" s="10"/>
      <c r="AH120" s="10"/>
      <c r="AI120" s="10"/>
      <c r="AJ120" s="13">
        <f t="shared" si="2"/>
        <v>0</v>
      </c>
      <c r="AK120" s="11">
        <f t="shared" si="3"/>
        <v>0</v>
      </c>
    </row>
    <row r="121" spans="1:37" x14ac:dyDescent="0.2">
      <c r="A121" s="6">
        <v>2190076</v>
      </c>
      <c r="B121" s="10" t="s">
        <v>132</v>
      </c>
      <c r="C121" s="6" t="s">
        <v>21</v>
      </c>
      <c r="D121" s="12">
        <f>VLOOKUP(A121,[1]Hoja3!$A$4:$C$653,3,FALSE)</f>
        <v>5355</v>
      </c>
      <c r="E121" s="13"/>
      <c r="F121" s="13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4"/>
      <c r="AC121" s="10"/>
      <c r="AD121" s="10"/>
      <c r="AE121" s="10"/>
      <c r="AF121" s="10"/>
      <c r="AG121" s="10"/>
      <c r="AH121" s="10"/>
      <c r="AI121" s="10"/>
      <c r="AJ121" s="13">
        <f t="shared" si="2"/>
        <v>0</v>
      </c>
      <c r="AK121" s="11">
        <f t="shared" si="3"/>
        <v>0</v>
      </c>
    </row>
    <row r="122" spans="1:37" x14ac:dyDescent="0.2">
      <c r="A122" s="6">
        <v>2190003</v>
      </c>
      <c r="B122" s="10" t="s">
        <v>133</v>
      </c>
      <c r="C122" s="6" t="s">
        <v>13</v>
      </c>
      <c r="D122" s="12">
        <v>979</v>
      </c>
      <c r="E122" s="13"/>
      <c r="F122" s="13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4"/>
      <c r="AC122" s="10"/>
      <c r="AD122" s="10"/>
      <c r="AE122" s="10"/>
      <c r="AF122" s="10"/>
      <c r="AG122" s="10"/>
      <c r="AH122" s="10"/>
      <c r="AI122" s="10"/>
      <c r="AJ122" s="13">
        <f t="shared" si="2"/>
        <v>0</v>
      </c>
      <c r="AK122" s="11">
        <f t="shared" si="3"/>
        <v>0</v>
      </c>
    </row>
    <row r="123" spans="1:37" x14ac:dyDescent="0.2">
      <c r="A123" s="6">
        <v>2190012</v>
      </c>
      <c r="B123" s="10" t="s">
        <v>134</v>
      </c>
      <c r="C123" s="6" t="s">
        <v>9</v>
      </c>
      <c r="D123" s="12">
        <f>VLOOKUP(A123,[1]Hoja3!$A$4:$C$653,3,FALSE)</f>
        <v>159.46</v>
      </c>
      <c r="E123" s="13"/>
      <c r="F123" s="13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4"/>
      <c r="AC123" s="10"/>
      <c r="AD123" s="10"/>
      <c r="AE123" s="10"/>
      <c r="AF123" s="10"/>
      <c r="AG123" s="10"/>
      <c r="AH123" s="10"/>
      <c r="AI123" s="10"/>
      <c r="AJ123" s="13">
        <f t="shared" si="2"/>
        <v>0</v>
      </c>
      <c r="AK123" s="11">
        <f t="shared" si="3"/>
        <v>0</v>
      </c>
    </row>
    <row r="124" spans="1:37" x14ac:dyDescent="0.2">
      <c r="A124" s="6">
        <v>2140052</v>
      </c>
      <c r="B124" s="10" t="s">
        <v>135</v>
      </c>
      <c r="C124" s="6" t="s">
        <v>11</v>
      </c>
      <c r="D124" s="12">
        <f>VLOOKUP(A124,[1]Hoja3!$A$4:$C$653,3,FALSE)</f>
        <v>611.66</v>
      </c>
      <c r="E124" s="13"/>
      <c r="F124" s="13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4"/>
      <c r="AC124" s="10"/>
      <c r="AD124" s="10"/>
      <c r="AE124" s="10"/>
      <c r="AF124" s="10"/>
      <c r="AG124" s="10"/>
      <c r="AH124" s="10"/>
      <c r="AI124" s="10"/>
      <c r="AJ124" s="13">
        <f t="shared" si="2"/>
        <v>0</v>
      </c>
      <c r="AK124" s="11">
        <f t="shared" si="3"/>
        <v>0</v>
      </c>
    </row>
    <row r="125" spans="1:37" x14ac:dyDescent="0.2">
      <c r="A125" s="6">
        <v>2140053</v>
      </c>
      <c r="B125" s="10" t="s">
        <v>136</v>
      </c>
      <c r="C125" s="6" t="s">
        <v>11</v>
      </c>
      <c r="D125" s="12">
        <f>VLOOKUP(A125,[1]Hoja3!$A$4:$C$653,3,FALSE)</f>
        <v>1223.32</v>
      </c>
      <c r="E125" s="13"/>
      <c r="F125" s="13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4"/>
      <c r="AC125" s="10"/>
      <c r="AD125" s="10"/>
      <c r="AE125" s="10"/>
      <c r="AF125" s="10"/>
      <c r="AG125" s="10"/>
      <c r="AH125" s="10"/>
      <c r="AI125" s="10"/>
      <c r="AJ125" s="13">
        <f t="shared" si="2"/>
        <v>0</v>
      </c>
      <c r="AK125" s="11">
        <f t="shared" si="3"/>
        <v>0</v>
      </c>
    </row>
    <row r="126" spans="1:37" x14ac:dyDescent="0.2">
      <c r="A126" s="6">
        <v>2140054</v>
      </c>
      <c r="B126" s="10" t="s">
        <v>137</v>
      </c>
      <c r="C126" s="6" t="s">
        <v>11</v>
      </c>
      <c r="D126" s="12">
        <f>VLOOKUP(A126,[1]Hoja3!$A$4:$C$653,3,FALSE)</f>
        <v>2444.2600000000002</v>
      </c>
      <c r="E126" s="13"/>
      <c r="F126" s="13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4"/>
      <c r="AC126" s="10"/>
      <c r="AD126" s="10"/>
      <c r="AE126" s="10"/>
      <c r="AF126" s="10"/>
      <c r="AG126" s="10"/>
      <c r="AH126" s="10"/>
      <c r="AI126" s="10"/>
      <c r="AJ126" s="13">
        <f t="shared" si="2"/>
        <v>0</v>
      </c>
      <c r="AK126" s="11">
        <f t="shared" si="3"/>
        <v>0</v>
      </c>
    </row>
    <row r="127" spans="1:37" x14ac:dyDescent="0.2">
      <c r="A127" s="6">
        <v>2140327</v>
      </c>
      <c r="B127" s="10" t="s">
        <v>138</v>
      </c>
      <c r="C127" s="6" t="s">
        <v>11</v>
      </c>
      <c r="D127" s="12">
        <f>VLOOKUP(A127,[1]Hoja3!$A$4:$C$653,3,FALSE)</f>
        <v>296.072</v>
      </c>
      <c r="E127" s="13"/>
      <c r="F127" s="13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4"/>
      <c r="AC127" s="10"/>
      <c r="AD127" s="10"/>
      <c r="AE127" s="10"/>
      <c r="AF127" s="10"/>
      <c r="AG127" s="10"/>
      <c r="AH127" s="10"/>
      <c r="AI127" s="10"/>
      <c r="AJ127" s="13">
        <f t="shared" si="2"/>
        <v>0</v>
      </c>
      <c r="AK127" s="11">
        <f t="shared" si="3"/>
        <v>0</v>
      </c>
    </row>
    <row r="128" spans="1:37" x14ac:dyDescent="0.2">
      <c r="A128" s="6">
        <v>2140325</v>
      </c>
      <c r="B128" s="10" t="s">
        <v>139</v>
      </c>
      <c r="C128" s="6" t="s">
        <v>11</v>
      </c>
      <c r="D128" s="12">
        <f>VLOOKUP(A128,[1]Hoja3!$A$4:$C$653,3,FALSE)</f>
        <v>2960.9818</v>
      </c>
      <c r="E128" s="13"/>
      <c r="F128" s="13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4"/>
      <c r="AC128" s="10"/>
      <c r="AD128" s="10"/>
      <c r="AE128" s="10"/>
      <c r="AF128" s="10"/>
      <c r="AG128" s="10"/>
      <c r="AH128" s="10"/>
      <c r="AI128" s="10"/>
      <c r="AJ128" s="13">
        <f t="shared" si="2"/>
        <v>0</v>
      </c>
      <c r="AK128" s="11">
        <f t="shared" si="3"/>
        <v>0</v>
      </c>
    </row>
    <row r="129" spans="1:37" x14ac:dyDescent="0.2">
      <c r="A129" s="6">
        <v>2170039</v>
      </c>
      <c r="B129" s="10" t="s">
        <v>140</v>
      </c>
      <c r="C129" s="6" t="s">
        <v>7</v>
      </c>
      <c r="D129" s="12">
        <f>VLOOKUP(A129,[1]Hoja3!$A$4:$C$653,3,FALSE)</f>
        <v>148046.71</v>
      </c>
      <c r="E129" s="13"/>
      <c r="F129" s="13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4"/>
      <c r="AC129" s="10"/>
      <c r="AD129" s="10"/>
      <c r="AE129" s="10"/>
      <c r="AF129" s="10"/>
      <c r="AG129" s="10"/>
      <c r="AH129" s="10"/>
      <c r="AI129" s="10"/>
      <c r="AJ129" s="13">
        <f t="shared" si="2"/>
        <v>0</v>
      </c>
      <c r="AK129" s="11">
        <f t="shared" si="3"/>
        <v>0</v>
      </c>
    </row>
    <row r="130" spans="1:37" x14ac:dyDescent="0.2">
      <c r="A130" s="6">
        <v>2140318</v>
      </c>
      <c r="B130" s="10" t="s">
        <v>141</v>
      </c>
      <c r="C130" s="6" t="s">
        <v>11</v>
      </c>
      <c r="D130" s="12">
        <f>VLOOKUP(A130,[1]Hoja3!$A$4:$C$653,3,FALSE)</f>
        <v>740.27520000000004</v>
      </c>
      <c r="E130" s="13"/>
      <c r="F130" s="13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4"/>
      <c r="AC130" s="10"/>
      <c r="AD130" s="10"/>
      <c r="AE130" s="10"/>
      <c r="AF130" s="10"/>
      <c r="AG130" s="10"/>
      <c r="AH130" s="10"/>
      <c r="AI130" s="10"/>
      <c r="AJ130" s="13">
        <f t="shared" si="2"/>
        <v>0</v>
      </c>
      <c r="AK130" s="11">
        <f t="shared" si="3"/>
        <v>0</v>
      </c>
    </row>
    <row r="131" spans="1:37" x14ac:dyDescent="0.2">
      <c r="A131" s="6">
        <v>2140319</v>
      </c>
      <c r="B131" s="10" t="s">
        <v>142</v>
      </c>
      <c r="C131" s="6" t="s">
        <v>11</v>
      </c>
      <c r="D131" s="12">
        <f>VLOOKUP(A131,[1]Hoja3!$A$4:$C$653,3,FALSE)</f>
        <v>1480.5028</v>
      </c>
      <c r="E131" s="13"/>
      <c r="F131" s="13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4"/>
      <c r="AC131" s="10"/>
      <c r="AD131" s="10"/>
      <c r="AE131" s="10"/>
      <c r="AF131" s="10"/>
      <c r="AG131" s="10"/>
      <c r="AH131" s="10"/>
      <c r="AI131" s="10"/>
      <c r="AJ131" s="13">
        <f t="shared" si="2"/>
        <v>0</v>
      </c>
      <c r="AK131" s="11">
        <f t="shared" si="3"/>
        <v>0</v>
      </c>
    </row>
    <row r="132" spans="1:37" x14ac:dyDescent="0.2">
      <c r="A132" s="6">
        <v>2130071</v>
      </c>
      <c r="B132" s="10" t="s">
        <v>143</v>
      </c>
      <c r="C132" s="6" t="s">
        <v>7</v>
      </c>
      <c r="D132" s="12">
        <f>VLOOKUP(A132,[1]Hoja3!$A$4:$C$653,3,FALSE)</f>
        <v>773.5</v>
      </c>
      <c r="E132" s="13"/>
      <c r="F132" s="13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4"/>
      <c r="AC132" s="10"/>
      <c r="AD132" s="10"/>
      <c r="AE132" s="10"/>
      <c r="AF132" s="10"/>
      <c r="AG132" s="10"/>
      <c r="AH132" s="10"/>
      <c r="AI132" s="10"/>
      <c r="AJ132" s="13">
        <f t="shared" si="2"/>
        <v>0</v>
      </c>
      <c r="AK132" s="11">
        <f t="shared" si="3"/>
        <v>0</v>
      </c>
    </row>
    <row r="133" spans="1:37" x14ac:dyDescent="0.2">
      <c r="A133" s="6">
        <v>2130072</v>
      </c>
      <c r="B133" s="10" t="s">
        <v>144</v>
      </c>
      <c r="C133" s="6" t="s">
        <v>9</v>
      </c>
      <c r="D133" s="12">
        <f>VLOOKUP(A133,[1]Hoja3!$A$4:$C$653,3,FALSE)</f>
        <v>73.304000000000002</v>
      </c>
      <c r="E133" s="13"/>
      <c r="F133" s="13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4"/>
      <c r="AC133" s="10"/>
      <c r="AD133" s="10"/>
      <c r="AE133" s="10"/>
      <c r="AF133" s="10"/>
      <c r="AG133" s="10"/>
      <c r="AH133" s="10"/>
      <c r="AI133" s="10"/>
      <c r="AJ133" s="13">
        <f t="shared" si="2"/>
        <v>0</v>
      </c>
      <c r="AK133" s="11">
        <f t="shared" si="3"/>
        <v>0</v>
      </c>
    </row>
    <row r="134" spans="1:37" x14ac:dyDescent="0.2">
      <c r="A134" s="6">
        <v>2130073</v>
      </c>
      <c r="B134" s="10" t="s">
        <v>145</v>
      </c>
      <c r="C134" s="6" t="s">
        <v>9</v>
      </c>
      <c r="D134" s="12">
        <f>VLOOKUP(A134,[1]Hoja3!$A$4:$C$653,3,FALSE)</f>
        <v>21.42</v>
      </c>
      <c r="E134" s="13"/>
      <c r="F134" s="13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>
        <v>14</v>
      </c>
      <c r="S134" s="10"/>
      <c r="T134" s="10"/>
      <c r="U134" s="10">
        <v>1</v>
      </c>
      <c r="V134" s="10"/>
      <c r="W134" s="10"/>
      <c r="X134" s="10"/>
      <c r="Y134" s="10">
        <v>26</v>
      </c>
      <c r="Z134" s="10"/>
      <c r="AA134" s="10"/>
      <c r="AB134" s="14">
        <v>6</v>
      </c>
      <c r="AC134" s="10"/>
      <c r="AD134" s="10"/>
      <c r="AE134" s="10">
        <v>4</v>
      </c>
      <c r="AF134" s="10"/>
      <c r="AG134" s="10"/>
      <c r="AH134" s="10"/>
      <c r="AI134" s="10"/>
      <c r="AJ134" s="13">
        <f t="shared" ref="AJ134:AJ197" si="4">SUM(E134:AI134)</f>
        <v>51</v>
      </c>
      <c r="AK134" s="11">
        <f t="shared" ref="AK134:AK197" si="5">AJ134*D134</f>
        <v>1092.42</v>
      </c>
    </row>
    <row r="135" spans="1:37" x14ac:dyDescent="0.2">
      <c r="A135" s="6">
        <v>2190017</v>
      </c>
      <c r="B135" s="10" t="s">
        <v>146</v>
      </c>
      <c r="C135" s="6" t="s">
        <v>21</v>
      </c>
      <c r="D135" s="12">
        <f>VLOOKUP(A135,[1]Hoja3!$A$4:$C$653,3,FALSE)</f>
        <v>5025.37</v>
      </c>
      <c r="E135" s="13"/>
      <c r="F135" s="13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4"/>
      <c r="AC135" s="10"/>
      <c r="AD135" s="10"/>
      <c r="AE135" s="10"/>
      <c r="AF135" s="10"/>
      <c r="AG135" s="10"/>
      <c r="AH135" s="10"/>
      <c r="AI135" s="10"/>
      <c r="AJ135" s="13">
        <f t="shared" si="4"/>
        <v>0</v>
      </c>
      <c r="AK135" s="11">
        <f t="shared" si="5"/>
        <v>0</v>
      </c>
    </row>
    <row r="136" spans="1:37" x14ac:dyDescent="0.2">
      <c r="A136" s="6">
        <v>2130078</v>
      </c>
      <c r="B136" s="10" t="s">
        <v>147</v>
      </c>
      <c r="C136" s="6" t="s">
        <v>7</v>
      </c>
      <c r="D136" s="12">
        <f>VLOOKUP(A136,[1]Hoja3!$A$4:$C$653,3,FALSE)</f>
        <v>4700.5</v>
      </c>
      <c r="E136" s="13"/>
      <c r="F136" s="13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4"/>
      <c r="AC136" s="10"/>
      <c r="AD136" s="10"/>
      <c r="AE136" s="10"/>
      <c r="AF136" s="10"/>
      <c r="AG136" s="10"/>
      <c r="AH136" s="10"/>
      <c r="AI136" s="10"/>
      <c r="AJ136" s="13">
        <f t="shared" si="4"/>
        <v>0</v>
      </c>
      <c r="AK136" s="11">
        <f t="shared" si="5"/>
        <v>0</v>
      </c>
    </row>
    <row r="137" spans="1:37" x14ac:dyDescent="0.2">
      <c r="A137" s="6">
        <v>2130079</v>
      </c>
      <c r="B137" s="10" t="s">
        <v>148</v>
      </c>
      <c r="C137" s="6" t="s">
        <v>9</v>
      </c>
      <c r="D137" s="12">
        <f>VLOOKUP(A137,[1]Hoja3!$A$4:$C$653,3,FALSE)</f>
        <v>157.2499</v>
      </c>
      <c r="E137" s="17"/>
      <c r="F137" s="13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4"/>
      <c r="AC137" s="10"/>
      <c r="AD137" s="10"/>
      <c r="AE137" s="10"/>
      <c r="AF137" s="10"/>
      <c r="AG137" s="10"/>
      <c r="AH137" s="10"/>
      <c r="AI137" s="10"/>
      <c r="AJ137" s="13">
        <f t="shared" si="4"/>
        <v>0</v>
      </c>
      <c r="AK137" s="11">
        <f t="shared" si="5"/>
        <v>0</v>
      </c>
    </row>
    <row r="138" spans="1:37" x14ac:dyDescent="0.2">
      <c r="A138" s="6">
        <v>2130081</v>
      </c>
      <c r="B138" s="10" t="s">
        <v>149</v>
      </c>
      <c r="C138" s="6" t="s">
        <v>11</v>
      </c>
      <c r="D138" s="12">
        <f>VLOOKUP(A138,[1]Hoja3!$A$4:$C$653,3,FALSE)</f>
        <v>1614.83</v>
      </c>
      <c r="E138" s="13"/>
      <c r="F138" s="13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>
        <v>36</v>
      </c>
      <c r="AA138" s="10"/>
      <c r="AB138" s="14"/>
      <c r="AC138" s="10"/>
      <c r="AD138" s="10"/>
      <c r="AE138" s="10"/>
      <c r="AF138" s="10"/>
      <c r="AG138" s="10"/>
      <c r="AH138" s="10"/>
      <c r="AI138" s="10"/>
      <c r="AJ138" s="13">
        <f t="shared" si="4"/>
        <v>36</v>
      </c>
      <c r="AK138" s="11">
        <f t="shared" si="5"/>
        <v>58133.88</v>
      </c>
    </row>
    <row r="139" spans="1:37" x14ac:dyDescent="0.2">
      <c r="A139" s="6">
        <v>2130083</v>
      </c>
      <c r="B139" s="10" t="s">
        <v>150</v>
      </c>
      <c r="C139" s="6" t="s">
        <v>13</v>
      </c>
      <c r="D139" s="12">
        <f>VLOOKUP(A139,[1]Hoja3!$A$4:$C$653,3,FALSE)</f>
        <v>535.5</v>
      </c>
      <c r="E139" s="13"/>
      <c r="F139" s="13"/>
      <c r="G139" s="10"/>
      <c r="H139" s="10">
        <v>9</v>
      </c>
      <c r="I139" s="10"/>
      <c r="J139" s="10">
        <v>3</v>
      </c>
      <c r="K139" s="10"/>
      <c r="L139" s="10"/>
      <c r="M139" s="10"/>
      <c r="N139" s="10"/>
      <c r="O139" s="10"/>
      <c r="P139" s="10"/>
      <c r="Q139" s="10">
        <v>3</v>
      </c>
      <c r="R139" s="10"/>
      <c r="S139" s="10">
        <v>2</v>
      </c>
      <c r="T139" s="10"/>
      <c r="U139" s="10"/>
      <c r="V139" s="10"/>
      <c r="W139" s="10"/>
      <c r="X139" s="10">
        <v>6</v>
      </c>
      <c r="Y139" s="10"/>
      <c r="Z139" s="10"/>
      <c r="AA139" s="10"/>
      <c r="AB139" s="14"/>
      <c r="AC139" s="10"/>
      <c r="AD139" s="10"/>
      <c r="AE139" s="10">
        <v>15</v>
      </c>
      <c r="AF139" s="10"/>
      <c r="AG139" s="10"/>
      <c r="AH139" s="10"/>
      <c r="AI139" s="10"/>
      <c r="AJ139" s="13">
        <f t="shared" si="4"/>
        <v>38</v>
      </c>
      <c r="AK139" s="11">
        <f t="shared" si="5"/>
        <v>20349</v>
      </c>
    </row>
    <row r="140" spans="1:37" x14ac:dyDescent="0.2">
      <c r="A140" s="6">
        <v>2120007</v>
      </c>
      <c r="B140" s="10" t="s">
        <v>151</v>
      </c>
      <c r="C140" s="6" t="s">
        <v>9</v>
      </c>
      <c r="D140" s="12">
        <f>VLOOKUP(A140,[1]Hoja3!$A$4:$C$653,3,FALSE)</f>
        <v>5</v>
      </c>
      <c r="E140" s="13"/>
      <c r="F140" s="13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>
        <v>1</v>
      </c>
      <c r="AB140" s="14">
        <v>1</v>
      </c>
      <c r="AC140" s="10"/>
      <c r="AD140" s="10"/>
      <c r="AE140" s="10">
        <v>2</v>
      </c>
      <c r="AF140" s="10"/>
      <c r="AG140" s="10"/>
      <c r="AH140" s="10"/>
      <c r="AI140" s="10">
        <v>3</v>
      </c>
      <c r="AJ140" s="13">
        <f t="shared" si="4"/>
        <v>7</v>
      </c>
      <c r="AK140" s="11">
        <f t="shared" si="5"/>
        <v>35</v>
      </c>
    </row>
    <row r="141" spans="1:37" x14ac:dyDescent="0.2">
      <c r="A141" s="6">
        <v>2120008</v>
      </c>
      <c r="B141" s="10" t="s">
        <v>152</v>
      </c>
      <c r="C141" s="6" t="s">
        <v>9</v>
      </c>
      <c r="D141" s="12">
        <f>VLOOKUP(A141,[1]Hoja3!$A$4:$C$653,3,FALSE)</f>
        <v>65</v>
      </c>
      <c r="E141" s="13"/>
      <c r="F141" s="13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4"/>
      <c r="AC141" s="10"/>
      <c r="AD141" s="10"/>
      <c r="AE141" s="10"/>
      <c r="AF141" s="10"/>
      <c r="AG141" s="10"/>
      <c r="AH141" s="10"/>
      <c r="AI141" s="10"/>
      <c r="AJ141" s="13">
        <f t="shared" si="4"/>
        <v>0</v>
      </c>
      <c r="AK141" s="11">
        <f t="shared" si="5"/>
        <v>0</v>
      </c>
    </row>
    <row r="142" spans="1:37" x14ac:dyDescent="0.2">
      <c r="A142" s="6">
        <v>2140064</v>
      </c>
      <c r="B142" s="10" t="s">
        <v>153</v>
      </c>
      <c r="C142" s="6" t="s">
        <v>9</v>
      </c>
      <c r="D142" s="12">
        <f>VLOOKUP(A142,[1]Hoja3!$A$4:$C$653,3,FALSE)</f>
        <v>345.89729999999997</v>
      </c>
      <c r="E142" s="13"/>
      <c r="F142" s="13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4"/>
      <c r="AC142" s="10"/>
      <c r="AD142" s="10"/>
      <c r="AE142" s="10"/>
      <c r="AF142" s="10"/>
      <c r="AG142" s="10"/>
      <c r="AH142" s="10"/>
      <c r="AI142" s="10"/>
      <c r="AJ142" s="13">
        <f t="shared" si="4"/>
        <v>0</v>
      </c>
      <c r="AK142" s="11">
        <f t="shared" si="5"/>
        <v>0</v>
      </c>
    </row>
    <row r="143" spans="1:37" x14ac:dyDescent="0.2">
      <c r="A143" s="6">
        <v>2160063</v>
      </c>
      <c r="B143" s="10" t="s">
        <v>154</v>
      </c>
      <c r="C143" s="6" t="s">
        <v>13</v>
      </c>
      <c r="D143" s="12">
        <f>VLOOKUP(A143,[1]Hoja3!$A$4:$C$653,3,FALSE)</f>
        <v>654.5</v>
      </c>
      <c r="E143" s="13"/>
      <c r="F143" s="13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4"/>
      <c r="AC143" s="10"/>
      <c r="AD143" s="10"/>
      <c r="AE143" s="10"/>
      <c r="AF143" s="10"/>
      <c r="AG143" s="10"/>
      <c r="AH143" s="10"/>
      <c r="AI143" s="10"/>
      <c r="AJ143" s="13">
        <f t="shared" si="4"/>
        <v>0</v>
      </c>
      <c r="AK143" s="11">
        <f t="shared" si="5"/>
        <v>0</v>
      </c>
    </row>
    <row r="144" spans="1:37" x14ac:dyDescent="0.2">
      <c r="A144" s="6">
        <v>2140066</v>
      </c>
      <c r="B144" s="10" t="s">
        <v>155</v>
      </c>
      <c r="C144" s="6" t="s">
        <v>9</v>
      </c>
      <c r="D144" s="19">
        <v>1385.2272</v>
      </c>
      <c r="E144" s="13"/>
      <c r="F144" s="13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4"/>
      <c r="AC144" s="10"/>
      <c r="AD144" s="10"/>
      <c r="AE144" s="10"/>
      <c r="AF144" s="10"/>
      <c r="AG144" s="10"/>
      <c r="AH144" s="10"/>
      <c r="AI144" s="10"/>
      <c r="AJ144" s="13">
        <f t="shared" si="4"/>
        <v>0</v>
      </c>
      <c r="AK144" s="11">
        <f t="shared" si="5"/>
        <v>0</v>
      </c>
    </row>
    <row r="145" spans="1:37" x14ac:dyDescent="0.2">
      <c r="A145" s="6">
        <v>2130085</v>
      </c>
      <c r="B145" s="10" t="s">
        <v>156</v>
      </c>
      <c r="C145" s="6" t="s">
        <v>7</v>
      </c>
      <c r="D145" s="19">
        <v>1744.1491000000001</v>
      </c>
      <c r="E145" s="13"/>
      <c r="F145" s="13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4"/>
      <c r="AC145" s="10"/>
      <c r="AD145" s="10"/>
      <c r="AE145" s="10"/>
      <c r="AF145" s="10"/>
      <c r="AG145" s="10"/>
      <c r="AH145" s="10"/>
      <c r="AI145" s="10"/>
      <c r="AJ145" s="13">
        <f t="shared" si="4"/>
        <v>0</v>
      </c>
      <c r="AK145" s="11">
        <f t="shared" si="5"/>
        <v>0</v>
      </c>
    </row>
    <row r="146" spans="1:37" x14ac:dyDescent="0.2">
      <c r="A146" s="6">
        <v>2130086</v>
      </c>
      <c r="B146" s="10" t="s">
        <v>157</v>
      </c>
      <c r="C146" s="6" t="s">
        <v>7</v>
      </c>
      <c r="D146" s="12">
        <f>VLOOKUP(A146,[1]Hoja3!$A$4:$C$653,3,FALSE)</f>
        <v>873.46</v>
      </c>
      <c r="E146" s="13"/>
      <c r="F146" s="13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4"/>
      <c r="AC146" s="10"/>
      <c r="AD146" s="10"/>
      <c r="AE146" s="10"/>
      <c r="AF146" s="10"/>
      <c r="AG146" s="10"/>
      <c r="AH146" s="10"/>
      <c r="AI146" s="10"/>
      <c r="AJ146" s="13">
        <f t="shared" si="4"/>
        <v>0</v>
      </c>
      <c r="AK146" s="11">
        <f t="shared" si="5"/>
        <v>0</v>
      </c>
    </row>
    <row r="147" spans="1:37" x14ac:dyDescent="0.2">
      <c r="A147" s="6">
        <v>2130090</v>
      </c>
      <c r="B147" s="10" t="s">
        <v>158</v>
      </c>
      <c r="C147" s="6" t="s">
        <v>11</v>
      </c>
      <c r="D147" s="12">
        <f>VLOOKUP(A147,[1]Hoja3!$A$4:$C$653,3,FALSE)</f>
        <v>40</v>
      </c>
      <c r="E147" s="13"/>
      <c r="F147" s="13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4"/>
      <c r="AC147" s="10"/>
      <c r="AD147" s="10"/>
      <c r="AE147" s="10"/>
      <c r="AF147" s="10"/>
      <c r="AG147" s="10"/>
      <c r="AH147" s="10"/>
      <c r="AI147" s="10"/>
      <c r="AJ147" s="13">
        <f t="shared" si="4"/>
        <v>0</v>
      </c>
      <c r="AK147" s="11">
        <f t="shared" si="5"/>
        <v>0</v>
      </c>
    </row>
    <row r="148" spans="1:37" x14ac:dyDescent="0.2">
      <c r="A148" s="6">
        <v>2160064</v>
      </c>
      <c r="B148" s="10" t="s">
        <v>159</v>
      </c>
      <c r="C148" s="6" t="s">
        <v>13</v>
      </c>
      <c r="D148" s="12">
        <f>VLOOKUP(A148,[1]Hoja3!$A$4:$C$653,3,FALSE)</f>
        <v>69.02</v>
      </c>
      <c r="E148" s="13"/>
      <c r="F148" s="13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4"/>
      <c r="AC148" s="10"/>
      <c r="AD148" s="10"/>
      <c r="AE148" s="10"/>
      <c r="AF148" s="10"/>
      <c r="AG148" s="10"/>
      <c r="AH148" s="10"/>
      <c r="AI148" s="10"/>
      <c r="AJ148" s="13">
        <f t="shared" si="4"/>
        <v>0</v>
      </c>
      <c r="AK148" s="11">
        <f t="shared" si="5"/>
        <v>0</v>
      </c>
    </row>
    <row r="149" spans="1:37" x14ac:dyDescent="0.2">
      <c r="A149" s="6">
        <v>2140068</v>
      </c>
      <c r="B149" s="10" t="s">
        <v>160</v>
      </c>
      <c r="C149" s="6" t="s">
        <v>9</v>
      </c>
      <c r="D149" s="12">
        <f>VLOOKUP(A149,[1]Hoja3!$A$4:$C$653,3,FALSE)</f>
        <v>2.7132000000000001</v>
      </c>
      <c r="E149" s="13"/>
      <c r="F149" s="13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>
        <v>1</v>
      </c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4"/>
      <c r="AC149" s="10"/>
      <c r="AD149" s="10"/>
      <c r="AE149" s="10"/>
      <c r="AF149" s="10"/>
      <c r="AG149" s="10"/>
      <c r="AH149" s="10"/>
      <c r="AI149" s="10"/>
      <c r="AJ149" s="13">
        <f t="shared" si="4"/>
        <v>1</v>
      </c>
      <c r="AK149" s="11">
        <f t="shared" si="5"/>
        <v>2.7132000000000001</v>
      </c>
    </row>
    <row r="150" spans="1:37" x14ac:dyDescent="0.2">
      <c r="A150" s="6">
        <v>2170291</v>
      </c>
      <c r="B150" s="10" t="s">
        <v>161</v>
      </c>
      <c r="C150" s="6" t="s">
        <v>7</v>
      </c>
      <c r="D150" s="12">
        <f>VLOOKUP(A150,[1]Hoja3!$A$4:$C$653,3,FALSE)</f>
        <v>821.1</v>
      </c>
      <c r="E150" s="13"/>
      <c r="F150" s="13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>
        <v>1</v>
      </c>
      <c r="X150" s="10"/>
      <c r="Y150" s="10"/>
      <c r="Z150" s="10"/>
      <c r="AA150" s="10">
        <v>1</v>
      </c>
      <c r="AB150" s="14"/>
      <c r="AC150" s="10"/>
      <c r="AD150" s="10"/>
      <c r="AE150" s="10"/>
      <c r="AF150" s="10"/>
      <c r="AG150" s="10"/>
      <c r="AH150" s="10"/>
      <c r="AI150" s="10"/>
      <c r="AJ150" s="13">
        <f t="shared" si="4"/>
        <v>2</v>
      </c>
      <c r="AK150" s="11">
        <f t="shared" si="5"/>
        <v>1642.2</v>
      </c>
    </row>
    <row r="151" spans="1:37" x14ac:dyDescent="0.2">
      <c r="A151" s="6">
        <v>2170048</v>
      </c>
      <c r="B151" s="10" t="s">
        <v>162</v>
      </c>
      <c r="C151" s="6" t="s">
        <v>7</v>
      </c>
      <c r="D151" s="12">
        <f>VLOOKUP(A151,[1]Hoja3!$A$4:$C$653,3,FALSE)</f>
        <v>2413.3200000000002</v>
      </c>
      <c r="E151" s="13"/>
      <c r="F151" s="13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4"/>
      <c r="AC151" s="10"/>
      <c r="AD151" s="10"/>
      <c r="AE151" s="10"/>
      <c r="AF151" s="10"/>
      <c r="AG151" s="10"/>
      <c r="AH151" s="10"/>
      <c r="AI151" s="10"/>
      <c r="AJ151" s="13">
        <f t="shared" si="4"/>
        <v>0</v>
      </c>
      <c r="AK151" s="11">
        <f t="shared" si="5"/>
        <v>0</v>
      </c>
    </row>
    <row r="152" spans="1:37" x14ac:dyDescent="0.2">
      <c r="A152" s="6">
        <v>2140073</v>
      </c>
      <c r="B152" s="10" t="s">
        <v>163</v>
      </c>
      <c r="C152" s="6" t="s">
        <v>9</v>
      </c>
      <c r="D152" s="12">
        <f>VLOOKUP(A152,[1]Hoja3!$A$4:$C$653,3,FALSE)</f>
        <v>6.1879999999999997</v>
      </c>
      <c r="E152" s="13"/>
      <c r="F152" s="13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4"/>
      <c r="AC152" s="10"/>
      <c r="AD152" s="10"/>
      <c r="AE152" s="10"/>
      <c r="AF152" s="10"/>
      <c r="AG152" s="10"/>
      <c r="AH152" s="10"/>
      <c r="AI152" s="10"/>
      <c r="AJ152" s="13">
        <f t="shared" si="4"/>
        <v>0</v>
      </c>
      <c r="AK152" s="11">
        <f t="shared" si="5"/>
        <v>0</v>
      </c>
    </row>
    <row r="153" spans="1:37" x14ac:dyDescent="0.2">
      <c r="A153" s="6">
        <v>2160066</v>
      </c>
      <c r="B153" s="10" t="s">
        <v>164</v>
      </c>
      <c r="C153" s="6" t="s">
        <v>13</v>
      </c>
      <c r="D153" s="12">
        <f>VLOOKUP(A153,[1]Hoja3!$A$4:$C$653,3,FALSE)</f>
        <v>69.02</v>
      </c>
      <c r="E153" s="13"/>
      <c r="F153" s="13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4"/>
      <c r="AC153" s="10"/>
      <c r="AD153" s="10"/>
      <c r="AE153" s="10"/>
      <c r="AF153" s="10"/>
      <c r="AG153" s="10"/>
      <c r="AH153" s="10"/>
      <c r="AI153" s="10"/>
      <c r="AJ153" s="13">
        <f t="shared" si="4"/>
        <v>0</v>
      </c>
      <c r="AK153" s="11">
        <f t="shared" si="5"/>
        <v>0</v>
      </c>
    </row>
    <row r="154" spans="1:37" x14ac:dyDescent="0.2">
      <c r="A154" s="6">
        <v>2160067</v>
      </c>
      <c r="B154" s="10" t="s">
        <v>165</v>
      </c>
      <c r="C154" s="6" t="s">
        <v>13</v>
      </c>
      <c r="D154" s="19">
        <v>225.1319</v>
      </c>
      <c r="E154" s="13"/>
      <c r="F154" s="13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4"/>
      <c r="AC154" s="10"/>
      <c r="AD154" s="10"/>
      <c r="AE154" s="10"/>
      <c r="AF154" s="10"/>
      <c r="AG154" s="10"/>
      <c r="AH154" s="10"/>
      <c r="AI154" s="10"/>
      <c r="AJ154" s="13">
        <f t="shared" si="4"/>
        <v>0</v>
      </c>
      <c r="AK154" s="11">
        <f t="shared" si="5"/>
        <v>0</v>
      </c>
    </row>
    <row r="155" spans="1:37" x14ac:dyDescent="0.2">
      <c r="A155" s="6">
        <v>2170233</v>
      </c>
      <c r="B155" s="10" t="s">
        <v>166</v>
      </c>
      <c r="C155" s="6" t="s">
        <v>7</v>
      </c>
      <c r="D155" s="19">
        <v>3429.6505999999999</v>
      </c>
      <c r="E155" s="13"/>
      <c r="F155" s="13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4"/>
      <c r="AC155" s="10"/>
      <c r="AD155" s="10"/>
      <c r="AE155" s="10"/>
      <c r="AF155" s="10"/>
      <c r="AG155" s="10"/>
      <c r="AH155" s="10"/>
      <c r="AI155" s="10"/>
      <c r="AJ155" s="13">
        <f t="shared" si="4"/>
        <v>0</v>
      </c>
      <c r="AK155" s="11">
        <f t="shared" si="5"/>
        <v>0</v>
      </c>
    </row>
    <row r="156" spans="1:37" x14ac:dyDescent="0.2">
      <c r="A156" s="6">
        <v>2130092</v>
      </c>
      <c r="B156" s="10" t="s">
        <v>167</v>
      </c>
      <c r="C156" s="6" t="s">
        <v>168</v>
      </c>
      <c r="D156" s="12">
        <f>VLOOKUP(A156,[1]Hoja3!$A$4:$C$653,3,FALSE)</f>
        <v>351.05</v>
      </c>
      <c r="E156" s="13"/>
      <c r="F156" s="13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4"/>
      <c r="AC156" s="10"/>
      <c r="AD156" s="10"/>
      <c r="AE156" s="10"/>
      <c r="AF156" s="10"/>
      <c r="AG156" s="10"/>
      <c r="AH156" s="10"/>
      <c r="AI156" s="10"/>
      <c r="AJ156" s="13">
        <f t="shared" si="4"/>
        <v>0</v>
      </c>
      <c r="AK156" s="11">
        <f t="shared" si="5"/>
        <v>0</v>
      </c>
    </row>
    <row r="157" spans="1:37" x14ac:dyDescent="0.2">
      <c r="A157" s="6">
        <v>2130097</v>
      </c>
      <c r="B157" s="10" t="s">
        <v>169</v>
      </c>
      <c r="C157" s="6" t="s">
        <v>7</v>
      </c>
      <c r="D157" s="12">
        <f>VLOOKUP(A157,[1]Hoja3!$A$4:$C$653,3,FALSE)</f>
        <v>333.2</v>
      </c>
      <c r="E157" s="13"/>
      <c r="F157" s="13">
        <v>6</v>
      </c>
      <c r="G157" s="10"/>
      <c r="H157" s="10"/>
      <c r="I157" s="10"/>
      <c r="J157" s="10"/>
      <c r="K157" s="10"/>
      <c r="L157" s="10">
        <v>28</v>
      </c>
      <c r="M157" s="10">
        <v>16</v>
      </c>
      <c r="N157" s="10">
        <v>69</v>
      </c>
      <c r="O157" s="10">
        <v>20</v>
      </c>
      <c r="P157" s="10"/>
      <c r="Q157" s="10">
        <v>48</v>
      </c>
      <c r="R157" s="10"/>
      <c r="S157" s="10">
        <v>32</v>
      </c>
      <c r="T157" s="10">
        <v>8</v>
      </c>
      <c r="U157" s="10">
        <v>72</v>
      </c>
      <c r="V157" s="10"/>
      <c r="W157" s="10"/>
      <c r="X157" s="10">
        <v>16</v>
      </c>
      <c r="Y157" s="10"/>
      <c r="Z157" s="10">
        <v>4</v>
      </c>
      <c r="AA157" s="10"/>
      <c r="AB157" s="14"/>
      <c r="AC157" s="10"/>
      <c r="AD157" s="10"/>
      <c r="AE157" s="10">
        <v>40</v>
      </c>
      <c r="AF157" s="10">
        <v>6</v>
      </c>
      <c r="AG157" s="10"/>
      <c r="AH157" s="10"/>
      <c r="AI157" s="10">
        <v>24</v>
      </c>
      <c r="AJ157" s="13">
        <f t="shared" si="4"/>
        <v>389</v>
      </c>
      <c r="AK157" s="11">
        <f t="shared" si="5"/>
        <v>129614.79999999999</v>
      </c>
    </row>
    <row r="158" spans="1:37" x14ac:dyDescent="0.2">
      <c r="A158" s="6">
        <v>2130098</v>
      </c>
      <c r="B158" s="10" t="s">
        <v>170</v>
      </c>
      <c r="C158" s="6" t="s">
        <v>11</v>
      </c>
      <c r="D158" s="19">
        <v>31.0273</v>
      </c>
      <c r="E158" s="13"/>
      <c r="F158" s="13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4"/>
      <c r="AC158" s="10"/>
      <c r="AD158" s="10"/>
      <c r="AE158" s="10"/>
      <c r="AF158" s="10"/>
      <c r="AG158" s="10"/>
      <c r="AH158" s="10"/>
      <c r="AI158" s="10"/>
      <c r="AJ158" s="13">
        <f t="shared" si="4"/>
        <v>0</v>
      </c>
      <c r="AK158" s="11">
        <f t="shared" si="5"/>
        <v>0</v>
      </c>
    </row>
    <row r="159" spans="1:37" x14ac:dyDescent="0.2">
      <c r="A159" s="6">
        <v>2120059</v>
      </c>
      <c r="B159" s="10" t="s">
        <v>171</v>
      </c>
      <c r="C159" s="6" t="s">
        <v>172</v>
      </c>
      <c r="D159" s="12">
        <f>VLOOKUP(A159,[1]Hoja3!$A$4:$C$653,3,FALSE)</f>
        <v>2201.5</v>
      </c>
      <c r="E159" s="13"/>
      <c r="F159" s="13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4"/>
      <c r="AC159" s="10"/>
      <c r="AD159" s="10"/>
      <c r="AE159" s="10"/>
      <c r="AF159" s="10"/>
      <c r="AG159" s="10"/>
      <c r="AH159" s="10"/>
      <c r="AI159" s="10"/>
      <c r="AJ159" s="13">
        <f t="shared" si="4"/>
        <v>0</v>
      </c>
      <c r="AK159" s="11">
        <f t="shared" si="5"/>
        <v>0</v>
      </c>
    </row>
    <row r="160" spans="1:37" x14ac:dyDescent="0.2">
      <c r="A160" s="6">
        <v>2140075</v>
      </c>
      <c r="B160" s="10" t="s">
        <v>173</v>
      </c>
      <c r="C160" s="6" t="s">
        <v>11</v>
      </c>
      <c r="D160" s="12">
        <f>VLOOKUP(A160,[1]Hoja3!$A$4:$C$653,3,FALSE)</f>
        <v>39.270000000000003</v>
      </c>
      <c r="E160" s="13"/>
      <c r="F160" s="13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4"/>
      <c r="AC160" s="10"/>
      <c r="AD160" s="10"/>
      <c r="AE160" s="10"/>
      <c r="AF160" s="10"/>
      <c r="AG160" s="10"/>
      <c r="AH160" s="10"/>
      <c r="AI160" s="10"/>
      <c r="AJ160" s="13">
        <f t="shared" si="4"/>
        <v>0</v>
      </c>
      <c r="AK160" s="11">
        <f t="shared" si="5"/>
        <v>0</v>
      </c>
    </row>
    <row r="161" spans="1:37" x14ac:dyDescent="0.2">
      <c r="A161" s="6">
        <v>2130272</v>
      </c>
      <c r="B161" s="10" t="s">
        <v>174</v>
      </c>
      <c r="C161" s="6" t="s">
        <v>21</v>
      </c>
      <c r="D161" s="12">
        <f>VLOOKUP(A161,[1]Hoja3!$A$4:$C$653,3,FALSE)</f>
        <v>3808</v>
      </c>
      <c r="E161" s="13"/>
      <c r="F161" s="13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4"/>
      <c r="AC161" s="10"/>
      <c r="AD161" s="10"/>
      <c r="AE161" s="10"/>
      <c r="AF161" s="10"/>
      <c r="AG161" s="10"/>
      <c r="AH161" s="10"/>
      <c r="AI161" s="10"/>
      <c r="AJ161" s="13">
        <f t="shared" si="4"/>
        <v>0</v>
      </c>
      <c r="AK161" s="11">
        <f t="shared" si="5"/>
        <v>0</v>
      </c>
    </row>
    <row r="162" spans="1:37" x14ac:dyDescent="0.2">
      <c r="A162" s="6">
        <v>2130280</v>
      </c>
      <c r="B162" s="10" t="s">
        <v>175</v>
      </c>
      <c r="C162" s="6" t="s">
        <v>9</v>
      </c>
      <c r="D162" s="12">
        <f>VLOOKUP(A162,[1]Hoja3!$A$4:$C$653,3,FALSE)</f>
        <v>2223.5268999999998</v>
      </c>
      <c r="E162" s="13"/>
      <c r="F162" s="13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4"/>
      <c r="AC162" s="10"/>
      <c r="AD162" s="10"/>
      <c r="AE162" s="10"/>
      <c r="AF162" s="10"/>
      <c r="AG162" s="10"/>
      <c r="AH162" s="10"/>
      <c r="AI162" s="10"/>
      <c r="AJ162" s="13">
        <f t="shared" si="4"/>
        <v>0</v>
      </c>
      <c r="AK162" s="11">
        <f t="shared" si="5"/>
        <v>0</v>
      </c>
    </row>
    <row r="163" spans="1:37" x14ac:dyDescent="0.2">
      <c r="A163" s="6">
        <v>2160244</v>
      </c>
      <c r="B163" s="10" t="s">
        <v>176</v>
      </c>
      <c r="C163" s="6" t="s">
        <v>7</v>
      </c>
      <c r="D163" s="12">
        <f>VLOOKUP(A163,[1]Hoja3!$A$4:$C$653,3,FALSE)</f>
        <v>7378</v>
      </c>
      <c r="E163" s="13"/>
      <c r="F163" s="13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4"/>
      <c r="AC163" s="10"/>
      <c r="AD163" s="10"/>
      <c r="AE163" s="10"/>
      <c r="AF163" s="10"/>
      <c r="AG163" s="10"/>
      <c r="AH163" s="10"/>
      <c r="AI163" s="10"/>
      <c r="AJ163" s="13">
        <f t="shared" si="4"/>
        <v>0</v>
      </c>
      <c r="AK163" s="11">
        <f t="shared" si="5"/>
        <v>0</v>
      </c>
    </row>
    <row r="164" spans="1:37" x14ac:dyDescent="0.2">
      <c r="A164" s="6">
        <v>2160074</v>
      </c>
      <c r="B164" s="10" t="s">
        <v>177</v>
      </c>
      <c r="C164" s="6" t="s">
        <v>13</v>
      </c>
      <c r="D164" s="12">
        <f>VLOOKUP(A164,[1]Hoja3!$A$4:$C$653,3,FALSE)</f>
        <v>23300.2</v>
      </c>
      <c r="E164" s="13"/>
      <c r="F164" s="13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4"/>
      <c r="AC164" s="10"/>
      <c r="AD164" s="10"/>
      <c r="AE164" s="10"/>
      <c r="AF164" s="10"/>
      <c r="AG164" s="10"/>
      <c r="AH164" s="10"/>
      <c r="AI164" s="10"/>
      <c r="AJ164" s="13">
        <f t="shared" si="4"/>
        <v>0</v>
      </c>
      <c r="AK164" s="11">
        <f t="shared" si="5"/>
        <v>0</v>
      </c>
    </row>
    <row r="165" spans="1:37" x14ac:dyDescent="0.2">
      <c r="A165" s="6">
        <v>2130099</v>
      </c>
      <c r="B165" s="10" t="s">
        <v>178</v>
      </c>
      <c r="C165" s="6" t="s">
        <v>7</v>
      </c>
      <c r="D165" s="12">
        <f>VLOOKUP(A165,[1]Hoja3!$A$4:$C$653,3,FALSE)</f>
        <v>725.9</v>
      </c>
      <c r="E165" s="13"/>
      <c r="F165" s="13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4"/>
      <c r="AC165" s="10"/>
      <c r="AD165" s="10"/>
      <c r="AE165" s="10"/>
      <c r="AF165" s="10"/>
      <c r="AG165" s="10"/>
      <c r="AH165" s="10"/>
      <c r="AI165" s="10"/>
      <c r="AJ165" s="13">
        <f t="shared" si="4"/>
        <v>0</v>
      </c>
      <c r="AK165" s="11">
        <f t="shared" si="5"/>
        <v>0</v>
      </c>
    </row>
    <row r="166" spans="1:37" x14ac:dyDescent="0.2">
      <c r="A166" s="6">
        <v>2130261</v>
      </c>
      <c r="B166" s="10" t="s">
        <v>179</v>
      </c>
      <c r="C166" s="6" t="s">
        <v>9</v>
      </c>
      <c r="D166" s="12">
        <f>VLOOKUP(A166,[1]Hoja3!$A$4:$C$653,3,FALSE)</f>
        <v>29.75</v>
      </c>
      <c r="E166" s="13"/>
      <c r="F166" s="13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4"/>
      <c r="AC166" s="10"/>
      <c r="AD166" s="10"/>
      <c r="AE166" s="10"/>
      <c r="AF166" s="10"/>
      <c r="AG166" s="10"/>
      <c r="AH166" s="10"/>
      <c r="AI166" s="10"/>
      <c r="AJ166" s="13">
        <f t="shared" si="4"/>
        <v>0</v>
      </c>
      <c r="AK166" s="11">
        <f t="shared" si="5"/>
        <v>0</v>
      </c>
    </row>
    <row r="167" spans="1:37" x14ac:dyDescent="0.2">
      <c r="A167" s="6">
        <v>2130278</v>
      </c>
      <c r="B167" s="10" t="s">
        <v>180</v>
      </c>
      <c r="C167" s="6" t="s">
        <v>13</v>
      </c>
      <c r="D167" s="12"/>
      <c r="E167" s="13"/>
      <c r="F167" s="13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4"/>
      <c r="AC167" s="10"/>
      <c r="AD167" s="10"/>
      <c r="AE167" s="10"/>
      <c r="AF167" s="10"/>
      <c r="AG167" s="10"/>
      <c r="AH167" s="10"/>
      <c r="AI167" s="10"/>
      <c r="AJ167" s="13">
        <f t="shared" si="4"/>
        <v>0</v>
      </c>
      <c r="AK167" s="11">
        <f t="shared" si="5"/>
        <v>0</v>
      </c>
    </row>
    <row r="168" spans="1:37" x14ac:dyDescent="0.2">
      <c r="A168" s="6">
        <v>2130262</v>
      </c>
      <c r="B168" s="10" t="s">
        <v>181</v>
      </c>
      <c r="C168" s="6" t="s">
        <v>13</v>
      </c>
      <c r="D168" s="12">
        <f>VLOOKUP(A168,[1]Hoja3!$A$4:$C$653,3,FALSE)</f>
        <v>1154.3</v>
      </c>
      <c r="E168" s="13"/>
      <c r="F168" s="13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4"/>
      <c r="AC168" s="10"/>
      <c r="AD168" s="10"/>
      <c r="AE168" s="10"/>
      <c r="AF168" s="10"/>
      <c r="AG168" s="10"/>
      <c r="AH168" s="10"/>
      <c r="AI168" s="10"/>
      <c r="AJ168" s="13">
        <f t="shared" si="4"/>
        <v>0</v>
      </c>
      <c r="AK168" s="11">
        <f t="shared" si="5"/>
        <v>0</v>
      </c>
    </row>
    <row r="169" spans="1:37" x14ac:dyDescent="0.2">
      <c r="A169" s="6">
        <v>2130102</v>
      </c>
      <c r="B169" s="10" t="s">
        <v>182</v>
      </c>
      <c r="C169" s="6" t="s">
        <v>7</v>
      </c>
      <c r="D169" s="12">
        <f>VLOOKUP(A169,[1]Hoja3!$A$4:$C$653,3,FALSE)</f>
        <v>623.55999999999995</v>
      </c>
      <c r="E169" s="13"/>
      <c r="F169" s="13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4"/>
      <c r="AC169" s="10"/>
      <c r="AD169" s="10"/>
      <c r="AE169" s="10"/>
      <c r="AF169" s="10"/>
      <c r="AG169" s="10"/>
      <c r="AH169" s="10"/>
      <c r="AI169" s="10"/>
      <c r="AJ169" s="13">
        <f t="shared" si="4"/>
        <v>0</v>
      </c>
      <c r="AK169" s="11">
        <f t="shared" si="5"/>
        <v>0</v>
      </c>
    </row>
    <row r="170" spans="1:37" x14ac:dyDescent="0.2">
      <c r="A170" s="6">
        <v>2170128</v>
      </c>
      <c r="B170" s="10" t="s">
        <v>183</v>
      </c>
      <c r="C170" s="6" t="s">
        <v>7</v>
      </c>
      <c r="D170" s="12">
        <f>VLOOKUP(A170,[1]Hoja3!$A$4:$C$653,3,FALSE)</f>
        <v>2261</v>
      </c>
      <c r="E170" s="13"/>
      <c r="F170" s="13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4"/>
      <c r="AC170" s="10"/>
      <c r="AD170" s="10"/>
      <c r="AE170" s="10"/>
      <c r="AF170" s="10"/>
      <c r="AG170" s="10"/>
      <c r="AH170" s="10"/>
      <c r="AI170" s="10"/>
      <c r="AJ170" s="13">
        <f t="shared" si="4"/>
        <v>0</v>
      </c>
      <c r="AK170" s="11">
        <f t="shared" si="5"/>
        <v>0</v>
      </c>
    </row>
    <row r="171" spans="1:37" x14ac:dyDescent="0.2">
      <c r="A171" s="6">
        <v>2170129</v>
      </c>
      <c r="B171" s="10" t="s">
        <v>184</v>
      </c>
      <c r="C171" s="6" t="s">
        <v>7</v>
      </c>
      <c r="D171" s="12">
        <f>VLOOKUP(A171,[1]Hoja3!$A$4:$C$653,3,FALSE)</f>
        <v>2261</v>
      </c>
      <c r="E171" s="13"/>
      <c r="F171" s="13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4"/>
      <c r="AC171" s="10"/>
      <c r="AD171" s="10"/>
      <c r="AE171" s="10"/>
      <c r="AF171" s="10"/>
      <c r="AG171" s="10"/>
      <c r="AH171" s="10"/>
      <c r="AI171" s="10"/>
      <c r="AJ171" s="13">
        <f t="shared" si="4"/>
        <v>0</v>
      </c>
      <c r="AK171" s="11">
        <f t="shared" si="5"/>
        <v>0</v>
      </c>
    </row>
    <row r="172" spans="1:37" x14ac:dyDescent="0.2">
      <c r="A172" s="6">
        <v>2160080</v>
      </c>
      <c r="B172" s="10" t="s">
        <v>185</v>
      </c>
      <c r="C172" s="6" t="s">
        <v>21</v>
      </c>
      <c r="D172" s="12">
        <f>VLOOKUP(A172,[1]Hoja3!$A$4:$C$653,3,FALSE)</f>
        <v>145656</v>
      </c>
      <c r="E172" s="13"/>
      <c r="F172" s="13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4"/>
      <c r="AC172" s="10"/>
      <c r="AD172" s="10"/>
      <c r="AE172" s="10"/>
      <c r="AF172" s="10"/>
      <c r="AG172" s="10"/>
      <c r="AH172" s="10"/>
      <c r="AI172" s="10"/>
      <c r="AJ172" s="13">
        <f t="shared" si="4"/>
        <v>0</v>
      </c>
      <c r="AK172" s="11">
        <f t="shared" si="5"/>
        <v>0</v>
      </c>
    </row>
    <row r="173" spans="1:37" x14ac:dyDescent="0.2">
      <c r="A173" s="6">
        <v>2140321</v>
      </c>
      <c r="B173" s="10" t="s">
        <v>186</v>
      </c>
      <c r="C173" s="6" t="s">
        <v>11</v>
      </c>
      <c r="D173" s="12">
        <f>VLOOKUP(A173,[1]Hoja3!$A$4:$C$653,3,FALSE)</f>
        <v>130.9</v>
      </c>
      <c r="E173" s="13"/>
      <c r="F173" s="13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4"/>
      <c r="AC173" s="10"/>
      <c r="AD173" s="10"/>
      <c r="AE173" s="10"/>
      <c r="AF173" s="10"/>
      <c r="AG173" s="10"/>
      <c r="AH173" s="10"/>
      <c r="AI173" s="10"/>
      <c r="AJ173" s="13">
        <f t="shared" si="4"/>
        <v>0</v>
      </c>
      <c r="AK173" s="11">
        <f t="shared" si="5"/>
        <v>0</v>
      </c>
    </row>
    <row r="174" spans="1:37" x14ac:dyDescent="0.2">
      <c r="A174" s="6">
        <v>2140365</v>
      </c>
      <c r="B174" s="10" t="s">
        <v>187</v>
      </c>
      <c r="C174" s="6" t="s">
        <v>11</v>
      </c>
      <c r="D174" s="12">
        <f>VLOOKUP(A174,[1]Hoja3!$A$4:$C$653,3,FALSE)</f>
        <v>90.985699999999994</v>
      </c>
      <c r="E174" s="13"/>
      <c r="F174" s="13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4"/>
      <c r="AC174" s="10"/>
      <c r="AD174" s="10"/>
      <c r="AE174" s="10"/>
      <c r="AF174" s="10"/>
      <c r="AG174" s="10"/>
      <c r="AH174" s="10"/>
      <c r="AI174" s="10"/>
      <c r="AJ174" s="13">
        <f t="shared" si="4"/>
        <v>0</v>
      </c>
      <c r="AK174" s="11">
        <f t="shared" si="5"/>
        <v>0</v>
      </c>
    </row>
    <row r="175" spans="1:37" x14ac:dyDescent="0.2">
      <c r="A175" s="6">
        <v>2160082</v>
      </c>
      <c r="B175" s="10" t="s">
        <v>188</v>
      </c>
      <c r="C175" s="6" t="s">
        <v>13</v>
      </c>
      <c r="D175" s="12">
        <v>1244</v>
      </c>
      <c r="E175" s="13"/>
      <c r="F175" s="13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4"/>
      <c r="AC175" s="10"/>
      <c r="AD175" s="10"/>
      <c r="AE175" s="10"/>
      <c r="AF175" s="10"/>
      <c r="AG175" s="10"/>
      <c r="AH175" s="10"/>
      <c r="AI175" s="10"/>
      <c r="AJ175" s="13">
        <f t="shared" si="4"/>
        <v>0</v>
      </c>
      <c r="AK175" s="11">
        <f t="shared" si="5"/>
        <v>0</v>
      </c>
    </row>
    <row r="176" spans="1:37" x14ac:dyDescent="0.2">
      <c r="A176" s="6">
        <v>2140371</v>
      </c>
      <c r="B176" s="10" t="s">
        <v>189</v>
      </c>
      <c r="C176" s="6" t="s">
        <v>9</v>
      </c>
      <c r="D176" s="12">
        <f>VLOOKUP(A176,[1]Hoja3!$A$4:$C$653,3,FALSE)</f>
        <v>8925.9349999999995</v>
      </c>
      <c r="E176" s="13"/>
      <c r="F176" s="13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4"/>
      <c r="AC176" s="10"/>
      <c r="AD176" s="10"/>
      <c r="AE176" s="10"/>
      <c r="AF176" s="10"/>
      <c r="AG176" s="10"/>
      <c r="AH176" s="10"/>
      <c r="AI176" s="10"/>
      <c r="AJ176" s="13">
        <f t="shared" si="4"/>
        <v>0</v>
      </c>
      <c r="AK176" s="11">
        <f t="shared" si="5"/>
        <v>0</v>
      </c>
    </row>
    <row r="177" spans="1:37" x14ac:dyDescent="0.2">
      <c r="A177" s="6">
        <v>2140352</v>
      </c>
      <c r="B177" s="10" t="s">
        <v>190</v>
      </c>
      <c r="C177" s="6" t="s">
        <v>9</v>
      </c>
      <c r="D177" s="12">
        <f>VLOOKUP(A177,[1]Hoja3!$A$4:$C$653,3,FALSE)</f>
        <v>17851.87</v>
      </c>
      <c r="E177" s="13"/>
      <c r="F177" s="13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4"/>
      <c r="AC177" s="10"/>
      <c r="AD177" s="10"/>
      <c r="AE177" s="10"/>
      <c r="AF177" s="10"/>
      <c r="AG177" s="10"/>
      <c r="AH177" s="10"/>
      <c r="AI177" s="10"/>
      <c r="AJ177" s="13">
        <f t="shared" si="4"/>
        <v>0</v>
      </c>
      <c r="AK177" s="11">
        <f t="shared" si="5"/>
        <v>0</v>
      </c>
    </row>
    <row r="178" spans="1:37" x14ac:dyDescent="0.2">
      <c r="A178" s="6">
        <v>2160077</v>
      </c>
      <c r="B178" s="10" t="s">
        <v>191</v>
      </c>
      <c r="C178" s="6" t="s">
        <v>21</v>
      </c>
      <c r="D178" s="12">
        <f>VLOOKUP(A178,[1]Hoja3!$A$4:$C$653,3,FALSE)</f>
        <v>6497.4</v>
      </c>
      <c r="E178" s="13"/>
      <c r="F178" s="13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4"/>
      <c r="AC178" s="10"/>
      <c r="AD178" s="10"/>
      <c r="AE178" s="10"/>
      <c r="AF178" s="10"/>
      <c r="AG178" s="10"/>
      <c r="AH178" s="10"/>
      <c r="AI178" s="10"/>
      <c r="AJ178" s="13">
        <f t="shared" si="4"/>
        <v>0</v>
      </c>
      <c r="AK178" s="11">
        <f t="shared" si="5"/>
        <v>0</v>
      </c>
    </row>
    <row r="179" spans="1:37" x14ac:dyDescent="0.2">
      <c r="A179" s="6">
        <v>2160078</v>
      </c>
      <c r="B179" s="10" t="s">
        <v>192</v>
      </c>
      <c r="C179" s="6" t="s">
        <v>21</v>
      </c>
      <c r="D179" s="12">
        <f>VLOOKUP(A179,[1]Hoja3!$A$4:$C$653,3,FALSE)</f>
        <v>2451.4</v>
      </c>
      <c r="E179" s="13"/>
      <c r="F179" s="13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4"/>
      <c r="AC179" s="10"/>
      <c r="AD179" s="10"/>
      <c r="AE179" s="10"/>
      <c r="AF179" s="10"/>
      <c r="AG179" s="10"/>
      <c r="AH179" s="10"/>
      <c r="AI179" s="10"/>
      <c r="AJ179" s="13">
        <f t="shared" si="4"/>
        <v>0</v>
      </c>
      <c r="AK179" s="11">
        <f t="shared" si="5"/>
        <v>0</v>
      </c>
    </row>
    <row r="180" spans="1:37" x14ac:dyDescent="0.2">
      <c r="A180" s="6">
        <v>2160079</v>
      </c>
      <c r="B180" s="10" t="s">
        <v>193</v>
      </c>
      <c r="C180" s="6" t="s">
        <v>13</v>
      </c>
      <c r="D180" s="12">
        <f>VLOOKUP(A180,[1]Hoja3!$A$4:$C$653,3,FALSE)</f>
        <v>4780.2299999999996</v>
      </c>
      <c r="E180" s="13"/>
      <c r="F180" s="13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4"/>
      <c r="AC180" s="10"/>
      <c r="AD180" s="10"/>
      <c r="AE180" s="10"/>
      <c r="AF180" s="10"/>
      <c r="AG180" s="10"/>
      <c r="AH180" s="10"/>
      <c r="AI180" s="10"/>
      <c r="AJ180" s="13">
        <f t="shared" si="4"/>
        <v>0</v>
      </c>
      <c r="AK180" s="11">
        <f t="shared" si="5"/>
        <v>0</v>
      </c>
    </row>
    <row r="181" spans="1:37" x14ac:dyDescent="0.2">
      <c r="A181" s="6">
        <v>2170058</v>
      </c>
      <c r="B181" s="10" t="s">
        <v>194</v>
      </c>
      <c r="C181" s="6" t="s">
        <v>168</v>
      </c>
      <c r="D181" s="12">
        <f>VLOOKUP(A181,[1]Hoja3!$A$4:$C$653,3,FALSE)</f>
        <v>4166.1899999999996</v>
      </c>
      <c r="E181" s="13"/>
      <c r="F181" s="13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4"/>
      <c r="AC181" s="10"/>
      <c r="AD181" s="10"/>
      <c r="AE181" s="10"/>
      <c r="AF181" s="10"/>
      <c r="AG181" s="10"/>
      <c r="AH181" s="10"/>
      <c r="AI181" s="10"/>
      <c r="AJ181" s="13">
        <f t="shared" si="4"/>
        <v>0</v>
      </c>
      <c r="AK181" s="11">
        <f t="shared" si="5"/>
        <v>0</v>
      </c>
    </row>
    <row r="182" spans="1:37" x14ac:dyDescent="0.2">
      <c r="A182" s="6">
        <v>2140084</v>
      </c>
      <c r="B182" s="10" t="s">
        <v>195</v>
      </c>
      <c r="C182" s="6" t="s">
        <v>9</v>
      </c>
      <c r="D182" s="12">
        <f>VLOOKUP(A182,[1]Hoja3!$A$4:$C$653,3,FALSE)</f>
        <v>640</v>
      </c>
      <c r="E182" s="13"/>
      <c r="F182" s="13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4"/>
      <c r="AC182" s="10"/>
      <c r="AD182" s="10"/>
      <c r="AE182" s="10"/>
      <c r="AF182" s="10"/>
      <c r="AG182" s="10"/>
      <c r="AH182" s="10"/>
      <c r="AI182" s="10"/>
      <c r="AJ182" s="13">
        <f t="shared" si="4"/>
        <v>0</v>
      </c>
      <c r="AK182" s="11">
        <f t="shared" si="5"/>
        <v>0</v>
      </c>
    </row>
    <row r="183" spans="1:37" x14ac:dyDescent="0.2">
      <c r="A183" s="6">
        <v>2140083</v>
      </c>
      <c r="B183" s="10" t="s">
        <v>196</v>
      </c>
      <c r="C183" s="6" t="s">
        <v>9</v>
      </c>
      <c r="D183" s="12">
        <f>VLOOKUP(A183,[1]Hoja3!$A$4:$C$653,3,FALSE)</f>
        <v>1234</v>
      </c>
      <c r="E183" s="13"/>
      <c r="F183" s="13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4"/>
      <c r="AC183" s="10"/>
      <c r="AD183" s="10"/>
      <c r="AE183" s="10"/>
      <c r="AF183" s="10"/>
      <c r="AG183" s="10"/>
      <c r="AH183" s="10"/>
      <c r="AI183" s="10"/>
      <c r="AJ183" s="13">
        <f t="shared" si="4"/>
        <v>0</v>
      </c>
      <c r="AK183" s="11">
        <f t="shared" si="5"/>
        <v>0</v>
      </c>
    </row>
    <row r="184" spans="1:37" x14ac:dyDescent="0.2">
      <c r="A184" s="6">
        <v>2160310</v>
      </c>
      <c r="B184" s="10" t="s">
        <v>197</v>
      </c>
      <c r="C184" s="6" t="s">
        <v>13</v>
      </c>
      <c r="D184" s="12">
        <f>VLOOKUP(A184,[1]Hoja3!$A$4:$C$653,3,FALSE)</f>
        <v>13087.62</v>
      </c>
      <c r="E184" s="13"/>
      <c r="F184" s="13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4"/>
      <c r="AC184" s="10"/>
      <c r="AD184" s="10"/>
      <c r="AE184" s="10"/>
      <c r="AF184" s="10"/>
      <c r="AG184" s="10"/>
      <c r="AH184" s="10"/>
      <c r="AI184" s="10"/>
      <c r="AJ184" s="13">
        <f t="shared" si="4"/>
        <v>0</v>
      </c>
      <c r="AK184" s="11">
        <f t="shared" si="5"/>
        <v>0</v>
      </c>
    </row>
    <row r="185" spans="1:37" x14ac:dyDescent="0.2">
      <c r="A185" s="6">
        <v>2140300</v>
      </c>
      <c r="B185" s="10" t="s">
        <v>198</v>
      </c>
      <c r="C185" s="6" t="s">
        <v>9</v>
      </c>
      <c r="D185" s="19">
        <v>209.5522</v>
      </c>
      <c r="E185" s="13"/>
      <c r="F185" s="13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4"/>
      <c r="AC185" s="10"/>
      <c r="AD185" s="10"/>
      <c r="AE185" s="10"/>
      <c r="AF185" s="10"/>
      <c r="AG185" s="10"/>
      <c r="AH185" s="10"/>
      <c r="AI185" s="10"/>
      <c r="AJ185" s="13">
        <f t="shared" si="4"/>
        <v>0</v>
      </c>
      <c r="AK185" s="11">
        <f t="shared" si="5"/>
        <v>0</v>
      </c>
    </row>
    <row r="186" spans="1:37" x14ac:dyDescent="0.2">
      <c r="A186" s="6">
        <v>2130105</v>
      </c>
      <c r="B186" s="10" t="s">
        <v>199</v>
      </c>
      <c r="C186" s="6" t="s">
        <v>9</v>
      </c>
      <c r="D186" s="19">
        <v>157.41390000000001</v>
      </c>
      <c r="E186" s="13"/>
      <c r="F186" s="13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4"/>
      <c r="AC186" s="10"/>
      <c r="AD186" s="10"/>
      <c r="AE186" s="10"/>
      <c r="AF186" s="10"/>
      <c r="AG186" s="10"/>
      <c r="AH186" s="10"/>
      <c r="AI186" s="10"/>
      <c r="AJ186" s="13">
        <f t="shared" si="4"/>
        <v>0</v>
      </c>
      <c r="AK186" s="11">
        <f t="shared" si="5"/>
        <v>0</v>
      </c>
    </row>
    <row r="187" spans="1:37" x14ac:dyDescent="0.2">
      <c r="A187" s="6">
        <v>2130296</v>
      </c>
      <c r="B187" s="10" t="s">
        <v>200</v>
      </c>
      <c r="C187" s="6" t="s">
        <v>9</v>
      </c>
      <c r="D187" s="12">
        <f>VLOOKUP(A187,[1]Hoja3!$A$4:$C$653,3,FALSE)</f>
        <v>226.1</v>
      </c>
      <c r="E187" s="13"/>
      <c r="F187" s="13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4"/>
      <c r="AC187" s="10"/>
      <c r="AD187" s="10"/>
      <c r="AE187" s="10"/>
      <c r="AF187" s="10"/>
      <c r="AG187" s="10"/>
      <c r="AH187" s="10"/>
      <c r="AI187" s="10"/>
      <c r="AJ187" s="13">
        <f t="shared" si="4"/>
        <v>0</v>
      </c>
      <c r="AK187" s="11">
        <f t="shared" si="5"/>
        <v>0</v>
      </c>
    </row>
    <row r="188" spans="1:37" x14ac:dyDescent="0.2">
      <c r="A188" s="6">
        <v>2130107</v>
      </c>
      <c r="B188" s="10" t="s">
        <v>201</v>
      </c>
      <c r="C188" s="6" t="s">
        <v>13</v>
      </c>
      <c r="D188" s="12">
        <f>VLOOKUP(A188,[1]Hoja3!$A$4:$C$653,3,FALSE)</f>
        <v>104.72</v>
      </c>
      <c r="E188" s="13"/>
      <c r="F188" s="13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4"/>
      <c r="AC188" s="10"/>
      <c r="AD188" s="10"/>
      <c r="AE188" s="10"/>
      <c r="AF188" s="10"/>
      <c r="AG188" s="10"/>
      <c r="AH188" s="10"/>
      <c r="AI188" s="10"/>
      <c r="AJ188" s="13">
        <f t="shared" si="4"/>
        <v>0</v>
      </c>
      <c r="AK188" s="11">
        <f t="shared" si="5"/>
        <v>0</v>
      </c>
    </row>
    <row r="189" spans="1:37" s="20" customFormat="1" x14ac:dyDescent="0.2">
      <c r="A189" s="6">
        <v>2130282</v>
      </c>
      <c r="B189" s="10" t="s">
        <v>202</v>
      </c>
      <c r="C189" s="6" t="s">
        <v>7</v>
      </c>
      <c r="D189" s="12">
        <f>VLOOKUP(A189,[1]Hoja3!$A$4:$C$653,3,FALSE)</f>
        <v>10952.76</v>
      </c>
      <c r="E189" s="13"/>
      <c r="F189" s="13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3">
        <f t="shared" si="4"/>
        <v>0</v>
      </c>
      <c r="AK189" s="11">
        <f t="shared" si="5"/>
        <v>0</v>
      </c>
    </row>
    <row r="190" spans="1:37" s="20" customFormat="1" x14ac:dyDescent="0.2">
      <c r="A190" s="6">
        <v>2160086</v>
      </c>
      <c r="B190" s="10" t="s">
        <v>203</v>
      </c>
      <c r="C190" s="6" t="s">
        <v>7</v>
      </c>
      <c r="D190" s="12">
        <f>VLOOKUP(A190,[1]Hoja3!$A$4:$C$653,3,FALSE)</f>
        <v>5355</v>
      </c>
      <c r="E190" s="13"/>
      <c r="F190" s="13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3">
        <f t="shared" si="4"/>
        <v>0</v>
      </c>
      <c r="AK190" s="11">
        <f t="shared" si="5"/>
        <v>0</v>
      </c>
    </row>
    <row r="191" spans="1:37" s="20" customFormat="1" x14ac:dyDescent="0.2">
      <c r="A191" s="6">
        <v>2120015</v>
      </c>
      <c r="B191" s="10" t="s">
        <v>204</v>
      </c>
      <c r="C191" s="6" t="s">
        <v>9</v>
      </c>
      <c r="D191" s="12">
        <f>VLOOKUP(A191,[1]Hoja3!$A$4:$C$653,3,FALSE)</f>
        <v>4</v>
      </c>
      <c r="E191" s="13"/>
      <c r="F191" s="13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3">
        <f t="shared" si="4"/>
        <v>0</v>
      </c>
      <c r="AK191" s="11">
        <f t="shared" si="5"/>
        <v>0</v>
      </c>
    </row>
    <row r="192" spans="1:37" s="20" customFormat="1" x14ac:dyDescent="0.2">
      <c r="A192" s="6">
        <v>2120017</v>
      </c>
      <c r="B192" s="10" t="s">
        <v>205</v>
      </c>
      <c r="C192" s="6" t="s">
        <v>13</v>
      </c>
      <c r="D192" s="12">
        <f>VLOOKUP(A192,[1]Hoja3!$A$4:$C$653,3,FALSE)</f>
        <v>91</v>
      </c>
      <c r="E192" s="13"/>
      <c r="F192" s="13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3">
        <f t="shared" si="4"/>
        <v>0</v>
      </c>
      <c r="AK192" s="11">
        <f t="shared" si="5"/>
        <v>0</v>
      </c>
    </row>
    <row r="193" spans="1:37" s="20" customFormat="1" x14ac:dyDescent="0.2">
      <c r="A193" s="6">
        <v>2140086</v>
      </c>
      <c r="B193" s="10" t="s">
        <v>206</v>
      </c>
      <c r="C193" s="6" t="s">
        <v>9</v>
      </c>
      <c r="D193" s="12">
        <f>VLOOKUP(A193,[1]Hoja3!$A$4:$C$653,3,FALSE)</f>
        <v>4.4149000000000003</v>
      </c>
      <c r="E193" s="13"/>
      <c r="F193" s="13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3">
        <f t="shared" si="4"/>
        <v>0</v>
      </c>
      <c r="AK193" s="11">
        <f t="shared" si="5"/>
        <v>0</v>
      </c>
    </row>
    <row r="194" spans="1:37" s="20" customFormat="1" x14ac:dyDescent="0.2">
      <c r="A194" s="6">
        <v>2130109</v>
      </c>
      <c r="B194" s="10" t="s">
        <v>207</v>
      </c>
      <c r="C194" s="6" t="s">
        <v>9</v>
      </c>
      <c r="D194" s="12">
        <v>707</v>
      </c>
      <c r="E194" s="13"/>
      <c r="F194" s="13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3">
        <f t="shared" si="4"/>
        <v>0</v>
      </c>
      <c r="AK194" s="11">
        <f t="shared" si="5"/>
        <v>0</v>
      </c>
    </row>
    <row r="195" spans="1:37" s="20" customFormat="1" x14ac:dyDescent="0.2">
      <c r="A195" s="6">
        <v>2130111</v>
      </c>
      <c r="B195" s="10" t="s">
        <v>208</v>
      </c>
      <c r="C195" s="6" t="s">
        <v>7</v>
      </c>
      <c r="D195" s="12">
        <f>VLOOKUP(A195,[1]Hoja3!$A$4:$C$653,3,FALSE)</f>
        <v>22005</v>
      </c>
      <c r="E195" s="13"/>
      <c r="F195" s="13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3">
        <f t="shared" si="4"/>
        <v>0</v>
      </c>
      <c r="AK195" s="11">
        <f t="shared" si="5"/>
        <v>0</v>
      </c>
    </row>
    <row r="196" spans="1:37" s="20" customFormat="1" x14ac:dyDescent="0.2">
      <c r="A196" s="6">
        <v>2130110</v>
      </c>
      <c r="B196" s="10" t="s">
        <v>209</v>
      </c>
      <c r="C196" s="6" t="s">
        <v>11</v>
      </c>
      <c r="D196" s="12">
        <f>VLOOKUP(A196,[1]Hoja3!$A$4:$C$653,3,FALSE)</f>
        <v>1519.8679999999999</v>
      </c>
      <c r="E196" s="13"/>
      <c r="F196" s="13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3">
        <f t="shared" si="4"/>
        <v>0</v>
      </c>
      <c r="AK196" s="11">
        <f t="shared" si="5"/>
        <v>0</v>
      </c>
    </row>
    <row r="197" spans="1:37" s="20" customFormat="1" x14ac:dyDescent="0.2">
      <c r="A197" s="6">
        <v>2130347</v>
      </c>
      <c r="B197" s="10" t="s">
        <v>210</v>
      </c>
      <c r="C197" s="6" t="s">
        <v>2</v>
      </c>
      <c r="D197" s="12">
        <v>1461</v>
      </c>
      <c r="E197" s="13"/>
      <c r="F197" s="13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3">
        <f t="shared" si="4"/>
        <v>0</v>
      </c>
      <c r="AK197" s="11">
        <f t="shared" si="5"/>
        <v>0</v>
      </c>
    </row>
    <row r="198" spans="1:37" s="20" customFormat="1" x14ac:dyDescent="0.2">
      <c r="A198" s="6">
        <v>2170063</v>
      </c>
      <c r="B198" s="10" t="s">
        <v>211</v>
      </c>
      <c r="C198" s="6" t="s">
        <v>7</v>
      </c>
      <c r="D198" s="12">
        <f>VLOOKUP(A198,[1]Hoja3!$A$4:$C$653,3,FALSE)</f>
        <v>3510.5</v>
      </c>
      <c r="E198" s="13"/>
      <c r="F198" s="13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3">
        <f t="shared" ref="AJ198:AJ261" si="6">SUM(E198:AI198)</f>
        <v>0</v>
      </c>
      <c r="AK198" s="11">
        <f t="shared" ref="AK198:AK261" si="7">AJ198*D198</f>
        <v>0</v>
      </c>
    </row>
    <row r="199" spans="1:37" s="20" customFormat="1" x14ac:dyDescent="0.2">
      <c r="A199" s="6">
        <v>2140091</v>
      </c>
      <c r="B199" s="10" t="s">
        <v>212</v>
      </c>
      <c r="C199" s="6" t="s">
        <v>9</v>
      </c>
      <c r="D199" s="12">
        <f>VLOOKUP(A199,[1]Hoja3!$A$4:$C$653,3,FALSE)</f>
        <v>58.905000000000001</v>
      </c>
      <c r="E199" s="13"/>
      <c r="F199" s="13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3">
        <f t="shared" si="6"/>
        <v>0</v>
      </c>
      <c r="AK199" s="11">
        <f t="shared" si="7"/>
        <v>0</v>
      </c>
    </row>
    <row r="200" spans="1:37" s="20" customFormat="1" x14ac:dyDescent="0.2">
      <c r="A200" s="6">
        <v>2160092</v>
      </c>
      <c r="B200" s="10" t="s">
        <v>213</v>
      </c>
      <c r="C200" s="6" t="s">
        <v>13</v>
      </c>
      <c r="D200" s="12">
        <f>VLOOKUP(A200,[1]Hoja3!$A$4:$C$653,3,FALSE)</f>
        <v>69.02</v>
      </c>
      <c r="E200" s="13">
        <v>5</v>
      </c>
      <c r="F200" s="13">
        <v>5</v>
      </c>
      <c r="G200" s="10">
        <v>17</v>
      </c>
      <c r="H200" s="10">
        <v>17</v>
      </c>
      <c r="I200" s="10">
        <v>7</v>
      </c>
      <c r="J200" s="10">
        <v>10</v>
      </c>
      <c r="K200" s="10">
        <v>4</v>
      </c>
      <c r="L200" s="10">
        <v>6</v>
      </c>
      <c r="M200" s="10">
        <v>7</v>
      </c>
      <c r="N200" s="10">
        <v>15</v>
      </c>
      <c r="O200" s="10"/>
      <c r="P200" s="10"/>
      <c r="Q200" s="10">
        <v>10</v>
      </c>
      <c r="R200" s="10">
        <v>10</v>
      </c>
      <c r="S200" s="10">
        <v>19</v>
      </c>
      <c r="T200" s="10">
        <v>11</v>
      </c>
      <c r="U200" s="10">
        <v>19</v>
      </c>
      <c r="V200" s="10">
        <v>3</v>
      </c>
      <c r="W200" s="10">
        <v>2</v>
      </c>
      <c r="X200" s="10">
        <v>6</v>
      </c>
      <c r="Y200" s="10">
        <v>12</v>
      </c>
      <c r="Z200" s="10">
        <v>8</v>
      </c>
      <c r="AA200" s="10"/>
      <c r="AB200" s="10">
        <v>7</v>
      </c>
      <c r="AC200" s="10"/>
      <c r="AD200" s="10"/>
      <c r="AE200" s="10">
        <v>17</v>
      </c>
      <c r="AF200" s="10">
        <v>3</v>
      </c>
      <c r="AG200" s="10">
        <v>22</v>
      </c>
      <c r="AH200" s="10"/>
      <c r="AI200" s="10">
        <v>18</v>
      </c>
      <c r="AJ200" s="13">
        <f t="shared" si="6"/>
        <v>260</v>
      </c>
      <c r="AK200" s="11">
        <f t="shared" si="7"/>
        <v>17945.2</v>
      </c>
    </row>
    <row r="201" spans="1:37" s="20" customFormat="1" x14ac:dyDescent="0.2">
      <c r="A201" s="6">
        <v>2160093</v>
      </c>
      <c r="B201" s="10" t="s">
        <v>214</v>
      </c>
      <c r="C201" s="6" t="s">
        <v>13</v>
      </c>
      <c r="D201" s="12">
        <f>VLOOKUP(A201,[1]Hoja3!$A$4:$C$653,3,FALSE)</f>
        <v>1344.7</v>
      </c>
      <c r="E201" s="13"/>
      <c r="F201" s="13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3">
        <f t="shared" si="6"/>
        <v>0</v>
      </c>
      <c r="AK201" s="11">
        <f t="shared" si="7"/>
        <v>0</v>
      </c>
    </row>
    <row r="202" spans="1:37" s="20" customFormat="1" x14ac:dyDescent="0.2">
      <c r="A202" s="6">
        <v>2140095</v>
      </c>
      <c r="B202" s="10" t="s">
        <v>215</v>
      </c>
      <c r="C202" s="6" t="s">
        <v>9</v>
      </c>
      <c r="D202" s="12">
        <f>VLOOKUP(A202,[1]Hoja3!$A$4:$C$653,3,FALSE)</f>
        <v>16.66</v>
      </c>
      <c r="E202" s="13"/>
      <c r="F202" s="13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3">
        <f t="shared" si="6"/>
        <v>0</v>
      </c>
      <c r="AK202" s="11">
        <f t="shared" si="7"/>
        <v>0</v>
      </c>
    </row>
    <row r="203" spans="1:37" s="20" customFormat="1" x14ac:dyDescent="0.2">
      <c r="A203" s="6">
        <v>2170069</v>
      </c>
      <c r="B203" s="10" t="s">
        <v>216</v>
      </c>
      <c r="C203" s="6" t="s">
        <v>7</v>
      </c>
      <c r="D203" s="12">
        <f>VLOOKUP(A203,[1]Hoja3!$A$4:$C$653,3,FALSE)</f>
        <v>702.1</v>
      </c>
      <c r="E203" s="13"/>
      <c r="F203" s="13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3">
        <f t="shared" si="6"/>
        <v>0</v>
      </c>
      <c r="AK203" s="11">
        <f t="shared" si="7"/>
        <v>0</v>
      </c>
    </row>
    <row r="204" spans="1:37" s="20" customFormat="1" x14ac:dyDescent="0.2">
      <c r="A204" s="6">
        <v>2160095</v>
      </c>
      <c r="B204" s="10" t="s">
        <v>217</v>
      </c>
      <c r="C204" s="6" t="s">
        <v>13</v>
      </c>
      <c r="D204" s="12">
        <f>VLOOKUP(A204,[1]Hoja3!$A$4:$C$653,3,FALSE)</f>
        <v>220.745</v>
      </c>
      <c r="E204" s="13"/>
      <c r="F204" s="13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3">
        <f t="shared" si="6"/>
        <v>0</v>
      </c>
      <c r="AK204" s="11">
        <f t="shared" si="7"/>
        <v>0</v>
      </c>
    </row>
    <row r="205" spans="1:37" s="20" customFormat="1" x14ac:dyDescent="0.2">
      <c r="A205" s="6">
        <v>2140105</v>
      </c>
      <c r="B205" s="10" t="s">
        <v>218</v>
      </c>
      <c r="C205" s="6" t="s">
        <v>9</v>
      </c>
      <c r="D205" s="12">
        <f>VLOOKUP(A205,[1]Hoja3!$A$4:$C$653,3,FALSE)</f>
        <v>114.75</v>
      </c>
      <c r="E205" s="13"/>
      <c r="F205" s="13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3">
        <f t="shared" si="6"/>
        <v>0</v>
      </c>
      <c r="AK205" s="11">
        <f t="shared" si="7"/>
        <v>0</v>
      </c>
    </row>
    <row r="206" spans="1:37" s="20" customFormat="1" x14ac:dyDescent="0.2">
      <c r="A206" s="6">
        <v>2130281</v>
      </c>
      <c r="B206" s="10" t="s">
        <v>219</v>
      </c>
      <c r="C206" s="6" t="s">
        <v>9</v>
      </c>
      <c r="D206" s="12">
        <f>VLOOKUP(A206,[1]Hoja3!$A$4:$C$653,3,FALSE)</f>
        <v>297.5</v>
      </c>
      <c r="E206" s="13"/>
      <c r="F206" s="13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3">
        <f t="shared" si="6"/>
        <v>0</v>
      </c>
      <c r="AK206" s="11">
        <f t="shared" si="7"/>
        <v>0</v>
      </c>
    </row>
    <row r="207" spans="1:37" s="20" customFormat="1" x14ac:dyDescent="0.2">
      <c r="A207" s="6">
        <v>2130118</v>
      </c>
      <c r="B207" s="10" t="s">
        <v>220</v>
      </c>
      <c r="C207" s="6" t="s">
        <v>11</v>
      </c>
      <c r="D207" s="12">
        <f>VLOOKUP(A207,[1]Hoja3!$A$4:$C$653,3,FALSE)</f>
        <v>729.29150000000004</v>
      </c>
      <c r="E207" s="13"/>
      <c r="F207" s="13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3">
        <f t="shared" si="6"/>
        <v>0</v>
      </c>
      <c r="AK207" s="11">
        <f t="shared" si="7"/>
        <v>0</v>
      </c>
    </row>
    <row r="208" spans="1:37" s="20" customFormat="1" x14ac:dyDescent="0.2">
      <c r="A208" s="6">
        <v>2130121</v>
      </c>
      <c r="B208" s="10" t="s">
        <v>221</v>
      </c>
      <c r="C208" s="6" t="s">
        <v>7</v>
      </c>
      <c r="D208" s="12">
        <v>21806</v>
      </c>
      <c r="E208" s="13"/>
      <c r="F208" s="13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3">
        <f t="shared" si="6"/>
        <v>0</v>
      </c>
      <c r="AK208" s="11">
        <f t="shared" si="7"/>
        <v>0</v>
      </c>
    </row>
    <row r="209" spans="1:37" s="20" customFormat="1" x14ac:dyDescent="0.2">
      <c r="A209" s="6">
        <v>2130119</v>
      </c>
      <c r="B209" s="10" t="s">
        <v>222</v>
      </c>
      <c r="C209" s="6" t="s">
        <v>11</v>
      </c>
      <c r="D209" s="12">
        <f>VLOOKUP(A209,[1]Hoja3!$A$4:$C$653,3,FALSE)</f>
        <v>297.5</v>
      </c>
      <c r="E209" s="13"/>
      <c r="F209" s="13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3">
        <f t="shared" si="6"/>
        <v>0</v>
      </c>
      <c r="AK209" s="11">
        <f t="shared" si="7"/>
        <v>0</v>
      </c>
    </row>
    <row r="210" spans="1:37" s="20" customFormat="1" x14ac:dyDescent="0.2">
      <c r="A210" s="6">
        <v>2130304</v>
      </c>
      <c r="B210" s="10" t="s">
        <v>223</v>
      </c>
      <c r="C210" s="6" t="s">
        <v>9</v>
      </c>
      <c r="D210" s="12">
        <f>VLOOKUP(A210,[1]Hoja3!$A$4:$C$653,3,FALSE)</f>
        <v>2187.8784000000001</v>
      </c>
      <c r="E210" s="13"/>
      <c r="F210" s="13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3">
        <f t="shared" si="6"/>
        <v>0</v>
      </c>
      <c r="AK210" s="11">
        <f t="shared" si="7"/>
        <v>0</v>
      </c>
    </row>
    <row r="211" spans="1:37" s="20" customFormat="1" x14ac:dyDescent="0.2">
      <c r="A211" s="6">
        <v>2170072</v>
      </c>
      <c r="B211" s="10" t="s">
        <v>224</v>
      </c>
      <c r="C211" s="6" t="s">
        <v>7</v>
      </c>
      <c r="D211" s="12">
        <f>VLOOKUP(A211,[1]Hoja3!$A$4:$C$653,3,FALSE)</f>
        <v>12566.4</v>
      </c>
      <c r="E211" s="13"/>
      <c r="F211" s="13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3">
        <f t="shared" si="6"/>
        <v>0</v>
      </c>
      <c r="AK211" s="11">
        <f t="shared" si="7"/>
        <v>0</v>
      </c>
    </row>
    <row r="212" spans="1:37" s="20" customFormat="1" x14ac:dyDescent="0.2">
      <c r="A212" s="6">
        <v>2140099</v>
      </c>
      <c r="B212" s="10" t="s">
        <v>225</v>
      </c>
      <c r="C212" s="6" t="s">
        <v>9</v>
      </c>
      <c r="D212" s="12">
        <f>VLOOKUP(A212,[1]Hoja3!$A$4:$C$653,3,FALSE)</f>
        <v>3.0939999999999999</v>
      </c>
      <c r="E212" s="13"/>
      <c r="F212" s="13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3">
        <f t="shared" si="6"/>
        <v>0</v>
      </c>
      <c r="AK212" s="11">
        <f t="shared" si="7"/>
        <v>0</v>
      </c>
    </row>
    <row r="213" spans="1:37" s="20" customFormat="1" x14ac:dyDescent="0.2">
      <c r="A213" s="6">
        <v>2170074</v>
      </c>
      <c r="B213" s="10" t="s">
        <v>226</v>
      </c>
      <c r="C213" s="6" t="s">
        <v>7</v>
      </c>
      <c r="D213" s="12">
        <f>VLOOKUP(A213,[1]Hoja3!$A$4:$C$653,3,FALSE)</f>
        <v>1606.5</v>
      </c>
      <c r="E213" s="13"/>
      <c r="F213" s="13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>
        <v>1</v>
      </c>
      <c r="AA213" s="10"/>
      <c r="AB213" s="10"/>
      <c r="AC213" s="10">
        <v>1</v>
      </c>
      <c r="AD213" s="10"/>
      <c r="AE213" s="10"/>
      <c r="AF213" s="10"/>
      <c r="AG213" s="10"/>
      <c r="AH213" s="10"/>
      <c r="AI213" s="10"/>
      <c r="AJ213" s="13">
        <f t="shared" si="6"/>
        <v>2</v>
      </c>
      <c r="AK213" s="11">
        <f t="shared" si="7"/>
        <v>3213</v>
      </c>
    </row>
    <row r="214" spans="1:37" s="20" customFormat="1" x14ac:dyDescent="0.2">
      <c r="A214" s="6">
        <v>2170076</v>
      </c>
      <c r="B214" s="10" t="s">
        <v>227</v>
      </c>
      <c r="C214" s="6" t="s">
        <v>7</v>
      </c>
      <c r="D214" s="12">
        <f>VLOOKUP(A214,[1]Hoja3!$A$4:$C$653,3,FALSE)</f>
        <v>1523.2</v>
      </c>
      <c r="E214" s="13"/>
      <c r="F214" s="13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3">
        <f t="shared" si="6"/>
        <v>0</v>
      </c>
      <c r="AK214" s="11">
        <f t="shared" si="7"/>
        <v>0</v>
      </c>
    </row>
    <row r="215" spans="1:37" s="20" customFormat="1" x14ac:dyDescent="0.2">
      <c r="A215" s="6">
        <v>2170142</v>
      </c>
      <c r="B215" s="10" t="s">
        <v>228</v>
      </c>
      <c r="C215" s="6" t="s">
        <v>229</v>
      </c>
      <c r="D215" s="12">
        <f>VLOOKUP(A215,[1]Hoja3!$A$4:$C$653,3,FALSE)</f>
        <v>1523.7950000000001</v>
      </c>
      <c r="E215" s="13"/>
      <c r="F215" s="13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3">
        <f t="shared" si="6"/>
        <v>0</v>
      </c>
      <c r="AK215" s="11">
        <f t="shared" si="7"/>
        <v>0</v>
      </c>
    </row>
    <row r="216" spans="1:37" s="20" customFormat="1" x14ac:dyDescent="0.2">
      <c r="A216" s="6">
        <v>2140343</v>
      </c>
      <c r="B216" s="21" t="s">
        <v>230</v>
      </c>
      <c r="C216" s="22" t="s">
        <v>11</v>
      </c>
      <c r="D216" s="12">
        <v>350</v>
      </c>
      <c r="E216" s="13"/>
      <c r="F216" s="13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3">
        <f t="shared" si="6"/>
        <v>0</v>
      </c>
      <c r="AK216" s="11">
        <f t="shared" si="7"/>
        <v>0</v>
      </c>
    </row>
    <row r="217" spans="1:37" s="20" customFormat="1" x14ac:dyDescent="0.2">
      <c r="A217" s="6">
        <v>2160106</v>
      </c>
      <c r="B217" s="10" t="s">
        <v>231</v>
      </c>
      <c r="C217" s="6" t="s">
        <v>13</v>
      </c>
      <c r="D217" s="12">
        <f>VLOOKUP(A217,[1]Hoja3!$A$4:$C$653,3,FALSE)</f>
        <v>60.547199999999997</v>
      </c>
      <c r="E217" s="13"/>
      <c r="F217" s="13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3">
        <f t="shared" si="6"/>
        <v>0</v>
      </c>
      <c r="AK217" s="11">
        <f t="shared" si="7"/>
        <v>0</v>
      </c>
    </row>
    <row r="218" spans="1:37" s="20" customFormat="1" x14ac:dyDescent="0.2">
      <c r="A218" s="6">
        <v>2130288</v>
      </c>
      <c r="B218" s="10" t="s">
        <v>232</v>
      </c>
      <c r="C218" s="6" t="s">
        <v>11</v>
      </c>
      <c r="D218" s="12">
        <f>VLOOKUP(A218,[1]Hoja3!$A$4:$C$653,3,FALSE)</f>
        <v>814.23130000000003</v>
      </c>
      <c r="E218" s="13"/>
      <c r="F218" s="13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3">
        <f t="shared" si="6"/>
        <v>0</v>
      </c>
      <c r="AK218" s="11">
        <f t="shared" si="7"/>
        <v>0</v>
      </c>
    </row>
    <row r="219" spans="1:37" s="20" customFormat="1" x14ac:dyDescent="0.2">
      <c r="A219" s="6">
        <v>2170079</v>
      </c>
      <c r="B219" s="10" t="s">
        <v>233</v>
      </c>
      <c r="C219" s="6" t="s">
        <v>13</v>
      </c>
      <c r="D219" s="12">
        <v>447</v>
      </c>
      <c r="E219" s="13"/>
      <c r="F219" s="13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3">
        <f t="shared" si="6"/>
        <v>0</v>
      </c>
      <c r="AK219" s="11">
        <f t="shared" si="7"/>
        <v>0</v>
      </c>
    </row>
    <row r="220" spans="1:37" s="20" customFormat="1" x14ac:dyDescent="0.2">
      <c r="A220" s="6">
        <v>2130124</v>
      </c>
      <c r="B220" s="10" t="s">
        <v>234</v>
      </c>
      <c r="C220" s="6" t="s">
        <v>7</v>
      </c>
      <c r="D220" s="12">
        <f>VLOOKUP(A220,[1]Hoja3!$A$4:$C$653,3,FALSE)</f>
        <v>693.86519999999996</v>
      </c>
      <c r="E220" s="13"/>
      <c r="F220" s="13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3">
        <f t="shared" si="6"/>
        <v>0</v>
      </c>
      <c r="AK220" s="11">
        <f t="shared" si="7"/>
        <v>0</v>
      </c>
    </row>
    <row r="221" spans="1:37" s="20" customFormat="1" x14ac:dyDescent="0.2">
      <c r="A221" s="6">
        <v>2130127</v>
      </c>
      <c r="B221" s="10" t="s">
        <v>235</v>
      </c>
      <c r="C221" s="6" t="s">
        <v>11</v>
      </c>
      <c r="D221" s="19">
        <v>58.535600000000002</v>
      </c>
      <c r="E221" s="13"/>
      <c r="F221" s="13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3">
        <f t="shared" si="6"/>
        <v>0</v>
      </c>
      <c r="AK221" s="11">
        <f t="shared" si="7"/>
        <v>0</v>
      </c>
    </row>
    <row r="222" spans="1:37" s="20" customFormat="1" x14ac:dyDescent="0.2">
      <c r="A222" s="6">
        <v>2160108</v>
      </c>
      <c r="B222" s="10" t="s">
        <v>236</v>
      </c>
      <c r="C222" s="6" t="s">
        <v>13</v>
      </c>
      <c r="D222" s="19">
        <v>5002.9525000000003</v>
      </c>
      <c r="E222" s="13"/>
      <c r="F222" s="13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3">
        <f t="shared" si="6"/>
        <v>0</v>
      </c>
      <c r="AK222" s="11">
        <f t="shared" si="7"/>
        <v>0</v>
      </c>
    </row>
    <row r="223" spans="1:37" s="20" customFormat="1" x14ac:dyDescent="0.2">
      <c r="A223" s="6">
        <v>2160109</v>
      </c>
      <c r="B223" s="10" t="s">
        <v>237</v>
      </c>
      <c r="C223" s="6" t="s">
        <v>13</v>
      </c>
      <c r="D223" s="12">
        <f>VLOOKUP(A223,[1]Hoja3!$A$4:$C$653,3,FALSE)</f>
        <v>3153.5</v>
      </c>
      <c r="E223" s="13"/>
      <c r="F223" s="13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3">
        <f t="shared" si="6"/>
        <v>0</v>
      </c>
      <c r="AK223" s="11">
        <f t="shared" si="7"/>
        <v>0</v>
      </c>
    </row>
    <row r="224" spans="1:37" s="20" customFormat="1" x14ac:dyDescent="0.2">
      <c r="A224" s="6">
        <v>2160314</v>
      </c>
      <c r="B224" s="10" t="s">
        <v>238</v>
      </c>
      <c r="C224" s="6" t="s">
        <v>13</v>
      </c>
      <c r="D224" s="12">
        <f>VLOOKUP(A224,[1]Hoja3!$A$4:$C$653,3,FALSE)</f>
        <v>2713.2</v>
      </c>
      <c r="E224" s="13"/>
      <c r="F224" s="13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3">
        <f t="shared" si="6"/>
        <v>0</v>
      </c>
      <c r="AK224" s="11">
        <f t="shared" si="7"/>
        <v>0</v>
      </c>
    </row>
    <row r="225" spans="1:37" s="20" customFormat="1" x14ac:dyDescent="0.2">
      <c r="A225" s="6">
        <v>2140103</v>
      </c>
      <c r="B225" s="10" t="s">
        <v>239</v>
      </c>
      <c r="C225" s="6" t="s">
        <v>9</v>
      </c>
      <c r="D225" s="12">
        <f>VLOOKUP(A225,[1]Hoja3!$A$4:$C$653,3,FALSE)</f>
        <v>19.635000000000002</v>
      </c>
      <c r="E225" s="13"/>
      <c r="F225" s="13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3">
        <f t="shared" si="6"/>
        <v>0</v>
      </c>
      <c r="AK225" s="11">
        <f t="shared" si="7"/>
        <v>0</v>
      </c>
    </row>
    <row r="226" spans="1:37" s="20" customFormat="1" x14ac:dyDescent="0.2">
      <c r="A226" s="6">
        <v>2130129</v>
      </c>
      <c r="B226" s="10" t="s">
        <v>240</v>
      </c>
      <c r="C226" s="6" t="s">
        <v>7</v>
      </c>
      <c r="D226" s="12">
        <v>1</v>
      </c>
      <c r="E226" s="13"/>
      <c r="F226" s="13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3">
        <f t="shared" si="6"/>
        <v>0</v>
      </c>
      <c r="AK226" s="11">
        <f t="shared" si="7"/>
        <v>0</v>
      </c>
    </row>
    <row r="227" spans="1:37" s="20" customFormat="1" x14ac:dyDescent="0.2">
      <c r="A227" s="6">
        <v>2130297</v>
      </c>
      <c r="B227" s="10" t="s">
        <v>241</v>
      </c>
      <c r="C227" s="6" t="s">
        <v>9</v>
      </c>
      <c r="D227" s="12">
        <f>VLOOKUP(A227,[1]Hoja3!$A$4:$C$653,3,FALSE)</f>
        <v>0</v>
      </c>
      <c r="E227" s="13"/>
      <c r="F227" s="13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3">
        <f t="shared" si="6"/>
        <v>0</v>
      </c>
      <c r="AK227" s="11">
        <f t="shared" si="7"/>
        <v>0</v>
      </c>
    </row>
    <row r="228" spans="1:37" s="20" customFormat="1" x14ac:dyDescent="0.2">
      <c r="A228" s="6">
        <v>2140107</v>
      </c>
      <c r="B228" s="10" t="s">
        <v>242</v>
      </c>
      <c r="C228" s="6" t="s">
        <v>9</v>
      </c>
      <c r="D228" s="12">
        <f>VLOOKUP(A228,[1]Hoja3!$A$4:$C$653,3,FALSE)</f>
        <v>11.305</v>
      </c>
      <c r="E228" s="13"/>
      <c r="F228" s="13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3">
        <f t="shared" si="6"/>
        <v>0</v>
      </c>
      <c r="AK228" s="11">
        <f t="shared" si="7"/>
        <v>0</v>
      </c>
    </row>
    <row r="229" spans="1:37" s="20" customFormat="1" x14ac:dyDescent="0.2">
      <c r="A229" s="6">
        <v>2160117</v>
      </c>
      <c r="B229" s="10" t="s">
        <v>243</v>
      </c>
      <c r="C229" s="6" t="s">
        <v>21</v>
      </c>
      <c r="D229" s="12">
        <f>VLOOKUP(A229,[1]Hoja3!$A$4:$C$653,3,FALSE)</f>
        <v>3279.64</v>
      </c>
      <c r="E229" s="13"/>
      <c r="F229" s="13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3">
        <f t="shared" si="6"/>
        <v>0</v>
      </c>
      <c r="AK229" s="11">
        <f t="shared" si="7"/>
        <v>0</v>
      </c>
    </row>
    <row r="230" spans="1:37" s="20" customFormat="1" x14ac:dyDescent="0.2">
      <c r="A230" s="6">
        <v>2120019</v>
      </c>
      <c r="B230" s="10" t="s">
        <v>244</v>
      </c>
      <c r="C230" s="6" t="s">
        <v>9</v>
      </c>
      <c r="D230" s="12">
        <f>VLOOKUP(A230,[1]Hoja3!$A$4:$C$653,3,FALSE)</f>
        <v>14</v>
      </c>
      <c r="E230" s="13"/>
      <c r="F230" s="13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3">
        <f t="shared" si="6"/>
        <v>0</v>
      </c>
      <c r="AK230" s="11">
        <f t="shared" si="7"/>
        <v>0</v>
      </c>
    </row>
    <row r="231" spans="1:37" s="20" customFormat="1" x14ac:dyDescent="0.2">
      <c r="A231" s="6">
        <v>2120020</v>
      </c>
      <c r="B231" s="10" t="s">
        <v>245</v>
      </c>
      <c r="C231" s="6" t="s">
        <v>9</v>
      </c>
      <c r="D231" s="12">
        <f>VLOOKUP(A231,[1]Hoja3!$A$4:$C$653,3,FALSE)</f>
        <v>16</v>
      </c>
      <c r="E231" s="13"/>
      <c r="F231" s="13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3">
        <f t="shared" si="6"/>
        <v>0</v>
      </c>
      <c r="AK231" s="11">
        <f t="shared" si="7"/>
        <v>0</v>
      </c>
    </row>
    <row r="232" spans="1:37" s="20" customFormat="1" x14ac:dyDescent="0.2">
      <c r="A232" s="6">
        <v>2120021</v>
      </c>
      <c r="B232" s="10" t="s">
        <v>246</v>
      </c>
      <c r="C232" s="6" t="s">
        <v>21</v>
      </c>
      <c r="D232" s="12">
        <f>VLOOKUP(A232,[1]Hoja3!$A$4:$C$653,3,FALSE)</f>
        <v>15098</v>
      </c>
      <c r="E232" s="13"/>
      <c r="F232" s="13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3">
        <f t="shared" si="6"/>
        <v>0</v>
      </c>
      <c r="AK232" s="11">
        <f t="shared" si="7"/>
        <v>0</v>
      </c>
    </row>
    <row r="233" spans="1:37" s="20" customFormat="1" x14ac:dyDescent="0.2">
      <c r="A233" s="6">
        <v>2160120</v>
      </c>
      <c r="B233" s="10" t="s">
        <v>247</v>
      </c>
      <c r="C233" s="6" t="s">
        <v>13</v>
      </c>
      <c r="D233" s="12">
        <f>VLOOKUP(A233,[1]Hoja3!$A$4:$C$653,3,FALSE)</f>
        <v>535.5</v>
      </c>
      <c r="E233" s="13"/>
      <c r="F233" s="13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3">
        <f t="shared" si="6"/>
        <v>0</v>
      </c>
      <c r="AK233" s="11">
        <f t="shared" si="7"/>
        <v>0</v>
      </c>
    </row>
    <row r="234" spans="1:37" s="20" customFormat="1" x14ac:dyDescent="0.2">
      <c r="A234" s="6">
        <v>2130131</v>
      </c>
      <c r="B234" s="10" t="s">
        <v>248</v>
      </c>
      <c r="C234" s="6" t="s">
        <v>9</v>
      </c>
      <c r="D234" s="12">
        <v>109</v>
      </c>
      <c r="E234" s="13"/>
      <c r="F234" s="13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3">
        <f t="shared" si="6"/>
        <v>0</v>
      </c>
      <c r="AK234" s="11">
        <f t="shared" si="7"/>
        <v>0</v>
      </c>
    </row>
    <row r="235" spans="1:37" s="20" customFormat="1" x14ac:dyDescent="0.2">
      <c r="A235" s="6">
        <v>2120023</v>
      </c>
      <c r="B235" s="10" t="s">
        <v>249</v>
      </c>
      <c r="C235" s="6" t="s">
        <v>13</v>
      </c>
      <c r="D235" s="12">
        <f>VLOOKUP(A235,[1]Hoja3!$A$4:$C$653,3,FALSE)</f>
        <v>333</v>
      </c>
      <c r="E235" s="13"/>
      <c r="F235" s="13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3">
        <f t="shared" si="6"/>
        <v>0</v>
      </c>
      <c r="AK235" s="11">
        <f t="shared" si="7"/>
        <v>0</v>
      </c>
    </row>
    <row r="236" spans="1:37" s="20" customFormat="1" x14ac:dyDescent="0.2">
      <c r="A236" s="6">
        <v>2120022</v>
      </c>
      <c r="B236" s="10" t="s">
        <v>250</v>
      </c>
      <c r="C236" s="6" t="s">
        <v>13</v>
      </c>
      <c r="D236" s="12">
        <f>VLOOKUP(A236,[1]Hoja3!$A$4:$C$653,3,FALSE)</f>
        <v>463</v>
      </c>
      <c r="E236" s="13"/>
      <c r="F236" s="13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3">
        <f t="shared" si="6"/>
        <v>0</v>
      </c>
      <c r="AK236" s="11">
        <f t="shared" si="7"/>
        <v>0</v>
      </c>
    </row>
    <row r="237" spans="1:37" s="20" customFormat="1" x14ac:dyDescent="0.2">
      <c r="A237" s="6">
        <v>2170088</v>
      </c>
      <c r="B237" s="10" t="s">
        <v>251</v>
      </c>
      <c r="C237" s="6" t="s">
        <v>7</v>
      </c>
      <c r="D237" s="12">
        <f>VLOOKUP(A237,[1]Hoja3!$A$4:$C$653,3,FALSE)</f>
        <v>1904</v>
      </c>
      <c r="E237" s="13"/>
      <c r="F237" s="13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3">
        <f t="shared" si="6"/>
        <v>0</v>
      </c>
      <c r="AK237" s="11">
        <f t="shared" si="7"/>
        <v>0</v>
      </c>
    </row>
    <row r="238" spans="1:37" s="20" customFormat="1" x14ac:dyDescent="0.2">
      <c r="A238" s="6">
        <v>2140111</v>
      </c>
      <c r="B238" s="10" t="s">
        <v>252</v>
      </c>
      <c r="C238" s="6" t="s">
        <v>9</v>
      </c>
      <c r="D238" s="12">
        <f>VLOOKUP(A238,[1]Hoja3!$A$4:$C$653,3,FALSE)</f>
        <v>16.66</v>
      </c>
      <c r="E238" s="13"/>
      <c r="F238" s="13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3">
        <f t="shared" si="6"/>
        <v>0</v>
      </c>
      <c r="AK238" s="11">
        <f t="shared" si="7"/>
        <v>0</v>
      </c>
    </row>
    <row r="239" spans="1:37" s="20" customFormat="1" x14ac:dyDescent="0.2">
      <c r="A239" s="6">
        <v>2160305</v>
      </c>
      <c r="B239" s="10" t="s">
        <v>253</v>
      </c>
      <c r="C239" s="6" t="s">
        <v>21</v>
      </c>
      <c r="D239" s="12">
        <f>VLOOKUP(A239,[1]Hoja3!$A$4:$C$653,3,FALSE)</f>
        <v>32725</v>
      </c>
      <c r="E239" s="13"/>
      <c r="F239" s="13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3">
        <f t="shared" si="6"/>
        <v>0</v>
      </c>
      <c r="AK239" s="11">
        <f t="shared" si="7"/>
        <v>0</v>
      </c>
    </row>
    <row r="240" spans="1:37" s="20" customFormat="1" x14ac:dyDescent="0.2">
      <c r="A240" s="6">
        <v>2160122</v>
      </c>
      <c r="B240" s="10" t="s">
        <v>254</v>
      </c>
      <c r="C240" s="6" t="s">
        <v>13</v>
      </c>
      <c r="D240" s="12">
        <f>VLOOKUP(A240,[1]Hoja3!$A$4:$C$653,3,FALSE)</f>
        <v>123.76</v>
      </c>
      <c r="E240" s="13"/>
      <c r="F240" s="13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3">
        <f t="shared" si="6"/>
        <v>0</v>
      </c>
      <c r="AK240" s="11">
        <f t="shared" si="7"/>
        <v>0</v>
      </c>
    </row>
    <row r="241" spans="1:37" s="20" customFormat="1" x14ac:dyDescent="0.2">
      <c r="A241" s="6">
        <v>2200051</v>
      </c>
      <c r="B241" s="10" t="s">
        <v>255</v>
      </c>
      <c r="C241" s="6" t="s">
        <v>13</v>
      </c>
      <c r="D241" s="12">
        <f>VLOOKUP(A241,[1]Hoja3!$A$4:$C$653,3,FALSE)</f>
        <v>520030</v>
      </c>
      <c r="E241" s="13"/>
      <c r="F241" s="13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3">
        <f t="shared" si="6"/>
        <v>0</v>
      </c>
      <c r="AK241" s="11">
        <f t="shared" si="7"/>
        <v>0</v>
      </c>
    </row>
    <row r="242" spans="1:37" s="20" customFormat="1" x14ac:dyDescent="0.2">
      <c r="A242" s="6">
        <v>2200025</v>
      </c>
      <c r="B242" s="10" t="s">
        <v>256</v>
      </c>
      <c r="C242" s="6" t="s">
        <v>7</v>
      </c>
      <c r="D242" s="12">
        <f>VLOOKUP(A242,[1]Hoja3!$A$4:$C$653,3,FALSE)</f>
        <v>130007.5</v>
      </c>
      <c r="E242" s="13"/>
      <c r="F242" s="13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3">
        <f t="shared" si="6"/>
        <v>0</v>
      </c>
      <c r="AK242" s="11">
        <f t="shared" si="7"/>
        <v>0</v>
      </c>
    </row>
    <row r="243" spans="1:37" s="20" customFormat="1" x14ac:dyDescent="0.2">
      <c r="A243" s="6">
        <v>2200026</v>
      </c>
      <c r="B243" s="10" t="s">
        <v>257</v>
      </c>
      <c r="C243" s="6" t="s">
        <v>21</v>
      </c>
      <c r="D243" s="12">
        <f>VLOOKUP(A243,[1]Hoja3!$A$4:$C$653,3,FALSE)</f>
        <v>260015</v>
      </c>
      <c r="E243" s="13"/>
      <c r="F243" s="13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3">
        <f t="shared" si="6"/>
        <v>0</v>
      </c>
      <c r="AK243" s="11">
        <f t="shared" si="7"/>
        <v>0</v>
      </c>
    </row>
    <row r="244" spans="1:37" s="20" customFormat="1" x14ac:dyDescent="0.2">
      <c r="A244" s="6">
        <v>2140378</v>
      </c>
      <c r="B244" s="10" t="s">
        <v>258</v>
      </c>
      <c r="C244" s="6" t="s">
        <v>9</v>
      </c>
      <c r="D244" s="12">
        <f>VLOOKUP(A244,[1]Hoja3!$A$4:$C$653,3,FALSE)</f>
        <v>1107.5999999999999</v>
      </c>
      <c r="E244" s="13"/>
      <c r="F244" s="13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3">
        <f t="shared" si="6"/>
        <v>0</v>
      </c>
      <c r="AK244" s="11">
        <f t="shared" si="7"/>
        <v>0</v>
      </c>
    </row>
    <row r="245" spans="1:37" s="20" customFormat="1" x14ac:dyDescent="0.2">
      <c r="A245" s="6">
        <v>2170287</v>
      </c>
      <c r="B245" s="10" t="s">
        <v>259</v>
      </c>
      <c r="C245" s="6" t="s">
        <v>7</v>
      </c>
      <c r="D245" s="12">
        <v>4700</v>
      </c>
      <c r="E245" s="13"/>
      <c r="F245" s="13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3">
        <f t="shared" si="6"/>
        <v>0</v>
      </c>
      <c r="AK245" s="11">
        <f t="shared" si="7"/>
        <v>0</v>
      </c>
    </row>
    <row r="246" spans="1:37" s="20" customFormat="1" x14ac:dyDescent="0.2">
      <c r="A246" s="6">
        <v>2170091</v>
      </c>
      <c r="B246" s="10" t="s">
        <v>260</v>
      </c>
      <c r="C246" s="6" t="s">
        <v>7</v>
      </c>
      <c r="D246" s="12">
        <f>VLOOKUP(A246,[1]Hoja3!$A$4:$C$653,3,FALSE)</f>
        <v>844.9</v>
      </c>
      <c r="E246" s="13"/>
      <c r="F246" s="13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>
        <v>2</v>
      </c>
      <c r="AC246" s="10"/>
      <c r="AD246" s="10"/>
      <c r="AE246" s="10">
        <v>1</v>
      </c>
      <c r="AF246" s="10"/>
      <c r="AG246" s="10"/>
      <c r="AH246" s="10"/>
      <c r="AI246" s="10"/>
      <c r="AJ246" s="13">
        <f t="shared" si="6"/>
        <v>3</v>
      </c>
      <c r="AK246" s="11">
        <f t="shared" si="7"/>
        <v>2534.6999999999998</v>
      </c>
    </row>
    <row r="247" spans="1:37" s="20" customFormat="1" x14ac:dyDescent="0.2">
      <c r="A247" s="6">
        <v>2130134</v>
      </c>
      <c r="B247" s="10" t="s">
        <v>261</v>
      </c>
      <c r="C247" s="6" t="s">
        <v>7</v>
      </c>
      <c r="D247" s="12">
        <f>VLOOKUP(A247,[1]Hoja3!$A$4:$C$653,3,FALSE)</f>
        <v>794.7296</v>
      </c>
      <c r="E247" s="13"/>
      <c r="F247" s="13">
        <v>4</v>
      </c>
      <c r="G247" s="10">
        <v>1</v>
      </c>
      <c r="H247" s="10"/>
      <c r="I247" s="10"/>
      <c r="J247" s="10">
        <v>4</v>
      </c>
      <c r="K247" s="10"/>
      <c r="L247" s="10"/>
      <c r="M247" s="10"/>
      <c r="N247" s="10"/>
      <c r="O247" s="10">
        <v>1</v>
      </c>
      <c r="P247" s="10"/>
      <c r="Q247" s="10"/>
      <c r="R247" s="10"/>
      <c r="S247" s="10">
        <v>4</v>
      </c>
      <c r="T247" s="10"/>
      <c r="U247" s="10"/>
      <c r="V247" s="10"/>
      <c r="W247" s="10"/>
      <c r="X247" s="10"/>
      <c r="Y247" s="10"/>
      <c r="Z247" s="10"/>
      <c r="AA247" s="10">
        <v>3</v>
      </c>
      <c r="AB247" s="10"/>
      <c r="AC247" s="10"/>
      <c r="AD247" s="10"/>
      <c r="AE247" s="10"/>
      <c r="AF247" s="10"/>
      <c r="AG247" s="10"/>
      <c r="AH247" s="10"/>
      <c r="AI247" s="10"/>
      <c r="AJ247" s="13">
        <f t="shared" si="6"/>
        <v>17</v>
      </c>
      <c r="AK247" s="11">
        <f t="shared" si="7"/>
        <v>13510.403200000001</v>
      </c>
    </row>
    <row r="248" spans="1:37" s="20" customFormat="1" x14ac:dyDescent="0.2">
      <c r="A248" s="6">
        <v>2130135</v>
      </c>
      <c r="B248" s="10" t="s">
        <v>262</v>
      </c>
      <c r="C248" s="6" t="s">
        <v>11</v>
      </c>
      <c r="D248" s="12">
        <f>VLOOKUP(A248,[1]Hoja3!$A$4:$C$653,3,FALSE)</f>
        <v>50.460799999999999</v>
      </c>
      <c r="E248" s="13"/>
      <c r="F248" s="13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>
        <v>30</v>
      </c>
      <c r="W248" s="10"/>
      <c r="X248" s="10"/>
      <c r="Y248" s="10"/>
      <c r="Z248" s="10"/>
      <c r="AA248" s="10"/>
      <c r="AB248" s="10"/>
      <c r="AC248" s="10">
        <v>30</v>
      </c>
      <c r="AD248" s="10"/>
      <c r="AE248" s="10"/>
      <c r="AF248" s="10"/>
      <c r="AG248" s="10"/>
      <c r="AH248" s="10"/>
      <c r="AI248" s="10"/>
      <c r="AJ248" s="13">
        <f t="shared" si="6"/>
        <v>60</v>
      </c>
      <c r="AK248" s="11">
        <f t="shared" si="7"/>
        <v>3027.6480000000001</v>
      </c>
    </row>
    <row r="249" spans="1:37" s="20" customFormat="1" x14ac:dyDescent="0.2">
      <c r="A249" s="6">
        <v>2130136</v>
      </c>
      <c r="B249" s="10" t="s">
        <v>263</v>
      </c>
      <c r="C249" s="6" t="s">
        <v>9</v>
      </c>
      <c r="D249" s="12">
        <f>VLOOKUP(A249,[1]Hoja3!$A$4:$C$653,3,FALSE)</f>
        <v>714</v>
      </c>
      <c r="E249" s="13"/>
      <c r="F249" s="13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3">
        <f t="shared" si="6"/>
        <v>0</v>
      </c>
      <c r="AK249" s="11">
        <f t="shared" si="7"/>
        <v>0</v>
      </c>
    </row>
    <row r="250" spans="1:37" s="20" customFormat="1" x14ac:dyDescent="0.2">
      <c r="A250" s="6">
        <v>2130139</v>
      </c>
      <c r="B250" s="10" t="s">
        <v>264</v>
      </c>
      <c r="C250" s="6" t="s">
        <v>11</v>
      </c>
      <c r="D250" s="12">
        <f>VLOOKUP(A250,[1]Hoja3!$A$4:$C$653,3,FALSE)</f>
        <v>220.15</v>
      </c>
      <c r="E250" s="13"/>
      <c r="F250" s="13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3">
        <f t="shared" si="6"/>
        <v>0</v>
      </c>
      <c r="AK250" s="11">
        <f t="shared" si="7"/>
        <v>0</v>
      </c>
    </row>
    <row r="251" spans="1:37" s="20" customFormat="1" x14ac:dyDescent="0.2">
      <c r="A251" s="6">
        <v>2130142</v>
      </c>
      <c r="B251" s="10" t="s">
        <v>265</v>
      </c>
      <c r="C251" s="6" t="s">
        <v>7</v>
      </c>
      <c r="D251" s="12">
        <f>VLOOKUP(A251,[1]Hoja3!$A$4:$C$653,3,FALSE)</f>
        <v>2796.5</v>
      </c>
      <c r="E251" s="13"/>
      <c r="F251" s="13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3">
        <f t="shared" si="6"/>
        <v>0</v>
      </c>
      <c r="AK251" s="11">
        <f t="shared" si="7"/>
        <v>0</v>
      </c>
    </row>
    <row r="252" spans="1:37" s="20" customFormat="1" x14ac:dyDescent="0.2">
      <c r="A252" s="6">
        <v>2140112</v>
      </c>
      <c r="B252" s="10" t="s">
        <v>266</v>
      </c>
      <c r="C252" s="6" t="s">
        <v>9</v>
      </c>
      <c r="D252" s="12">
        <f>VLOOKUP(A252,[1]Hoja3!$A$4:$C$653,3,FALSE)</f>
        <v>761.88559999999995</v>
      </c>
      <c r="E252" s="13"/>
      <c r="F252" s="13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3">
        <f t="shared" si="6"/>
        <v>0</v>
      </c>
      <c r="AK252" s="11">
        <f t="shared" si="7"/>
        <v>0</v>
      </c>
    </row>
    <row r="253" spans="1:37" s="20" customFormat="1" x14ac:dyDescent="0.2">
      <c r="A253" s="6">
        <v>2160126</v>
      </c>
      <c r="B253" s="10" t="s">
        <v>267</v>
      </c>
      <c r="C253" s="6" t="s">
        <v>13</v>
      </c>
      <c r="D253" s="12">
        <f>VLOOKUP(A253,[1]Hoja3!$A$4:$C$653,3,FALSE)</f>
        <v>3153.5</v>
      </c>
      <c r="E253" s="13"/>
      <c r="F253" s="13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3">
        <f t="shared" si="6"/>
        <v>0</v>
      </c>
      <c r="AK253" s="11">
        <f t="shared" si="7"/>
        <v>0</v>
      </c>
    </row>
    <row r="254" spans="1:37" s="20" customFormat="1" x14ac:dyDescent="0.2">
      <c r="A254" s="6">
        <v>2120025</v>
      </c>
      <c r="B254" s="10" t="s">
        <v>268</v>
      </c>
      <c r="C254" s="6" t="s">
        <v>9</v>
      </c>
      <c r="D254" s="12">
        <v>17</v>
      </c>
      <c r="E254" s="17"/>
      <c r="F254" s="13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3">
        <f t="shared" si="6"/>
        <v>0</v>
      </c>
      <c r="AK254" s="11">
        <f t="shared" si="7"/>
        <v>0</v>
      </c>
    </row>
    <row r="255" spans="1:37" s="20" customFormat="1" x14ac:dyDescent="0.2">
      <c r="A255" s="6">
        <v>2140115</v>
      </c>
      <c r="B255" s="10" t="s">
        <v>269</v>
      </c>
      <c r="C255" s="6" t="s">
        <v>11</v>
      </c>
      <c r="D255" s="12">
        <f>VLOOKUP(A255,[1]Hoja3!$A$4:$C$653,3,FALSE)</f>
        <v>3.3201000000000001</v>
      </c>
      <c r="E255" s="13"/>
      <c r="F255" s="13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3">
        <f t="shared" si="6"/>
        <v>0</v>
      </c>
      <c r="AK255" s="11">
        <f t="shared" si="7"/>
        <v>0</v>
      </c>
    </row>
    <row r="256" spans="1:37" s="20" customFormat="1" x14ac:dyDescent="0.2">
      <c r="A256" s="6">
        <v>2140282</v>
      </c>
      <c r="B256" s="10" t="s">
        <v>270</v>
      </c>
      <c r="C256" s="6" t="s">
        <v>11</v>
      </c>
      <c r="D256" s="12">
        <f>VLOOKUP(A256,[1]Hoja3!$A$4:$C$653,3,FALSE)</f>
        <v>74.97</v>
      </c>
      <c r="E256" s="13"/>
      <c r="F256" s="13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3">
        <f t="shared" si="6"/>
        <v>0</v>
      </c>
      <c r="AK256" s="11">
        <f t="shared" si="7"/>
        <v>0</v>
      </c>
    </row>
    <row r="257" spans="1:37" s="20" customFormat="1" x14ac:dyDescent="0.2">
      <c r="A257" s="6">
        <v>2140383</v>
      </c>
      <c r="B257" s="10" t="s">
        <v>271</v>
      </c>
      <c r="C257" s="6" t="s">
        <v>11</v>
      </c>
      <c r="D257" s="12">
        <f>VLOOKUP(A257,[1]Hoja3!$A$4:$C$653,3,FALSE)</f>
        <v>48.3934</v>
      </c>
      <c r="E257" s="13"/>
      <c r="F257" s="13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3">
        <f t="shared" si="6"/>
        <v>0</v>
      </c>
      <c r="AK257" s="11">
        <f t="shared" si="7"/>
        <v>0</v>
      </c>
    </row>
    <row r="258" spans="1:37" s="20" customFormat="1" x14ac:dyDescent="0.2">
      <c r="A258" s="6">
        <v>2130148</v>
      </c>
      <c r="B258" s="10" t="s">
        <v>272</v>
      </c>
      <c r="C258" s="6" t="s">
        <v>7</v>
      </c>
      <c r="D258" s="12">
        <v>756</v>
      </c>
      <c r="E258" s="17"/>
      <c r="F258" s="13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3">
        <f t="shared" si="6"/>
        <v>0</v>
      </c>
      <c r="AK258" s="11">
        <f t="shared" si="7"/>
        <v>0</v>
      </c>
    </row>
    <row r="259" spans="1:37" s="20" customFormat="1" x14ac:dyDescent="0.2">
      <c r="A259" s="6">
        <v>2160129</v>
      </c>
      <c r="B259" s="10" t="s">
        <v>273</v>
      </c>
      <c r="C259" s="6" t="s">
        <v>13</v>
      </c>
      <c r="D259" s="12">
        <f>VLOOKUP(A259,[1]Hoja3!$A$4:$C$653,3,FALSE)</f>
        <v>70.209999999999994</v>
      </c>
      <c r="E259" s="13"/>
      <c r="F259" s="13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3">
        <f t="shared" si="6"/>
        <v>0</v>
      </c>
      <c r="AK259" s="11">
        <f t="shared" si="7"/>
        <v>0</v>
      </c>
    </row>
    <row r="260" spans="1:37" s="20" customFormat="1" x14ac:dyDescent="0.2">
      <c r="A260" s="6">
        <v>2140120</v>
      </c>
      <c r="B260" s="10" t="s">
        <v>274</v>
      </c>
      <c r="C260" s="6" t="s">
        <v>9</v>
      </c>
      <c r="D260" s="12">
        <f>VLOOKUP(A260,[1]Hoja3!$A$4:$C$653,3,FALSE)</f>
        <v>4.4149000000000003</v>
      </c>
      <c r="E260" s="13"/>
      <c r="F260" s="13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3">
        <f t="shared" si="6"/>
        <v>0</v>
      </c>
      <c r="AK260" s="11">
        <f t="shared" si="7"/>
        <v>0</v>
      </c>
    </row>
    <row r="261" spans="1:37" s="20" customFormat="1" x14ac:dyDescent="0.2">
      <c r="A261" s="6">
        <v>2170259</v>
      </c>
      <c r="B261" s="10" t="s">
        <v>275</v>
      </c>
      <c r="C261" s="6" t="s">
        <v>7</v>
      </c>
      <c r="D261" s="12">
        <f>VLOOKUP(A261,[1]Hoja3!$A$4:$C$653,3,FALSE)</f>
        <v>3510.5</v>
      </c>
      <c r="E261" s="13"/>
      <c r="F261" s="13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3">
        <f t="shared" si="6"/>
        <v>0</v>
      </c>
      <c r="AK261" s="11">
        <f t="shared" si="7"/>
        <v>0</v>
      </c>
    </row>
    <row r="262" spans="1:37" s="20" customFormat="1" x14ac:dyDescent="0.2">
      <c r="A262" s="6">
        <v>2140121</v>
      </c>
      <c r="B262" s="10" t="s">
        <v>276</v>
      </c>
      <c r="C262" s="6" t="s">
        <v>11</v>
      </c>
      <c r="D262" s="12">
        <f>VLOOKUP(A262,[1]Hoja3!$A$4:$C$653,3,FALSE)</f>
        <v>702.1</v>
      </c>
      <c r="E262" s="13"/>
      <c r="F262" s="13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3">
        <f t="shared" ref="AJ262:AJ325" si="8">SUM(E262:AI262)</f>
        <v>0</v>
      </c>
      <c r="AK262" s="11">
        <f t="shared" ref="AK262:AK325" si="9">AJ262*D262</f>
        <v>0</v>
      </c>
    </row>
    <row r="263" spans="1:37" s="20" customFormat="1" x14ac:dyDescent="0.2">
      <c r="A263" s="6">
        <v>2140243</v>
      </c>
      <c r="B263" s="10" t="s">
        <v>277</v>
      </c>
      <c r="C263" s="6" t="s">
        <v>9</v>
      </c>
      <c r="D263" s="12">
        <v>583</v>
      </c>
      <c r="E263" s="13"/>
      <c r="F263" s="13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3">
        <f t="shared" si="8"/>
        <v>0</v>
      </c>
      <c r="AK263" s="11">
        <f t="shared" si="9"/>
        <v>0</v>
      </c>
    </row>
    <row r="264" spans="1:37" s="20" customFormat="1" x14ac:dyDescent="0.2">
      <c r="A264" s="6">
        <v>2130153</v>
      </c>
      <c r="B264" s="10" t="s">
        <v>278</v>
      </c>
      <c r="C264" s="6" t="s">
        <v>7</v>
      </c>
      <c r="D264" s="12">
        <f>VLOOKUP(A264,[1]Hoja3!$A$4:$C$653,3,FALSE)</f>
        <v>29444.17</v>
      </c>
      <c r="E264" s="13"/>
      <c r="F264" s="13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3">
        <f t="shared" si="8"/>
        <v>0</v>
      </c>
      <c r="AK264" s="11">
        <f t="shared" si="9"/>
        <v>0</v>
      </c>
    </row>
    <row r="265" spans="1:37" s="20" customFormat="1" x14ac:dyDescent="0.2">
      <c r="A265" s="6">
        <v>2130150</v>
      </c>
      <c r="B265" s="10" t="s">
        <v>279</v>
      </c>
      <c r="C265" s="6" t="s">
        <v>89</v>
      </c>
      <c r="D265" s="12">
        <f>VLOOKUP(A265,[1]Hoja3!$A$4:$C$653,3,FALSE)</f>
        <v>2856</v>
      </c>
      <c r="E265" s="13"/>
      <c r="F265" s="13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3">
        <f t="shared" si="8"/>
        <v>0</v>
      </c>
      <c r="AK265" s="11">
        <f t="shared" si="9"/>
        <v>0</v>
      </c>
    </row>
    <row r="266" spans="1:37" s="20" customFormat="1" x14ac:dyDescent="0.2">
      <c r="A266" s="6">
        <v>2130151</v>
      </c>
      <c r="B266" s="10" t="s">
        <v>280</v>
      </c>
      <c r="C266" s="6" t="s">
        <v>7</v>
      </c>
      <c r="D266" s="12">
        <f>VLOOKUP(A266,[1]Hoja3!$A$4:$C$653,3,FALSE)</f>
        <v>1071</v>
      </c>
      <c r="E266" s="13"/>
      <c r="F266" s="13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3">
        <f t="shared" si="8"/>
        <v>0</v>
      </c>
      <c r="AK266" s="11">
        <f t="shared" si="9"/>
        <v>0</v>
      </c>
    </row>
    <row r="267" spans="1:37" s="20" customFormat="1" x14ac:dyDescent="0.2">
      <c r="A267" s="6">
        <v>2130152</v>
      </c>
      <c r="B267" s="10" t="s">
        <v>281</v>
      </c>
      <c r="C267" s="6" t="s">
        <v>13</v>
      </c>
      <c r="D267" s="12">
        <f>VLOOKUP(A267,[1]Hoja3!$A$4:$C$653,3,FALSE)</f>
        <v>41.563699999999997</v>
      </c>
      <c r="E267" s="13">
        <v>18</v>
      </c>
      <c r="F267" s="13">
        <v>10</v>
      </c>
      <c r="G267" s="10">
        <v>33</v>
      </c>
      <c r="H267" s="10">
        <v>3</v>
      </c>
      <c r="I267" s="10">
        <v>2</v>
      </c>
      <c r="J267" s="10">
        <v>18</v>
      </c>
      <c r="K267" s="10">
        <v>5</v>
      </c>
      <c r="L267" s="10">
        <v>7</v>
      </c>
      <c r="M267" s="10">
        <v>3</v>
      </c>
      <c r="N267" s="10">
        <v>12</v>
      </c>
      <c r="O267" s="10">
        <v>2</v>
      </c>
      <c r="P267" s="10">
        <v>9</v>
      </c>
      <c r="Q267" s="10">
        <v>9</v>
      </c>
      <c r="R267" s="10"/>
      <c r="S267" s="10">
        <v>23</v>
      </c>
      <c r="T267" s="10"/>
      <c r="U267" s="10">
        <v>21</v>
      </c>
      <c r="V267" s="10">
        <v>9</v>
      </c>
      <c r="W267" s="10">
        <v>2</v>
      </c>
      <c r="X267" s="10">
        <v>4</v>
      </c>
      <c r="Y267" s="10">
        <v>12</v>
      </c>
      <c r="Z267" s="10">
        <v>9</v>
      </c>
      <c r="AA267" s="10"/>
      <c r="AB267" s="10">
        <v>21</v>
      </c>
      <c r="AC267" s="10"/>
      <c r="AD267" s="10">
        <v>3</v>
      </c>
      <c r="AE267" s="10">
        <v>6</v>
      </c>
      <c r="AF267" s="10"/>
      <c r="AG267" s="10">
        <v>22</v>
      </c>
      <c r="AH267" s="10"/>
      <c r="AI267" s="10">
        <v>8</v>
      </c>
      <c r="AJ267" s="13">
        <f t="shared" si="8"/>
        <v>271</v>
      </c>
      <c r="AK267" s="11">
        <f t="shared" si="9"/>
        <v>11263.762699999999</v>
      </c>
    </row>
    <row r="268" spans="1:37" s="20" customFormat="1" x14ac:dyDescent="0.2">
      <c r="A268" s="6">
        <v>2200058</v>
      </c>
      <c r="B268" s="10" t="s">
        <v>282</v>
      </c>
      <c r="C268" s="6" t="s">
        <v>21</v>
      </c>
      <c r="D268" s="12">
        <f>VLOOKUP(A268,[1]Hoja3!$A$4:$C$653,3,FALSE)</f>
        <v>23800</v>
      </c>
      <c r="E268" s="13"/>
      <c r="F268" s="13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3">
        <f t="shared" si="8"/>
        <v>0</v>
      </c>
      <c r="AK268" s="11">
        <f t="shared" si="9"/>
        <v>0</v>
      </c>
    </row>
    <row r="269" spans="1:37" s="20" customFormat="1" x14ac:dyDescent="0.2">
      <c r="A269" s="6">
        <v>2150064</v>
      </c>
      <c r="B269" s="10" t="s">
        <v>283</v>
      </c>
      <c r="C269" s="6" t="s">
        <v>172</v>
      </c>
      <c r="D269" s="12">
        <f>VLOOKUP(A269,[1]Hoja3!$A$4:$C$653,3,FALSE)</f>
        <v>1904</v>
      </c>
      <c r="E269" s="13"/>
      <c r="F269" s="13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3">
        <f t="shared" si="8"/>
        <v>0</v>
      </c>
      <c r="AK269" s="11">
        <f t="shared" si="9"/>
        <v>0</v>
      </c>
    </row>
    <row r="270" spans="1:37" s="20" customFormat="1" x14ac:dyDescent="0.2">
      <c r="A270" s="6">
        <v>2140129</v>
      </c>
      <c r="B270" s="10" t="s">
        <v>284</v>
      </c>
      <c r="C270" s="6" t="s">
        <v>9</v>
      </c>
      <c r="D270" s="12">
        <f>VLOOKUP(A270,[1]Hoja3!$A$4:$C$653,3,FALSE)</f>
        <v>14.28</v>
      </c>
      <c r="E270" s="13"/>
      <c r="F270" s="13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3">
        <f t="shared" si="8"/>
        <v>0</v>
      </c>
      <c r="AK270" s="11">
        <f t="shared" si="9"/>
        <v>0</v>
      </c>
    </row>
    <row r="271" spans="1:37" s="20" customFormat="1" x14ac:dyDescent="0.2">
      <c r="A271" s="6">
        <v>2160140</v>
      </c>
      <c r="B271" s="10" t="s">
        <v>285</v>
      </c>
      <c r="C271" s="6" t="s">
        <v>21</v>
      </c>
      <c r="D271" s="12">
        <f>VLOOKUP(A271,[1]Hoja3!$A$4:$C$653,3,FALSE)</f>
        <v>2261</v>
      </c>
      <c r="E271" s="13"/>
      <c r="F271" s="13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3">
        <f t="shared" si="8"/>
        <v>0</v>
      </c>
      <c r="AK271" s="11">
        <f t="shared" si="9"/>
        <v>0</v>
      </c>
    </row>
    <row r="272" spans="1:37" s="20" customFormat="1" x14ac:dyDescent="0.2">
      <c r="A272" s="6">
        <v>2140131</v>
      </c>
      <c r="B272" s="10" t="s">
        <v>286</v>
      </c>
      <c r="C272" s="6" t="s">
        <v>9</v>
      </c>
      <c r="D272" s="12">
        <f>VLOOKUP(A272,[1]Hoja3!$A$4:$C$653,3,FALSE)</f>
        <v>45.22</v>
      </c>
      <c r="E272" s="13"/>
      <c r="F272" s="13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3">
        <f t="shared" si="8"/>
        <v>0</v>
      </c>
      <c r="AK272" s="11">
        <f t="shared" si="9"/>
        <v>0</v>
      </c>
    </row>
    <row r="273" spans="1:37" s="20" customFormat="1" x14ac:dyDescent="0.2">
      <c r="A273" s="6">
        <v>2170285</v>
      </c>
      <c r="B273" s="10" t="s">
        <v>287</v>
      </c>
      <c r="C273" s="6" t="s">
        <v>7</v>
      </c>
      <c r="D273" s="12">
        <f>VLOOKUP(A273,[1]Hoja3!$A$4:$C$653,3,FALSE)</f>
        <v>3899.9857999999999</v>
      </c>
      <c r="E273" s="13"/>
      <c r="F273" s="13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3">
        <f t="shared" si="8"/>
        <v>0</v>
      </c>
      <c r="AK273" s="11">
        <f t="shared" si="9"/>
        <v>0</v>
      </c>
    </row>
    <row r="274" spans="1:37" s="20" customFormat="1" x14ac:dyDescent="0.2">
      <c r="A274" s="6">
        <v>2160145</v>
      </c>
      <c r="B274" s="10" t="s">
        <v>288</v>
      </c>
      <c r="C274" s="6" t="s">
        <v>13</v>
      </c>
      <c r="D274" s="12">
        <v>2499</v>
      </c>
      <c r="E274" s="13"/>
      <c r="F274" s="13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3">
        <f t="shared" si="8"/>
        <v>0</v>
      </c>
      <c r="AK274" s="11">
        <f t="shared" si="9"/>
        <v>0</v>
      </c>
    </row>
    <row r="275" spans="1:37" s="20" customFormat="1" x14ac:dyDescent="0.2">
      <c r="A275" s="6">
        <v>2120027</v>
      </c>
      <c r="B275" s="10" t="s">
        <v>289</v>
      </c>
      <c r="C275" s="6" t="s">
        <v>172</v>
      </c>
      <c r="D275" s="12">
        <f>VLOOKUP(A275,[1]Hoja3!$A$4:$C$653,3,FALSE)</f>
        <v>232</v>
      </c>
      <c r="E275" s="13"/>
      <c r="F275" s="13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3">
        <f t="shared" si="8"/>
        <v>0</v>
      </c>
      <c r="AK275" s="11">
        <f t="shared" si="9"/>
        <v>0</v>
      </c>
    </row>
    <row r="276" spans="1:37" s="20" customFormat="1" x14ac:dyDescent="0.2">
      <c r="A276" s="6">
        <v>2120064</v>
      </c>
      <c r="B276" s="10" t="s">
        <v>290</v>
      </c>
      <c r="C276" s="16" t="s">
        <v>291</v>
      </c>
      <c r="D276" s="12">
        <v>30000</v>
      </c>
      <c r="E276" s="13"/>
      <c r="F276" s="13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3">
        <f t="shared" si="8"/>
        <v>0</v>
      </c>
      <c r="AK276" s="11">
        <f t="shared" si="9"/>
        <v>0</v>
      </c>
    </row>
    <row r="277" spans="1:37" s="20" customFormat="1" x14ac:dyDescent="0.2">
      <c r="A277" s="6">
        <v>2140132</v>
      </c>
      <c r="B277" s="10" t="s">
        <v>292</v>
      </c>
      <c r="C277" s="6" t="s">
        <v>9</v>
      </c>
      <c r="D277" s="12">
        <f>VLOOKUP(A277,[1]Hoja3!$A$4:$C$653,3,FALSE)</f>
        <v>3.9102999999999999</v>
      </c>
      <c r="E277" s="13"/>
      <c r="F277" s="13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3">
        <f t="shared" si="8"/>
        <v>0</v>
      </c>
      <c r="AK277" s="11">
        <f t="shared" si="9"/>
        <v>0</v>
      </c>
    </row>
    <row r="278" spans="1:37" s="20" customFormat="1" x14ac:dyDescent="0.2">
      <c r="A278" s="6">
        <v>2130156</v>
      </c>
      <c r="B278" s="10" t="s">
        <v>293</v>
      </c>
      <c r="C278" s="6" t="s">
        <v>9</v>
      </c>
      <c r="D278" s="12">
        <f>VLOOKUP(A278,[1]Hoja3!$A$4:$C$653,3,FALSE)</f>
        <v>77.349999999999994</v>
      </c>
      <c r="E278" s="13"/>
      <c r="F278" s="13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3">
        <f t="shared" si="8"/>
        <v>0</v>
      </c>
      <c r="AK278" s="11">
        <f t="shared" si="9"/>
        <v>0</v>
      </c>
    </row>
    <row r="279" spans="1:37" s="20" customFormat="1" x14ac:dyDescent="0.2">
      <c r="A279" s="6">
        <v>2130277</v>
      </c>
      <c r="B279" s="10" t="s">
        <v>294</v>
      </c>
      <c r="C279" s="6" t="s">
        <v>21</v>
      </c>
      <c r="D279" s="12">
        <f>VLOOKUP(A279,[1]Hoja3!$A$4:$C$653,3,FALSE)</f>
        <v>1201.9000000000001</v>
      </c>
      <c r="E279" s="13"/>
      <c r="F279" s="13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3">
        <f t="shared" si="8"/>
        <v>0</v>
      </c>
      <c r="AK279" s="11">
        <f t="shared" si="9"/>
        <v>0</v>
      </c>
    </row>
    <row r="280" spans="1:37" s="20" customFormat="1" x14ac:dyDescent="0.2">
      <c r="A280" s="6">
        <v>2130157</v>
      </c>
      <c r="B280" s="10" t="s">
        <v>295</v>
      </c>
      <c r="C280" s="6" t="s">
        <v>89</v>
      </c>
      <c r="D280" s="12">
        <f>VLOOKUP(A280,[1]Hoja3!$A$4:$C$653,3,FALSE)</f>
        <v>6177.29</v>
      </c>
      <c r="E280" s="13"/>
      <c r="F280" s="13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3">
        <f t="shared" si="8"/>
        <v>0</v>
      </c>
      <c r="AK280" s="11">
        <f t="shared" si="9"/>
        <v>0</v>
      </c>
    </row>
    <row r="281" spans="1:37" s="20" customFormat="1" x14ac:dyDescent="0.2">
      <c r="A281" s="6">
        <v>2130276</v>
      </c>
      <c r="B281" s="10" t="s">
        <v>296</v>
      </c>
      <c r="C281" s="6" t="s">
        <v>21</v>
      </c>
      <c r="D281" s="12">
        <f>VLOOKUP(A281,[1]Hoja3!$A$4:$C$653,3,FALSE)</f>
        <v>888.93</v>
      </c>
      <c r="E281" s="13"/>
      <c r="F281" s="13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>
        <v>1</v>
      </c>
      <c r="AH281" s="10"/>
      <c r="AI281" s="10"/>
      <c r="AJ281" s="13">
        <f t="shared" si="8"/>
        <v>1</v>
      </c>
      <c r="AK281" s="11">
        <f t="shared" si="9"/>
        <v>888.93</v>
      </c>
    </row>
    <row r="282" spans="1:37" s="20" customFormat="1" x14ac:dyDescent="0.2">
      <c r="A282" s="6">
        <v>2130319</v>
      </c>
      <c r="B282" s="10" t="s">
        <v>297</v>
      </c>
      <c r="C282" s="6" t="s">
        <v>11</v>
      </c>
      <c r="D282" s="12">
        <f>VLOOKUP(A282,[1]Hoja3!$A$4:$C$653,3,FALSE)</f>
        <v>82.11</v>
      </c>
      <c r="E282" s="13"/>
      <c r="F282" s="13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3">
        <f t="shared" si="8"/>
        <v>0</v>
      </c>
      <c r="AK282" s="11">
        <f t="shared" si="9"/>
        <v>0</v>
      </c>
    </row>
    <row r="283" spans="1:37" s="20" customFormat="1" x14ac:dyDescent="0.2">
      <c r="A283" s="6">
        <v>2130158</v>
      </c>
      <c r="B283" s="10" t="s">
        <v>298</v>
      </c>
      <c r="C283" s="6" t="s">
        <v>11</v>
      </c>
      <c r="D283" s="12">
        <v>280</v>
      </c>
      <c r="E283" s="13"/>
      <c r="F283" s="13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3">
        <f t="shared" si="8"/>
        <v>0</v>
      </c>
      <c r="AK283" s="11">
        <f t="shared" si="9"/>
        <v>0</v>
      </c>
    </row>
    <row r="284" spans="1:37" s="20" customFormat="1" x14ac:dyDescent="0.2">
      <c r="A284" s="6">
        <v>2140322</v>
      </c>
      <c r="B284" s="10" t="s">
        <v>299</v>
      </c>
      <c r="C284" s="6" t="s">
        <v>9</v>
      </c>
      <c r="D284" s="12">
        <f>VLOOKUP(A284,[1]Hoja3!$A$4:$C$653,3,FALSE)</f>
        <v>117.81</v>
      </c>
      <c r="E284" s="13"/>
      <c r="F284" s="13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3">
        <f t="shared" si="8"/>
        <v>0</v>
      </c>
      <c r="AK284" s="11">
        <f t="shared" si="9"/>
        <v>0</v>
      </c>
    </row>
    <row r="285" spans="1:37" s="20" customFormat="1" x14ac:dyDescent="0.2">
      <c r="A285" s="6">
        <v>2140135</v>
      </c>
      <c r="B285" s="10" t="s">
        <v>300</v>
      </c>
      <c r="C285" s="6" t="s">
        <v>11</v>
      </c>
      <c r="D285" s="12">
        <v>384</v>
      </c>
      <c r="E285" s="13"/>
      <c r="F285" s="13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3">
        <f t="shared" si="8"/>
        <v>0</v>
      </c>
      <c r="AK285" s="11">
        <f t="shared" si="9"/>
        <v>0</v>
      </c>
    </row>
    <row r="286" spans="1:37" s="20" customFormat="1" x14ac:dyDescent="0.2">
      <c r="A286" s="6">
        <v>2140136</v>
      </c>
      <c r="B286" s="10" t="s">
        <v>301</v>
      </c>
      <c r="C286" s="6" t="s">
        <v>9</v>
      </c>
      <c r="D286" s="12">
        <f>VLOOKUP(A286,[1]Hoja3!$A$4:$C$653,3,FALSE)</f>
        <v>11.731</v>
      </c>
      <c r="E286" s="13"/>
      <c r="F286" s="13">
        <v>9</v>
      </c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>
        <v>8</v>
      </c>
      <c r="S286" s="10"/>
      <c r="T286" s="10"/>
      <c r="U286" s="10">
        <v>28</v>
      </c>
      <c r="V286" s="10"/>
      <c r="W286" s="10"/>
      <c r="X286" s="10"/>
      <c r="Y286" s="10"/>
      <c r="Z286" s="10"/>
      <c r="AA286" s="10">
        <v>9</v>
      </c>
      <c r="AB286" s="10"/>
      <c r="AC286" s="10"/>
      <c r="AD286" s="10"/>
      <c r="AE286" s="10"/>
      <c r="AF286" s="10">
        <v>9</v>
      </c>
      <c r="AG286" s="10"/>
      <c r="AH286" s="10">
        <v>9</v>
      </c>
      <c r="AI286" s="10"/>
      <c r="AJ286" s="13">
        <f t="shared" si="8"/>
        <v>72</v>
      </c>
      <c r="AK286" s="11">
        <f t="shared" si="9"/>
        <v>844.63199999999995</v>
      </c>
    </row>
    <row r="287" spans="1:37" s="20" customFormat="1" x14ac:dyDescent="0.2">
      <c r="A287" s="6">
        <v>2170111</v>
      </c>
      <c r="B287" s="10" t="s">
        <v>302</v>
      </c>
      <c r="C287" s="6" t="s">
        <v>7</v>
      </c>
      <c r="D287" s="12">
        <f>VLOOKUP(A287,[1]Hoja3!$A$4:$C$653,3,FALSE)</f>
        <v>391.03399999999999</v>
      </c>
      <c r="E287" s="13"/>
      <c r="F287" s="13"/>
      <c r="G287" s="10"/>
      <c r="H287" s="10"/>
      <c r="I287" s="10"/>
      <c r="J287" s="10"/>
      <c r="K287" s="10"/>
      <c r="L287" s="10">
        <v>1</v>
      </c>
      <c r="M287" s="10"/>
      <c r="N287" s="10"/>
      <c r="O287" s="10"/>
      <c r="P287" s="10"/>
      <c r="Q287" s="10"/>
      <c r="R287" s="10"/>
      <c r="S287" s="10"/>
      <c r="T287" s="10"/>
      <c r="U287" s="10">
        <v>1</v>
      </c>
      <c r="V287" s="10"/>
      <c r="W287" s="10"/>
      <c r="X287" s="10"/>
      <c r="Y287" s="10"/>
      <c r="Z287" s="10"/>
      <c r="AA287" s="10"/>
      <c r="AB287" s="10">
        <v>1</v>
      </c>
      <c r="AC287" s="10"/>
      <c r="AD287" s="10"/>
      <c r="AE287" s="10"/>
      <c r="AF287" s="10"/>
      <c r="AG287" s="10"/>
      <c r="AH287" s="10">
        <v>1</v>
      </c>
      <c r="AI287" s="10"/>
      <c r="AJ287" s="13">
        <f t="shared" si="8"/>
        <v>4</v>
      </c>
      <c r="AK287" s="11">
        <f t="shared" si="9"/>
        <v>1564.136</v>
      </c>
    </row>
    <row r="288" spans="1:37" s="20" customFormat="1" x14ac:dyDescent="0.2">
      <c r="A288" s="6">
        <v>2140137</v>
      </c>
      <c r="B288" s="10" t="s">
        <v>303</v>
      </c>
      <c r="C288" s="6" t="s">
        <v>9</v>
      </c>
      <c r="D288" s="12">
        <f>VLOOKUP(A288,[1]Hoja3!$A$4:$C$653,3,FALSE)</f>
        <v>7.5683999999999996</v>
      </c>
      <c r="E288" s="13"/>
      <c r="F288" s="13">
        <v>9</v>
      </c>
      <c r="G288" s="10">
        <v>12</v>
      </c>
      <c r="H288" s="10"/>
      <c r="I288" s="10"/>
      <c r="J288" s="10">
        <v>12</v>
      </c>
      <c r="K288" s="10">
        <v>9</v>
      </c>
      <c r="L288" s="10"/>
      <c r="M288" s="10">
        <v>9</v>
      </c>
      <c r="N288" s="10"/>
      <c r="O288" s="10">
        <v>12</v>
      </c>
      <c r="P288" s="10"/>
      <c r="Q288" s="10"/>
      <c r="R288" s="10"/>
      <c r="S288" s="10">
        <v>30</v>
      </c>
      <c r="T288" s="10">
        <v>18</v>
      </c>
      <c r="U288" s="10">
        <v>9</v>
      </c>
      <c r="V288" s="10">
        <v>18</v>
      </c>
      <c r="W288" s="10">
        <v>9</v>
      </c>
      <c r="X288" s="10"/>
      <c r="Y288" s="10">
        <v>6</v>
      </c>
      <c r="Z288" s="10"/>
      <c r="AA288" s="10"/>
      <c r="AB288" s="10"/>
      <c r="AC288" s="10"/>
      <c r="AD288" s="10"/>
      <c r="AE288" s="10"/>
      <c r="AF288" s="10">
        <v>6</v>
      </c>
      <c r="AG288" s="10"/>
      <c r="AH288" s="10">
        <v>18</v>
      </c>
      <c r="AI288" s="10"/>
      <c r="AJ288" s="13">
        <f t="shared" si="8"/>
        <v>177</v>
      </c>
      <c r="AK288" s="11">
        <f t="shared" si="9"/>
        <v>1339.6068</v>
      </c>
    </row>
    <row r="289" spans="1:37" s="20" customFormat="1" x14ac:dyDescent="0.2">
      <c r="A289" s="6">
        <v>2130160</v>
      </c>
      <c r="B289" s="10" t="s">
        <v>304</v>
      </c>
      <c r="C289" s="6" t="s">
        <v>7</v>
      </c>
      <c r="D289" s="12">
        <f>VLOOKUP(A289,[1]Hoja3!$A$4:$C$653,3,FALSE)</f>
        <v>7616</v>
      </c>
      <c r="E289" s="13"/>
      <c r="F289" s="13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3">
        <f t="shared" si="8"/>
        <v>0</v>
      </c>
      <c r="AK289" s="11">
        <f t="shared" si="9"/>
        <v>0</v>
      </c>
    </row>
    <row r="290" spans="1:37" s="20" customFormat="1" x14ac:dyDescent="0.2">
      <c r="A290" s="6">
        <v>2140138</v>
      </c>
      <c r="B290" s="10" t="s">
        <v>305</v>
      </c>
      <c r="C290" s="6" t="s">
        <v>9</v>
      </c>
      <c r="D290" s="12">
        <f>VLOOKUP(A290,[1]Hoja3!$A$4:$C$653,3,FALSE)</f>
        <v>8.8298000000000005</v>
      </c>
      <c r="E290" s="13"/>
      <c r="F290" s="13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3">
        <f t="shared" si="8"/>
        <v>0</v>
      </c>
      <c r="AK290" s="11">
        <f t="shared" si="9"/>
        <v>0</v>
      </c>
    </row>
    <row r="291" spans="1:37" s="20" customFormat="1" x14ac:dyDescent="0.2">
      <c r="A291" s="6">
        <v>2140139</v>
      </c>
      <c r="B291" s="10" t="s">
        <v>306</v>
      </c>
      <c r="C291" s="6" t="s">
        <v>9</v>
      </c>
      <c r="D291" s="12">
        <f>VLOOKUP(A291,[1]Hoja3!$A$4:$C$653,3,FALSE)</f>
        <v>21.4438</v>
      </c>
      <c r="E291" s="13"/>
      <c r="F291" s="13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3">
        <f t="shared" si="8"/>
        <v>0</v>
      </c>
      <c r="AK291" s="11">
        <f t="shared" si="9"/>
        <v>0</v>
      </c>
    </row>
    <row r="292" spans="1:37" s="20" customFormat="1" x14ac:dyDescent="0.2">
      <c r="A292" s="6">
        <v>2200060</v>
      </c>
      <c r="B292" s="10" t="s">
        <v>307</v>
      </c>
      <c r="C292" s="6" t="s">
        <v>308</v>
      </c>
      <c r="D292" s="12">
        <v>27281</v>
      </c>
      <c r="E292" s="13"/>
      <c r="F292" s="13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3">
        <f t="shared" si="8"/>
        <v>0</v>
      </c>
      <c r="AK292" s="11">
        <f t="shared" si="9"/>
        <v>0</v>
      </c>
    </row>
    <row r="293" spans="1:37" s="20" customFormat="1" x14ac:dyDescent="0.2">
      <c r="A293" s="6">
        <v>2160151</v>
      </c>
      <c r="B293" s="10" t="s">
        <v>309</v>
      </c>
      <c r="C293" s="6" t="s">
        <v>21</v>
      </c>
      <c r="D293" s="12">
        <f>VLOOKUP(A293,[1]Hoja3!$A$4:$C$653,3,FALSE)</f>
        <v>472579.94</v>
      </c>
      <c r="E293" s="13"/>
      <c r="F293" s="13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3">
        <f t="shared" si="8"/>
        <v>0</v>
      </c>
      <c r="AK293" s="11">
        <f t="shared" si="9"/>
        <v>0</v>
      </c>
    </row>
    <row r="294" spans="1:37" s="20" customFormat="1" x14ac:dyDescent="0.2">
      <c r="A294" s="6">
        <v>2200067</v>
      </c>
      <c r="B294" s="10" t="s">
        <v>310</v>
      </c>
      <c r="C294" s="6" t="s">
        <v>21</v>
      </c>
      <c r="D294" s="12">
        <f>VLOOKUP(A294,[1]Hoja3!$A$4:$C$653,3,FALSE)</f>
        <v>4879</v>
      </c>
      <c r="E294" s="13"/>
      <c r="F294" s="13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3">
        <f t="shared" si="8"/>
        <v>0</v>
      </c>
      <c r="AK294" s="11">
        <f t="shared" si="9"/>
        <v>0</v>
      </c>
    </row>
    <row r="295" spans="1:37" s="20" customFormat="1" x14ac:dyDescent="0.2">
      <c r="A295" s="6">
        <v>2200077</v>
      </c>
      <c r="B295" s="21" t="s">
        <v>311</v>
      </c>
      <c r="C295" s="18" t="s">
        <v>2</v>
      </c>
      <c r="D295" s="12">
        <f>VLOOKUP(A295,[1]Hoja3!$A$4:$C$653,3,FALSE)</f>
        <v>4879</v>
      </c>
      <c r="E295" s="13"/>
      <c r="F295" s="13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3">
        <f t="shared" si="8"/>
        <v>0</v>
      </c>
      <c r="AK295" s="11">
        <f t="shared" si="9"/>
        <v>0</v>
      </c>
    </row>
    <row r="296" spans="1:37" s="20" customFormat="1" x14ac:dyDescent="0.2">
      <c r="A296" s="6">
        <v>2200039</v>
      </c>
      <c r="B296" s="10" t="s">
        <v>312</v>
      </c>
      <c r="C296" s="6" t="s">
        <v>21</v>
      </c>
      <c r="D296" s="12">
        <f>VLOOKUP(A296,[1]Hoja3!$A$4:$C$653,3,FALSE)</f>
        <v>4495.82</v>
      </c>
      <c r="E296" s="13"/>
      <c r="F296" s="13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3">
        <f t="shared" si="8"/>
        <v>0</v>
      </c>
      <c r="AK296" s="11">
        <f t="shared" si="9"/>
        <v>0</v>
      </c>
    </row>
    <row r="297" spans="1:37" s="20" customFormat="1" x14ac:dyDescent="0.2">
      <c r="A297" s="6">
        <v>2200040</v>
      </c>
      <c r="B297" s="10" t="s">
        <v>313</v>
      </c>
      <c r="C297" s="6" t="s">
        <v>21</v>
      </c>
      <c r="D297" s="12">
        <f>VLOOKUP(A297,[1]Hoja3!$A$4:$C$653,3,FALSE)</f>
        <v>5521.6</v>
      </c>
      <c r="E297" s="13"/>
      <c r="F297" s="13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3">
        <f t="shared" si="8"/>
        <v>0</v>
      </c>
      <c r="AK297" s="11">
        <f t="shared" si="9"/>
        <v>0</v>
      </c>
    </row>
    <row r="298" spans="1:37" s="20" customFormat="1" x14ac:dyDescent="0.2">
      <c r="A298" s="6">
        <v>2200071</v>
      </c>
      <c r="B298" s="10" t="s">
        <v>314</v>
      </c>
      <c r="C298" s="6" t="s">
        <v>21</v>
      </c>
      <c r="D298" s="12">
        <f>VLOOKUP(A298,[1]Hoja3!$A$4:$C$653,3,FALSE)</f>
        <v>32460.82</v>
      </c>
      <c r="E298" s="13"/>
      <c r="F298" s="13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3">
        <f t="shared" si="8"/>
        <v>0</v>
      </c>
      <c r="AK298" s="11">
        <f t="shared" si="9"/>
        <v>0</v>
      </c>
    </row>
    <row r="299" spans="1:37" s="20" customFormat="1" x14ac:dyDescent="0.2">
      <c r="A299" s="6">
        <v>2200072</v>
      </c>
      <c r="B299" s="10" t="s">
        <v>315</v>
      </c>
      <c r="C299" s="6" t="s">
        <v>21</v>
      </c>
      <c r="D299" s="12">
        <v>9187</v>
      </c>
      <c r="E299" s="13"/>
      <c r="F299" s="13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3">
        <f t="shared" si="8"/>
        <v>0</v>
      </c>
      <c r="AK299" s="11">
        <f t="shared" si="9"/>
        <v>0</v>
      </c>
    </row>
    <row r="300" spans="1:37" s="20" customFormat="1" x14ac:dyDescent="0.2">
      <c r="A300" s="6">
        <v>2200080</v>
      </c>
      <c r="B300" s="10" t="s">
        <v>316</v>
      </c>
      <c r="C300" s="6" t="s">
        <v>2</v>
      </c>
      <c r="D300" s="12">
        <f>VLOOKUP(A300,[1]Hoja3!$A$4:$C$653,3,FALSE)</f>
        <v>9737.77</v>
      </c>
      <c r="E300" s="13"/>
      <c r="F300" s="13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3">
        <f t="shared" si="8"/>
        <v>0</v>
      </c>
      <c r="AK300" s="11">
        <f t="shared" si="9"/>
        <v>0</v>
      </c>
    </row>
    <row r="301" spans="1:37" s="20" customFormat="1" x14ac:dyDescent="0.2">
      <c r="A301" s="6">
        <v>2200041</v>
      </c>
      <c r="B301" s="10" t="s">
        <v>317</v>
      </c>
      <c r="C301" s="6" t="s">
        <v>7</v>
      </c>
      <c r="D301" s="12">
        <f>VLOOKUP(A301,[1]Hoja3!$A$4:$C$653,3,FALSE)</f>
        <v>5521.6</v>
      </c>
      <c r="E301" s="13"/>
      <c r="F301" s="13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3">
        <f t="shared" si="8"/>
        <v>0</v>
      </c>
      <c r="AK301" s="11">
        <f t="shared" si="9"/>
        <v>0</v>
      </c>
    </row>
    <row r="302" spans="1:37" s="20" customFormat="1" x14ac:dyDescent="0.2">
      <c r="A302" s="6">
        <v>2200068</v>
      </c>
      <c r="B302" s="10" t="s">
        <v>318</v>
      </c>
      <c r="C302" s="6" t="s">
        <v>13</v>
      </c>
      <c r="D302" s="12">
        <f>VLOOKUP(A302,[1]Hoja3!$A$4:$C$653,3,FALSE)</f>
        <v>4495.82</v>
      </c>
      <c r="E302" s="13"/>
      <c r="F302" s="13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3">
        <f t="shared" si="8"/>
        <v>0</v>
      </c>
      <c r="AK302" s="11">
        <f t="shared" si="9"/>
        <v>0</v>
      </c>
    </row>
    <row r="303" spans="1:37" s="20" customFormat="1" x14ac:dyDescent="0.2">
      <c r="A303" s="6">
        <v>2200078</v>
      </c>
      <c r="B303" s="10" t="s">
        <v>319</v>
      </c>
      <c r="C303" s="6" t="s">
        <v>2</v>
      </c>
      <c r="D303" s="12">
        <v>5117</v>
      </c>
      <c r="E303" s="13"/>
      <c r="F303" s="13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3">
        <f t="shared" si="8"/>
        <v>0</v>
      </c>
      <c r="AK303" s="11">
        <f t="shared" si="9"/>
        <v>0</v>
      </c>
    </row>
    <row r="304" spans="1:37" s="20" customFormat="1" x14ac:dyDescent="0.2">
      <c r="A304" s="6">
        <v>2200079</v>
      </c>
      <c r="B304" s="10" t="s">
        <v>320</v>
      </c>
      <c r="C304" s="6" t="s">
        <v>2</v>
      </c>
      <c r="D304" s="12">
        <f>VLOOKUP(A304,[1]Hoja3!$A$4:$C$653,3,FALSE)</f>
        <v>5117</v>
      </c>
      <c r="E304" s="13"/>
      <c r="F304" s="13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3">
        <f t="shared" si="8"/>
        <v>0</v>
      </c>
      <c r="AK304" s="11">
        <f t="shared" si="9"/>
        <v>0</v>
      </c>
    </row>
    <row r="305" spans="1:37" s="20" customFormat="1" x14ac:dyDescent="0.2">
      <c r="A305" s="6">
        <v>2200057</v>
      </c>
      <c r="B305" s="10" t="s">
        <v>321</v>
      </c>
      <c r="C305" s="6" t="s">
        <v>21</v>
      </c>
      <c r="D305" s="12">
        <f>VLOOKUP(A305,[1]Hoja3!$A$4:$C$653,3,FALSE)</f>
        <v>17409.7</v>
      </c>
      <c r="E305" s="13"/>
      <c r="F305" s="13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3">
        <f t="shared" si="8"/>
        <v>0</v>
      </c>
      <c r="AK305" s="11">
        <f t="shared" si="9"/>
        <v>0</v>
      </c>
    </row>
    <row r="306" spans="1:37" s="20" customFormat="1" x14ac:dyDescent="0.2">
      <c r="A306" s="6">
        <v>2170116</v>
      </c>
      <c r="B306" s="10" t="s">
        <v>322</v>
      </c>
      <c r="C306" s="6" t="s">
        <v>7</v>
      </c>
      <c r="D306" s="12">
        <f>VLOOKUP(A306,[1]Hoja3!$A$4:$C$653,3,FALSE)</f>
        <v>6426</v>
      </c>
      <c r="E306" s="13"/>
      <c r="F306" s="13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3">
        <f t="shared" si="8"/>
        <v>0</v>
      </c>
      <c r="AK306" s="11">
        <f t="shared" si="9"/>
        <v>0</v>
      </c>
    </row>
    <row r="307" spans="1:37" s="20" customFormat="1" x14ac:dyDescent="0.2">
      <c r="A307" s="6">
        <v>2170115</v>
      </c>
      <c r="B307" s="10" t="s">
        <v>323</v>
      </c>
      <c r="C307" s="6" t="s">
        <v>7</v>
      </c>
      <c r="D307" s="12">
        <f>VLOOKUP(A307,[1]Hoja3!$A$4:$C$653,3,FALSE)</f>
        <v>3988.5230000000001</v>
      </c>
      <c r="E307" s="13"/>
      <c r="F307" s="13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3">
        <f t="shared" si="8"/>
        <v>0</v>
      </c>
      <c r="AK307" s="11">
        <f t="shared" si="9"/>
        <v>0</v>
      </c>
    </row>
    <row r="308" spans="1:37" s="20" customFormat="1" x14ac:dyDescent="0.2">
      <c r="A308" s="6">
        <v>2130162</v>
      </c>
      <c r="B308" s="10" t="s">
        <v>324</v>
      </c>
      <c r="C308" s="6" t="s">
        <v>9</v>
      </c>
      <c r="D308" s="12">
        <f>VLOOKUP(A308,[1]Hoja3!$A$4:$C$653,3,FALSE)</f>
        <v>17.850000000000001</v>
      </c>
      <c r="E308" s="13"/>
      <c r="F308" s="13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3">
        <f t="shared" si="8"/>
        <v>0</v>
      </c>
      <c r="AK308" s="11">
        <f t="shared" si="9"/>
        <v>0</v>
      </c>
    </row>
    <row r="309" spans="1:37" s="20" customFormat="1" x14ac:dyDescent="0.2">
      <c r="A309" s="6">
        <v>2140267</v>
      </c>
      <c r="B309" s="10" t="s">
        <v>325</v>
      </c>
      <c r="C309" s="6" t="s">
        <v>11</v>
      </c>
      <c r="D309" s="12">
        <v>1393</v>
      </c>
      <c r="E309" s="13"/>
      <c r="F309" s="13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3">
        <f t="shared" si="8"/>
        <v>0</v>
      </c>
      <c r="AK309" s="11">
        <f t="shared" si="9"/>
        <v>0</v>
      </c>
    </row>
    <row r="310" spans="1:37" s="20" customFormat="1" x14ac:dyDescent="0.2">
      <c r="A310" s="6">
        <v>2140284</v>
      </c>
      <c r="B310" s="10" t="s">
        <v>326</v>
      </c>
      <c r="C310" s="6" t="s">
        <v>9</v>
      </c>
      <c r="D310" s="12">
        <f>VLOOKUP(A310,[1]Hoja3!$A$4:$C$653,3,FALSE)</f>
        <v>1347.08</v>
      </c>
      <c r="E310" s="13"/>
      <c r="F310" s="13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3">
        <f t="shared" si="8"/>
        <v>0</v>
      </c>
      <c r="AK310" s="11">
        <f t="shared" si="9"/>
        <v>0</v>
      </c>
    </row>
    <row r="311" spans="1:37" s="20" customFormat="1" x14ac:dyDescent="0.2">
      <c r="A311" s="6">
        <v>2130163</v>
      </c>
      <c r="B311" s="10" t="s">
        <v>327</v>
      </c>
      <c r="C311" s="6" t="s">
        <v>11</v>
      </c>
      <c r="D311" s="12">
        <f>VLOOKUP(A311,[1]Hoja3!$A$4:$C$653,3,FALSE)</f>
        <v>252.28</v>
      </c>
      <c r="E311" s="13"/>
      <c r="F311" s="13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3">
        <f t="shared" si="8"/>
        <v>0</v>
      </c>
      <c r="AK311" s="11">
        <f t="shared" si="9"/>
        <v>0</v>
      </c>
    </row>
    <row r="312" spans="1:37" s="20" customFormat="1" x14ac:dyDescent="0.2">
      <c r="A312" s="6">
        <v>2160157</v>
      </c>
      <c r="B312" s="10" t="s">
        <v>328</v>
      </c>
      <c r="C312" s="6" t="s">
        <v>21</v>
      </c>
      <c r="D312" s="12">
        <f>VLOOKUP(A312,[1]Hoja3!$A$4:$C$653,3,FALSE)</f>
        <v>928.2</v>
      </c>
      <c r="E312" s="13"/>
      <c r="F312" s="13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3">
        <f t="shared" si="8"/>
        <v>0</v>
      </c>
      <c r="AK312" s="11">
        <f t="shared" si="9"/>
        <v>0</v>
      </c>
    </row>
    <row r="313" spans="1:37" s="20" customFormat="1" x14ac:dyDescent="0.2">
      <c r="A313" s="6">
        <v>2160159</v>
      </c>
      <c r="B313" s="10" t="s">
        <v>329</v>
      </c>
      <c r="C313" s="6" t="s">
        <v>13</v>
      </c>
      <c r="D313" s="12">
        <f>VLOOKUP(A313,[1]Hoja3!$A$4:$C$653,3,FALSE)</f>
        <v>377.15859999999998</v>
      </c>
      <c r="E313" s="13"/>
      <c r="F313" s="13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3">
        <f t="shared" si="8"/>
        <v>0</v>
      </c>
      <c r="AK313" s="11">
        <f t="shared" si="9"/>
        <v>0</v>
      </c>
    </row>
    <row r="314" spans="1:37" s="20" customFormat="1" x14ac:dyDescent="0.2">
      <c r="A314" s="6">
        <v>2160160</v>
      </c>
      <c r="B314" s="10" t="s">
        <v>330</v>
      </c>
      <c r="C314" s="6" t="s">
        <v>13</v>
      </c>
      <c r="D314" s="12">
        <f>VLOOKUP(A314,[1]Hoja3!$A$4:$C$653,3,FALSE)</f>
        <v>213.01</v>
      </c>
      <c r="E314" s="13">
        <v>13</v>
      </c>
      <c r="F314" s="13">
        <v>10</v>
      </c>
      <c r="G314" s="10">
        <v>33</v>
      </c>
      <c r="H314" s="10">
        <v>32</v>
      </c>
      <c r="I314" s="10">
        <v>8</v>
      </c>
      <c r="J314" s="10">
        <v>25</v>
      </c>
      <c r="K314" s="10">
        <v>12</v>
      </c>
      <c r="L314" s="10">
        <v>8</v>
      </c>
      <c r="M314" s="10">
        <v>11</v>
      </c>
      <c r="N314" s="10">
        <v>31</v>
      </c>
      <c r="O314" s="10">
        <v>6</v>
      </c>
      <c r="P314" s="10"/>
      <c r="Q314" s="10">
        <v>26</v>
      </c>
      <c r="R314" s="10">
        <v>11</v>
      </c>
      <c r="S314" s="10">
        <v>25</v>
      </c>
      <c r="T314" s="10">
        <v>14</v>
      </c>
      <c r="U314" s="10">
        <v>33</v>
      </c>
      <c r="V314" s="10">
        <v>8</v>
      </c>
      <c r="W314" s="10">
        <v>2</v>
      </c>
      <c r="X314" s="10">
        <v>15</v>
      </c>
      <c r="Y314" s="10">
        <v>16</v>
      </c>
      <c r="Z314" s="10">
        <v>14</v>
      </c>
      <c r="AA314" s="10"/>
      <c r="AB314" s="10">
        <v>17</v>
      </c>
      <c r="AC314" s="10">
        <v>7</v>
      </c>
      <c r="AD314" s="10">
        <v>4</v>
      </c>
      <c r="AE314" s="10">
        <v>33</v>
      </c>
      <c r="AF314" s="10">
        <v>1</v>
      </c>
      <c r="AG314" s="10">
        <v>29</v>
      </c>
      <c r="AH314" s="10"/>
      <c r="AI314" s="10">
        <v>25</v>
      </c>
      <c r="AJ314" s="13">
        <f t="shared" si="8"/>
        <v>469</v>
      </c>
      <c r="AK314" s="11">
        <f t="shared" si="9"/>
        <v>99901.69</v>
      </c>
    </row>
    <row r="315" spans="1:37" s="20" customFormat="1" x14ac:dyDescent="0.2">
      <c r="A315" s="6">
        <v>2160161</v>
      </c>
      <c r="B315" s="10" t="s">
        <v>331</v>
      </c>
      <c r="C315" s="6" t="s">
        <v>13</v>
      </c>
      <c r="D315" s="12">
        <f>VLOOKUP(A315,[1]Hoja3!$A$4:$C$653,3,FALSE)</f>
        <v>1873.06</v>
      </c>
      <c r="E315" s="13"/>
      <c r="F315" s="13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3">
        <f t="shared" si="8"/>
        <v>0</v>
      </c>
      <c r="AK315" s="11">
        <f t="shared" si="9"/>
        <v>0</v>
      </c>
    </row>
    <row r="316" spans="1:37" s="20" customFormat="1" x14ac:dyDescent="0.2">
      <c r="A316" s="6">
        <v>2170251</v>
      </c>
      <c r="B316" s="10" t="s">
        <v>332</v>
      </c>
      <c r="C316" s="6" t="s">
        <v>45</v>
      </c>
      <c r="D316" s="12">
        <f>VLOOKUP(A316,[1]Hoja3!$A$4:$C$653,3,FALSE)</f>
        <v>8.2110000000000003</v>
      </c>
      <c r="E316" s="13"/>
      <c r="F316" s="13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3">
        <f t="shared" si="8"/>
        <v>0</v>
      </c>
      <c r="AK316" s="11">
        <f t="shared" si="9"/>
        <v>0</v>
      </c>
    </row>
    <row r="317" spans="1:37" s="20" customFormat="1" x14ac:dyDescent="0.2">
      <c r="A317" s="6">
        <v>2160162</v>
      </c>
      <c r="B317" s="10" t="s">
        <v>333</v>
      </c>
      <c r="C317" s="6" t="s">
        <v>13</v>
      </c>
      <c r="D317" s="12">
        <f>VLOOKUP(A317,[1]Hoja3!$A$4:$C$653,3,FALSE)</f>
        <v>7945.8680000000004</v>
      </c>
      <c r="E317" s="13"/>
      <c r="F317" s="13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3">
        <f t="shared" si="8"/>
        <v>0</v>
      </c>
      <c r="AK317" s="11">
        <f t="shared" si="9"/>
        <v>0</v>
      </c>
    </row>
    <row r="318" spans="1:37" s="20" customFormat="1" x14ac:dyDescent="0.2">
      <c r="A318" s="6">
        <v>2170126</v>
      </c>
      <c r="B318" s="10" t="s">
        <v>334</v>
      </c>
      <c r="C318" s="6" t="s">
        <v>7</v>
      </c>
      <c r="D318" s="12">
        <v>13960</v>
      </c>
      <c r="E318" s="13"/>
      <c r="F318" s="13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3">
        <f t="shared" si="8"/>
        <v>0</v>
      </c>
      <c r="AK318" s="11">
        <f t="shared" si="9"/>
        <v>0</v>
      </c>
    </row>
    <row r="319" spans="1:37" s="20" customFormat="1" x14ac:dyDescent="0.2">
      <c r="A319" s="6">
        <v>2150073</v>
      </c>
      <c r="B319" s="10" t="s">
        <v>335</v>
      </c>
      <c r="C319" s="6" t="s">
        <v>2</v>
      </c>
      <c r="D319" s="12">
        <f>VLOOKUP(A319,[1]Hoja3!$A$4:$C$653,3,FALSE)</f>
        <v>833</v>
      </c>
      <c r="E319" s="13"/>
      <c r="F319" s="13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3">
        <f t="shared" si="8"/>
        <v>0</v>
      </c>
      <c r="AK319" s="11">
        <f t="shared" si="9"/>
        <v>0</v>
      </c>
    </row>
    <row r="320" spans="1:37" s="20" customFormat="1" x14ac:dyDescent="0.2">
      <c r="A320" s="6">
        <v>2190035</v>
      </c>
      <c r="B320" s="10" t="s">
        <v>336</v>
      </c>
      <c r="C320" s="6" t="s">
        <v>21</v>
      </c>
      <c r="D320" s="12">
        <f>VLOOKUP(A320,[1]Hoja3!$A$4:$C$653,3,FALSE)</f>
        <v>3299.87</v>
      </c>
      <c r="E320" s="13"/>
      <c r="F320" s="13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3">
        <f t="shared" si="8"/>
        <v>0</v>
      </c>
      <c r="AK320" s="11">
        <f t="shared" si="9"/>
        <v>0</v>
      </c>
    </row>
    <row r="321" spans="1:37" s="20" customFormat="1" x14ac:dyDescent="0.2">
      <c r="A321" s="6">
        <v>2140149</v>
      </c>
      <c r="B321" s="10" t="s">
        <v>337</v>
      </c>
      <c r="C321" s="6" t="s">
        <v>9</v>
      </c>
      <c r="D321" s="12">
        <f>VLOOKUP(A321,[1]Hoja3!$A$4:$C$653,3,FALSE)</f>
        <v>15.47</v>
      </c>
      <c r="E321" s="13"/>
      <c r="F321" s="13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>
        <v>3</v>
      </c>
      <c r="AA321" s="10"/>
      <c r="AB321" s="10"/>
      <c r="AC321" s="10"/>
      <c r="AD321" s="10"/>
      <c r="AE321" s="10"/>
      <c r="AF321" s="10"/>
      <c r="AG321" s="10"/>
      <c r="AH321" s="10"/>
      <c r="AI321" s="10"/>
      <c r="AJ321" s="13">
        <f t="shared" si="8"/>
        <v>3</v>
      </c>
      <c r="AK321" s="11">
        <f t="shared" si="9"/>
        <v>46.410000000000004</v>
      </c>
    </row>
    <row r="322" spans="1:37" s="20" customFormat="1" x14ac:dyDescent="0.2">
      <c r="A322" s="6">
        <v>2140281</v>
      </c>
      <c r="B322" s="10" t="s">
        <v>338</v>
      </c>
      <c r="C322" s="6" t="s">
        <v>9</v>
      </c>
      <c r="D322" s="12">
        <f>VLOOKUP(A322,[1]Hoja3!$A$4:$C$653,3,FALSE)</f>
        <v>52.669400000000003</v>
      </c>
      <c r="E322" s="13"/>
      <c r="F322" s="13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3">
        <f t="shared" si="8"/>
        <v>0</v>
      </c>
      <c r="AK322" s="11">
        <f t="shared" si="9"/>
        <v>0</v>
      </c>
    </row>
    <row r="323" spans="1:37" s="20" customFormat="1" x14ac:dyDescent="0.2">
      <c r="A323" s="6">
        <v>2160168</v>
      </c>
      <c r="B323" s="10" t="s">
        <v>339</v>
      </c>
      <c r="C323" s="6" t="s">
        <v>13</v>
      </c>
      <c r="D323" s="12">
        <f>VLOOKUP(A323,[1]Hoja3!$A$4:$C$653,3,FALSE)</f>
        <v>83.3</v>
      </c>
      <c r="E323" s="13"/>
      <c r="F323" s="13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3">
        <f t="shared" si="8"/>
        <v>0</v>
      </c>
      <c r="AK323" s="11">
        <f t="shared" si="9"/>
        <v>0</v>
      </c>
    </row>
    <row r="324" spans="1:37" s="20" customFormat="1" x14ac:dyDescent="0.2">
      <c r="A324" s="6">
        <v>2170131</v>
      </c>
      <c r="B324" s="10" t="s">
        <v>340</v>
      </c>
      <c r="C324" s="6" t="s">
        <v>7</v>
      </c>
      <c r="D324" s="12">
        <v>2962</v>
      </c>
      <c r="E324" s="13"/>
      <c r="F324" s="13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3">
        <f t="shared" si="8"/>
        <v>0</v>
      </c>
      <c r="AK324" s="11">
        <f t="shared" si="9"/>
        <v>0</v>
      </c>
    </row>
    <row r="325" spans="1:37" s="20" customFormat="1" x14ac:dyDescent="0.2">
      <c r="A325" s="6">
        <v>2130170</v>
      </c>
      <c r="B325" s="10" t="s">
        <v>341</v>
      </c>
      <c r="C325" s="6" t="s">
        <v>13</v>
      </c>
      <c r="D325" s="12">
        <f>VLOOKUP(A325,[1]Hoja3!$A$4:$C$653,3,FALSE)</f>
        <v>51110.5</v>
      </c>
      <c r="E325" s="13"/>
      <c r="F325" s="13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3">
        <f t="shared" si="8"/>
        <v>0</v>
      </c>
      <c r="AK325" s="11">
        <f t="shared" si="9"/>
        <v>0</v>
      </c>
    </row>
    <row r="326" spans="1:37" s="20" customFormat="1" x14ac:dyDescent="0.2">
      <c r="A326" s="6">
        <v>2130171</v>
      </c>
      <c r="B326" s="10" t="s">
        <v>342</v>
      </c>
      <c r="C326" s="6" t="s">
        <v>9</v>
      </c>
      <c r="D326" s="12">
        <f>VLOOKUP(A326,[1]Hoja3!$A$4:$C$653,3,FALSE)</f>
        <v>45660.3</v>
      </c>
      <c r="E326" s="13"/>
      <c r="F326" s="13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3">
        <f t="shared" ref="AJ326:AJ389" si="10">SUM(E326:AI326)</f>
        <v>0</v>
      </c>
      <c r="AK326" s="11">
        <f t="shared" ref="AK326:AK389" si="11">AJ326*D326</f>
        <v>0</v>
      </c>
    </row>
    <row r="327" spans="1:37" s="20" customFormat="1" x14ac:dyDescent="0.2">
      <c r="A327" s="6">
        <v>2180087</v>
      </c>
      <c r="B327" s="10" t="s">
        <v>343</v>
      </c>
      <c r="C327" s="6" t="s">
        <v>7</v>
      </c>
      <c r="D327" s="12">
        <f>VLOOKUP(A327,[1]Hoja3!$A$4:$C$653,3,FALSE)</f>
        <v>7140</v>
      </c>
      <c r="E327" s="13"/>
      <c r="F327" s="13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3">
        <f t="shared" si="10"/>
        <v>0</v>
      </c>
      <c r="AK327" s="11">
        <f t="shared" si="11"/>
        <v>0</v>
      </c>
    </row>
    <row r="328" spans="1:37" s="20" customFormat="1" x14ac:dyDescent="0.2">
      <c r="A328" s="6">
        <v>2180123</v>
      </c>
      <c r="B328" s="10" t="s">
        <v>344</v>
      </c>
      <c r="C328" s="6" t="s">
        <v>7</v>
      </c>
      <c r="D328" s="12">
        <f>VLOOKUP(A328,[1]Hoja3!$A$4:$C$653,3,FALSE)</f>
        <v>6426</v>
      </c>
      <c r="E328" s="13"/>
      <c r="F328" s="13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3">
        <f t="shared" si="10"/>
        <v>0</v>
      </c>
      <c r="AK328" s="11">
        <f t="shared" si="11"/>
        <v>0</v>
      </c>
    </row>
    <row r="329" spans="1:37" s="20" customFormat="1" x14ac:dyDescent="0.2">
      <c r="A329" s="6">
        <v>2130287</v>
      </c>
      <c r="B329" s="10" t="s">
        <v>345</v>
      </c>
      <c r="C329" s="6" t="s">
        <v>346</v>
      </c>
      <c r="D329" s="12">
        <f>VLOOKUP(A329,[1]Hoja3!$A$4:$C$653,3,FALSE)</f>
        <v>1273.6557</v>
      </c>
      <c r="E329" s="13"/>
      <c r="F329" s="13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3">
        <f t="shared" si="10"/>
        <v>0</v>
      </c>
      <c r="AK329" s="11">
        <f t="shared" si="11"/>
        <v>0</v>
      </c>
    </row>
    <row r="330" spans="1:37" s="20" customFormat="1" x14ac:dyDescent="0.2">
      <c r="A330" s="6">
        <v>2170139</v>
      </c>
      <c r="B330" s="10" t="s">
        <v>347</v>
      </c>
      <c r="C330" s="6" t="s">
        <v>7</v>
      </c>
      <c r="D330" s="12">
        <v>1517</v>
      </c>
      <c r="E330" s="13"/>
      <c r="F330" s="13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3">
        <f t="shared" si="10"/>
        <v>0</v>
      </c>
      <c r="AK330" s="11">
        <f t="shared" si="11"/>
        <v>0</v>
      </c>
    </row>
    <row r="331" spans="1:37" s="20" customFormat="1" x14ac:dyDescent="0.2">
      <c r="A331" s="6">
        <v>2120029</v>
      </c>
      <c r="B331" s="10" t="s">
        <v>348</v>
      </c>
      <c r="C331" s="6" t="s">
        <v>9</v>
      </c>
      <c r="D331" s="12">
        <f>VLOOKUP(A331,[1]Hoja3!$A$4:$C$653,3,FALSE)</f>
        <v>10</v>
      </c>
      <c r="E331" s="13"/>
      <c r="F331" s="13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3">
        <f t="shared" si="10"/>
        <v>0</v>
      </c>
      <c r="AK331" s="11">
        <f t="shared" si="11"/>
        <v>0</v>
      </c>
    </row>
    <row r="332" spans="1:37" s="20" customFormat="1" x14ac:dyDescent="0.2">
      <c r="A332" s="6">
        <v>2120031</v>
      </c>
      <c r="B332" s="10" t="s">
        <v>349</v>
      </c>
      <c r="C332" s="6" t="s">
        <v>13</v>
      </c>
      <c r="D332" s="12">
        <f>VLOOKUP(A332,[1]Hoja3!$A$4:$C$653,3,FALSE)</f>
        <v>762</v>
      </c>
      <c r="E332" s="13"/>
      <c r="F332" s="13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3">
        <f t="shared" si="10"/>
        <v>0</v>
      </c>
      <c r="AK332" s="11">
        <f t="shared" si="11"/>
        <v>0</v>
      </c>
    </row>
    <row r="333" spans="1:37" s="20" customFormat="1" x14ac:dyDescent="0.2">
      <c r="A333" s="6">
        <v>2140283</v>
      </c>
      <c r="B333" s="10" t="s">
        <v>350</v>
      </c>
      <c r="C333" s="6" t="s">
        <v>9</v>
      </c>
      <c r="D333" s="12">
        <f>VLOOKUP(A333,[1]Hoja3!$A$4:$C$653,3,FALSE)</f>
        <v>38.08</v>
      </c>
      <c r="E333" s="13"/>
      <c r="F333" s="13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3">
        <f t="shared" si="10"/>
        <v>0</v>
      </c>
      <c r="AK333" s="11">
        <f t="shared" si="11"/>
        <v>0</v>
      </c>
    </row>
    <row r="334" spans="1:37" s="20" customFormat="1" x14ac:dyDescent="0.2">
      <c r="A334" s="6">
        <v>2150076</v>
      </c>
      <c r="B334" s="10" t="s">
        <v>351</v>
      </c>
      <c r="C334" s="16" t="s">
        <v>82</v>
      </c>
      <c r="D334" s="12">
        <f>VLOOKUP(A334,[1]Hoja3!$A$4:$C$653,3,FALSE)</f>
        <v>2</v>
      </c>
      <c r="E334" s="13"/>
      <c r="F334" s="13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3">
        <f t="shared" si="10"/>
        <v>0</v>
      </c>
      <c r="AK334" s="11">
        <f t="shared" si="11"/>
        <v>0</v>
      </c>
    </row>
    <row r="335" spans="1:37" s="20" customFormat="1" x14ac:dyDescent="0.2">
      <c r="A335" s="6">
        <v>2130173</v>
      </c>
      <c r="B335" s="10" t="s">
        <v>352</v>
      </c>
      <c r="C335" s="6" t="s">
        <v>9</v>
      </c>
      <c r="D335" s="12">
        <f>VLOOKUP(A335,[1]Hoja3!$A$4:$C$653,3,FALSE)</f>
        <v>17.850000000000001</v>
      </c>
      <c r="E335" s="13"/>
      <c r="F335" s="13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3">
        <f t="shared" si="10"/>
        <v>0</v>
      </c>
      <c r="AK335" s="11">
        <f t="shared" si="11"/>
        <v>0</v>
      </c>
    </row>
    <row r="336" spans="1:37" s="20" customFormat="1" x14ac:dyDescent="0.2">
      <c r="A336" s="6">
        <v>2140155</v>
      </c>
      <c r="B336" s="10" t="s">
        <v>353</v>
      </c>
      <c r="C336" s="6" t="s">
        <v>11</v>
      </c>
      <c r="D336" s="12">
        <f>VLOOKUP(A336,[1]Hoja3!$A$4:$C$653,3,FALSE)</f>
        <v>83.3</v>
      </c>
      <c r="E336" s="13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3">
        <f t="shared" si="10"/>
        <v>0</v>
      </c>
      <c r="AK336" s="11">
        <f t="shared" si="11"/>
        <v>0</v>
      </c>
    </row>
    <row r="337" spans="1:37" s="20" customFormat="1" x14ac:dyDescent="0.2">
      <c r="A337" s="6">
        <v>2160178</v>
      </c>
      <c r="B337" s="10" t="s">
        <v>354</v>
      </c>
      <c r="C337" s="6" t="s">
        <v>7</v>
      </c>
      <c r="D337" s="12">
        <v>4675</v>
      </c>
      <c r="E337" s="13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3">
        <f t="shared" si="10"/>
        <v>0</v>
      </c>
      <c r="AK337" s="11">
        <f t="shared" si="11"/>
        <v>0</v>
      </c>
    </row>
    <row r="338" spans="1:37" s="20" customFormat="1" x14ac:dyDescent="0.2">
      <c r="A338" s="6">
        <v>2120033</v>
      </c>
      <c r="B338" s="10" t="s">
        <v>355</v>
      </c>
      <c r="C338" s="6" t="s">
        <v>13</v>
      </c>
      <c r="D338" s="12">
        <f>VLOOKUP(A338,[1]Hoja3!$A$4:$C$653,3,FALSE)</f>
        <v>312</v>
      </c>
      <c r="E338" s="13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3">
        <f t="shared" si="10"/>
        <v>0</v>
      </c>
      <c r="AK338" s="11">
        <f t="shared" si="11"/>
        <v>0</v>
      </c>
    </row>
    <row r="339" spans="1:37" s="20" customFormat="1" x14ac:dyDescent="0.2">
      <c r="A339" s="6">
        <v>2190070</v>
      </c>
      <c r="B339" s="10" t="s">
        <v>356</v>
      </c>
      <c r="C339" s="6" t="s">
        <v>9</v>
      </c>
      <c r="D339" s="12">
        <f>VLOOKUP(A339,[1]Hoja3!$A$4:$C$653,3,FALSE)</f>
        <v>717.57</v>
      </c>
      <c r="E339" s="13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3">
        <f t="shared" si="10"/>
        <v>0</v>
      </c>
      <c r="AK339" s="11">
        <f t="shared" si="11"/>
        <v>0</v>
      </c>
    </row>
    <row r="340" spans="1:37" s="20" customFormat="1" x14ac:dyDescent="0.2">
      <c r="A340" s="6">
        <v>2130174</v>
      </c>
      <c r="B340" s="10" t="s">
        <v>357</v>
      </c>
      <c r="C340" s="6" t="s">
        <v>7</v>
      </c>
      <c r="D340" s="12">
        <f>VLOOKUP(A340,[1]Hoja3!$A$4:$C$653,3,FALSE)</f>
        <v>9306.99</v>
      </c>
      <c r="E340" s="13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3">
        <f t="shared" si="10"/>
        <v>0</v>
      </c>
      <c r="AK340" s="11">
        <f t="shared" si="11"/>
        <v>0</v>
      </c>
    </row>
    <row r="341" spans="1:37" s="20" customFormat="1" x14ac:dyDescent="0.2">
      <c r="A341" s="6">
        <v>2130175</v>
      </c>
      <c r="B341" s="10" t="s">
        <v>358</v>
      </c>
      <c r="C341" s="6" t="s">
        <v>7</v>
      </c>
      <c r="D341" s="12">
        <f>VLOOKUP(A341,[1]Hoja3!$A$4:$C$653,3,FALSE)</f>
        <v>18731.79</v>
      </c>
      <c r="E341" s="13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3">
        <f t="shared" si="10"/>
        <v>0</v>
      </c>
      <c r="AK341" s="11">
        <f t="shared" si="11"/>
        <v>0</v>
      </c>
    </row>
    <row r="342" spans="1:37" s="20" customFormat="1" x14ac:dyDescent="0.2">
      <c r="A342" s="6">
        <v>2140324</v>
      </c>
      <c r="B342" s="10" t="s">
        <v>359</v>
      </c>
      <c r="C342" s="6" t="s">
        <v>9</v>
      </c>
      <c r="D342" s="12">
        <f>VLOOKUP(A342,[1]Hoja3!$A$4:$C$653,3,FALSE)</f>
        <v>192.78</v>
      </c>
      <c r="E342" s="13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3">
        <f t="shared" si="10"/>
        <v>0</v>
      </c>
      <c r="AK342" s="11">
        <f t="shared" si="11"/>
        <v>0</v>
      </c>
    </row>
    <row r="343" spans="1:37" s="20" customFormat="1" x14ac:dyDescent="0.2">
      <c r="A343" s="6">
        <v>2140271</v>
      </c>
      <c r="B343" s="10" t="s">
        <v>360</v>
      </c>
      <c r="C343" s="6" t="s">
        <v>9</v>
      </c>
      <c r="D343" s="12">
        <f>VLOOKUP(A343,[1]Hoja3!$A$4:$C$653,3,FALSE)</f>
        <v>333.2</v>
      </c>
      <c r="E343" s="13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3">
        <f t="shared" si="10"/>
        <v>0</v>
      </c>
      <c r="AK343" s="11">
        <f t="shared" si="11"/>
        <v>0</v>
      </c>
    </row>
    <row r="344" spans="1:37" s="20" customFormat="1" x14ac:dyDescent="0.2">
      <c r="A344" s="6">
        <v>2190038</v>
      </c>
      <c r="B344" s="10" t="s">
        <v>361</v>
      </c>
      <c r="C344" s="6" t="s">
        <v>13</v>
      </c>
      <c r="D344" s="12">
        <f>VLOOKUP(A344,[1]Hoja3!$A$4:$C$653,3,FALSE)</f>
        <v>1764.77</v>
      </c>
      <c r="E344" s="13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3">
        <f t="shared" si="10"/>
        <v>0</v>
      </c>
      <c r="AK344" s="11">
        <f t="shared" si="11"/>
        <v>0</v>
      </c>
    </row>
    <row r="345" spans="1:37" s="20" customFormat="1" x14ac:dyDescent="0.2">
      <c r="A345" s="6">
        <v>2120034</v>
      </c>
      <c r="B345" s="10" t="s">
        <v>362</v>
      </c>
      <c r="C345" s="6" t="s">
        <v>13</v>
      </c>
      <c r="D345" s="12">
        <f>VLOOKUP(A345,[1]Hoja3!$A$4:$C$653,3,FALSE)</f>
        <v>327</v>
      </c>
      <c r="E345" s="13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3">
        <f t="shared" si="10"/>
        <v>0</v>
      </c>
      <c r="AK345" s="11">
        <f t="shared" si="11"/>
        <v>0</v>
      </c>
    </row>
    <row r="346" spans="1:37" s="20" customFormat="1" x14ac:dyDescent="0.2">
      <c r="A346" s="6">
        <v>2140161</v>
      </c>
      <c r="B346" s="10" t="s">
        <v>363</v>
      </c>
      <c r="C346" s="6" t="s">
        <v>9</v>
      </c>
      <c r="D346" s="12">
        <v>5</v>
      </c>
      <c r="E346" s="13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3">
        <f t="shared" si="10"/>
        <v>0</v>
      </c>
      <c r="AK346" s="11">
        <f t="shared" si="11"/>
        <v>0</v>
      </c>
    </row>
    <row r="347" spans="1:37" s="20" customFormat="1" x14ac:dyDescent="0.2">
      <c r="A347" s="6">
        <v>2170143</v>
      </c>
      <c r="B347" s="10" t="s">
        <v>364</v>
      </c>
      <c r="C347" s="6" t="s">
        <v>365</v>
      </c>
      <c r="D347" s="12">
        <f>VLOOKUP(A347,[1]Hoja3!$A$4:$C$653,3,FALSE)</f>
        <v>31.535</v>
      </c>
      <c r="E347" s="13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3">
        <f t="shared" si="10"/>
        <v>0</v>
      </c>
      <c r="AK347" s="11">
        <f t="shared" si="11"/>
        <v>0</v>
      </c>
    </row>
    <row r="348" spans="1:37" s="20" customFormat="1" x14ac:dyDescent="0.2">
      <c r="A348" s="6">
        <v>2130176</v>
      </c>
      <c r="B348" s="10" t="s">
        <v>366</v>
      </c>
      <c r="C348" s="6" t="s">
        <v>9</v>
      </c>
      <c r="D348" s="12">
        <f>VLOOKUP(A348,[1]Hoja3!$A$4:$C$653,3,FALSE)</f>
        <v>547.4</v>
      </c>
      <c r="E348" s="13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3">
        <f t="shared" si="10"/>
        <v>0</v>
      </c>
      <c r="AK348" s="11">
        <f t="shared" si="11"/>
        <v>0</v>
      </c>
    </row>
    <row r="349" spans="1:37" s="20" customFormat="1" x14ac:dyDescent="0.2">
      <c r="A349" s="6">
        <v>2130177</v>
      </c>
      <c r="B349" s="10" t="s">
        <v>367</v>
      </c>
      <c r="C349" s="6" t="s">
        <v>9</v>
      </c>
      <c r="D349" s="12">
        <f>VLOOKUP(A349,[1]Hoja3!$A$4:$C$653,3,FALSE)</f>
        <v>1479.8483000000001</v>
      </c>
      <c r="E349" s="13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3">
        <f t="shared" si="10"/>
        <v>0</v>
      </c>
      <c r="AK349" s="11">
        <f t="shared" si="11"/>
        <v>0</v>
      </c>
    </row>
    <row r="350" spans="1:37" s="20" customFormat="1" x14ac:dyDescent="0.2">
      <c r="A350" s="6">
        <v>2130178</v>
      </c>
      <c r="B350" s="10" t="s">
        <v>368</v>
      </c>
      <c r="C350" s="6" t="s">
        <v>7</v>
      </c>
      <c r="D350" s="12">
        <f>VLOOKUP(A350,[1]Hoja3!$A$4:$C$653,3,FALSE)</f>
        <v>3689</v>
      </c>
      <c r="E350" s="13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3">
        <f t="shared" si="10"/>
        <v>0</v>
      </c>
      <c r="AK350" s="11">
        <f t="shared" si="11"/>
        <v>0</v>
      </c>
    </row>
    <row r="351" spans="1:37" s="20" customFormat="1" x14ac:dyDescent="0.2">
      <c r="A351" s="6">
        <v>2130179</v>
      </c>
      <c r="B351" s="10" t="s">
        <v>369</v>
      </c>
      <c r="C351" s="6" t="s">
        <v>7</v>
      </c>
      <c r="D351" s="12">
        <v>20593</v>
      </c>
      <c r="E351" s="13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3">
        <f t="shared" si="10"/>
        <v>0</v>
      </c>
      <c r="AK351" s="11">
        <f t="shared" si="11"/>
        <v>0</v>
      </c>
    </row>
    <row r="352" spans="1:37" s="20" customFormat="1" x14ac:dyDescent="0.2">
      <c r="A352" s="6">
        <v>2130180</v>
      </c>
      <c r="B352" s="10" t="s">
        <v>370</v>
      </c>
      <c r="C352" s="6" t="s">
        <v>7</v>
      </c>
      <c r="D352" s="12">
        <f>VLOOKUP(A352,[1]Hoja3!$A$4:$C$653,3,FALSE)</f>
        <v>7925.4</v>
      </c>
      <c r="E352" s="13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3">
        <f t="shared" si="10"/>
        <v>0</v>
      </c>
      <c r="AK352" s="11">
        <f t="shared" si="11"/>
        <v>0</v>
      </c>
    </row>
    <row r="353" spans="1:37" s="20" customFormat="1" x14ac:dyDescent="0.2">
      <c r="A353" s="6">
        <v>2130181</v>
      </c>
      <c r="B353" s="10" t="s">
        <v>371</v>
      </c>
      <c r="C353" s="6" t="s">
        <v>7</v>
      </c>
      <c r="D353" s="12">
        <f>VLOOKUP(A353,[1]Hoja3!$A$4:$C$653,3,FALSE)</f>
        <v>8925</v>
      </c>
      <c r="E353" s="13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3">
        <f t="shared" si="10"/>
        <v>0</v>
      </c>
      <c r="AK353" s="11">
        <f t="shared" si="11"/>
        <v>0</v>
      </c>
    </row>
    <row r="354" spans="1:37" s="20" customFormat="1" x14ac:dyDescent="0.2">
      <c r="A354" s="6">
        <v>2130182</v>
      </c>
      <c r="B354" s="10" t="s">
        <v>372</v>
      </c>
      <c r="C354" s="6" t="s">
        <v>7</v>
      </c>
      <c r="D354" s="12">
        <f>VLOOKUP(A354,[1]Hoja3!$A$4:$C$653,3,FALSE)</f>
        <v>19400.331999999999</v>
      </c>
      <c r="E354" s="13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3">
        <f t="shared" si="10"/>
        <v>0</v>
      </c>
      <c r="AK354" s="11">
        <f t="shared" si="11"/>
        <v>0</v>
      </c>
    </row>
    <row r="355" spans="1:37" s="20" customFormat="1" x14ac:dyDescent="0.2">
      <c r="A355" s="6">
        <v>2130183</v>
      </c>
      <c r="B355" s="10" t="s">
        <v>373</v>
      </c>
      <c r="C355" s="6" t="s">
        <v>21</v>
      </c>
      <c r="D355" s="12">
        <v>4891</v>
      </c>
      <c r="E355" s="13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3">
        <f t="shared" si="10"/>
        <v>0</v>
      </c>
      <c r="AK355" s="11">
        <f t="shared" si="11"/>
        <v>0</v>
      </c>
    </row>
    <row r="356" spans="1:37" s="20" customFormat="1" x14ac:dyDescent="0.2">
      <c r="A356" s="6">
        <v>2140339</v>
      </c>
      <c r="B356" s="10" t="s">
        <v>374</v>
      </c>
      <c r="C356" s="6" t="s">
        <v>9</v>
      </c>
      <c r="D356" s="12">
        <f>VLOOKUP(A356,[1]Hoja3!$A$4:$C$653,3,FALSE)</f>
        <v>207.536</v>
      </c>
      <c r="E356" s="13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3">
        <f t="shared" si="10"/>
        <v>0</v>
      </c>
      <c r="AK356" s="11">
        <f t="shared" si="11"/>
        <v>0</v>
      </c>
    </row>
    <row r="357" spans="1:37" s="20" customFormat="1" x14ac:dyDescent="0.2">
      <c r="A357" s="6">
        <v>2160183</v>
      </c>
      <c r="B357" s="10" t="s">
        <v>375</v>
      </c>
      <c r="C357" s="6" t="s">
        <v>13</v>
      </c>
      <c r="D357" s="12">
        <f>VLOOKUP(A357,[1]Hoja3!$A$4:$C$653,3,FALSE)</f>
        <v>71.400000000000006</v>
      </c>
      <c r="E357" s="13"/>
      <c r="F357" s="10"/>
      <c r="G357" s="10"/>
      <c r="H357" s="10"/>
      <c r="I357" s="10"/>
      <c r="J357" s="10"/>
      <c r="K357" s="10"/>
      <c r="L357" s="10"/>
      <c r="M357" s="10">
        <v>4</v>
      </c>
      <c r="N357" s="10"/>
      <c r="O357" s="10"/>
      <c r="P357" s="10"/>
      <c r="Q357" s="10">
        <v>1</v>
      </c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>
        <v>3</v>
      </c>
      <c r="AF357" s="10"/>
      <c r="AG357" s="10">
        <v>6</v>
      </c>
      <c r="AH357" s="10"/>
      <c r="AI357" s="10"/>
      <c r="AJ357" s="13">
        <f t="shared" si="10"/>
        <v>14</v>
      </c>
      <c r="AK357" s="11">
        <f t="shared" si="11"/>
        <v>999.60000000000014</v>
      </c>
    </row>
    <row r="358" spans="1:37" s="20" customFormat="1" x14ac:dyDescent="0.2">
      <c r="A358" s="6">
        <v>2140168</v>
      </c>
      <c r="B358" s="10" t="s">
        <v>376</v>
      </c>
      <c r="C358" s="6" t="s">
        <v>9</v>
      </c>
      <c r="D358" s="12">
        <f>VLOOKUP(A358,[1]Hoja3!$A$4:$C$653,3,FALSE)</f>
        <v>58.905000000000001</v>
      </c>
      <c r="E358" s="13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3">
        <f t="shared" si="10"/>
        <v>0</v>
      </c>
      <c r="AK358" s="11">
        <f t="shared" si="11"/>
        <v>0</v>
      </c>
    </row>
    <row r="359" spans="1:37" s="20" customFormat="1" x14ac:dyDescent="0.2">
      <c r="A359" s="6">
        <v>2130186</v>
      </c>
      <c r="B359" s="10" t="s">
        <v>377</v>
      </c>
      <c r="C359" s="6" t="s">
        <v>9</v>
      </c>
      <c r="D359" s="12">
        <f>VLOOKUP(A359,[1]Hoja3!$A$4:$C$653,3,FALSE)</f>
        <v>10</v>
      </c>
      <c r="E359" s="13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>
        <v>42</v>
      </c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3">
        <f t="shared" si="10"/>
        <v>42</v>
      </c>
      <c r="AK359" s="11">
        <f t="shared" si="11"/>
        <v>420</v>
      </c>
    </row>
    <row r="360" spans="1:37" s="20" customFormat="1" x14ac:dyDescent="0.2">
      <c r="A360" s="6">
        <v>2130188</v>
      </c>
      <c r="B360" s="10" t="s">
        <v>378</v>
      </c>
      <c r="C360" s="6" t="s">
        <v>13</v>
      </c>
      <c r="D360" s="12">
        <f>VLOOKUP(A360,[1]Hoja3!$A$4:$C$653,3,FALSE)</f>
        <v>213.01</v>
      </c>
      <c r="E360" s="13">
        <v>14</v>
      </c>
      <c r="F360" s="10">
        <v>9</v>
      </c>
      <c r="G360" s="10">
        <v>25</v>
      </c>
      <c r="H360" s="10">
        <v>9</v>
      </c>
      <c r="I360" s="10">
        <v>3</v>
      </c>
      <c r="J360" s="10">
        <v>13</v>
      </c>
      <c r="K360" s="10"/>
      <c r="L360" s="10">
        <v>13</v>
      </c>
      <c r="M360" s="10">
        <v>9</v>
      </c>
      <c r="N360" s="10">
        <v>30</v>
      </c>
      <c r="O360" s="10">
        <v>2</v>
      </c>
      <c r="P360" s="10"/>
      <c r="Q360" s="10">
        <v>24</v>
      </c>
      <c r="R360" s="10">
        <v>7</v>
      </c>
      <c r="S360" s="10">
        <v>31</v>
      </c>
      <c r="T360" s="10">
        <v>10</v>
      </c>
      <c r="U360" s="10">
        <v>36</v>
      </c>
      <c r="V360" s="10">
        <v>8</v>
      </c>
      <c r="W360" s="10">
        <v>2</v>
      </c>
      <c r="X360" s="10">
        <v>3</v>
      </c>
      <c r="Y360" s="10">
        <v>15</v>
      </c>
      <c r="Z360" s="10">
        <v>8</v>
      </c>
      <c r="AA360" s="10"/>
      <c r="AB360" s="10">
        <v>17</v>
      </c>
      <c r="AC360" s="10"/>
      <c r="AD360" s="10">
        <v>3</v>
      </c>
      <c r="AE360" s="10">
        <v>13</v>
      </c>
      <c r="AF360" s="10"/>
      <c r="AG360" s="10">
        <v>27</v>
      </c>
      <c r="AH360" s="10"/>
      <c r="AI360" s="10">
        <v>12</v>
      </c>
      <c r="AJ360" s="13">
        <f t="shared" si="10"/>
        <v>343</v>
      </c>
      <c r="AK360" s="11">
        <f t="shared" si="11"/>
        <v>73062.429999999993</v>
      </c>
    </row>
    <row r="361" spans="1:37" s="20" customFormat="1" x14ac:dyDescent="0.2">
      <c r="A361" s="6">
        <v>2140364</v>
      </c>
      <c r="B361" s="10" t="s">
        <v>379</v>
      </c>
      <c r="C361" s="6" t="s">
        <v>11</v>
      </c>
      <c r="D361" s="12">
        <f>VLOOKUP(A361,[1]Hoja3!$A$4:$C$653,3,FALSE)</f>
        <v>297.5</v>
      </c>
      <c r="E361" s="13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3">
        <f t="shared" si="10"/>
        <v>0</v>
      </c>
      <c r="AK361" s="11">
        <f t="shared" si="11"/>
        <v>0</v>
      </c>
    </row>
    <row r="362" spans="1:37" s="20" customFormat="1" x14ac:dyDescent="0.2">
      <c r="A362" s="6">
        <v>2140279</v>
      </c>
      <c r="B362" s="10" t="s">
        <v>380</v>
      </c>
      <c r="C362" s="6" t="s">
        <v>9</v>
      </c>
      <c r="D362" s="12">
        <f>VLOOKUP(A362,[1]Hoja3!$A$4:$C$653,3,FALSE)</f>
        <v>1100.4882</v>
      </c>
      <c r="E362" s="13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3">
        <f t="shared" si="10"/>
        <v>0</v>
      </c>
      <c r="AK362" s="11">
        <f t="shared" si="11"/>
        <v>0</v>
      </c>
    </row>
    <row r="363" spans="1:37" s="20" customFormat="1" x14ac:dyDescent="0.2">
      <c r="A363" s="6">
        <v>2140169</v>
      </c>
      <c r="B363" s="10" t="s">
        <v>381</v>
      </c>
      <c r="C363" s="6" t="s">
        <v>11</v>
      </c>
      <c r="D363" s="12">
        <f>VLOOKUP(A363,[1]Hoja3!$A$4:$C$653,3,FALSE)</f>
        <v>870.08040000000005</v>
      </c>
      <c r="E363" s="13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3">
        <f t="shared" si="10"/>
        <v>0</v>
      </c>
      <c r="AK363" s="11">
        <f t="shared" si="11"/>
        <v>0</v>
      </c>
    </row>
    <row r="364" spans="1:37" s="20" customFormat="1" x14ac:dyDescent="0.2">
      <c r="A364" s="6">
        <v>2140288</v>
      </c>
      <c r="B364" s="10" t="s">
        <v>382</v>
      </c>
      <c r="C364" s="6" t="s">
        <v>11</v>
      </c>
      <c r="D364" s="12">
        <f>VLOOKUP(A364,[1]Hoja3!$A$4:$C$653,3,FALSE)</f>
        <v>2200.9764</v>
      </c>
      <c r="E364" s="13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3">
        <f t="shared" si="10"/>
        <v>0</v>
      </c>
      <c r="AK364" s="11">
        <f t="shared" si="11"/>
        <v>0</v>
      </c>
    </row>
    <row r="365" spans="1:37" s="20" customFormat="1" x14ac:dyDescent="0.2">
      <c r="A365" s="6">
        <v>2140170</v>
      </c>
      <c r="B365" s="10" t="s">
        <v>383</v>
      </c>
      <c r="C365" s="6" t="s">
        <v>9</v>
      </c>
      <c r="D365" s="12">
        <f>VLOOKUP(A365,[1]Hoja3!$A$4:$C$653,3,FALSE)</f>
        <v>1740.1608000000001</v>
      </c>
      <c r="E365" s="13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3">
        <f t="shared" si="10"/>
        <v>0</v>
      </c>
      <c r="AK365" s="11">
        <f t="shared" si="11"/>
        <v>0</v>
      </c>
    </row>
    <row r="366" spans="1:37" s="20" customFormat="1" x14ac:dyDescent="0.2">
      <c r="A366" s="6">
        <v>2130189</v>
      </c>
      <c r="B366" s="10" t="s">
        <v>384</v>
      </c>
      <c r="C366" s="6" t="s">
        <v>89</v>
      </c>
      <c r="D366" s="12">
        <f>VLOOKUP(A366,[1]Hoja3!$A$4:$C$653,3,FALSE)</f>
        <v>8270.5</v>
      </c>
      <c r="E366" s="13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3">
        <f t="shared" si="10"/>
        <v>0</v>
      </c>
      <c r="AK366" s="11">
        <f t="shared" si="11"/>
        <v>0</v>
      </c>
    </row>
    <row r="367" spans="1:37" s="20" customFormat="1" x14ac:dyDescent="0.2">
      <c r="A367" s="6">
        <v>2120038</v>
      </c>
      <c r="B367" s="10" t="s">
        <v>385</v>
      </c>
      <c r="C367" s="6" t="s">
        <v>13</v>
      </c>
      <c r="D367" s="12">
        <f>VLOOKUP(A367,[1]Hoja3!$A$4:$C$653,3,FALSE)</f>
        <v>1768</v>
      </c>
      <c r="E367" s="13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3">
        <f t="shared" si="10"/>
        <v>0</v>
      </c>
      <c r="AK367" s="11">
        <f t="shared" si="11"/>
        <v>0</v>
      </c>
    </row>
    <row r="368" spans="1:37" s="20" customFormat="1" x14ac:dyDescent="0.2">
      <c r="A368" s="6">
        <v>2120039</v>
      </c>
      <c r="B368" s="10" t="s">
        <v>386</v>
      </c>
      <c r="C368" s="6" t="s">
        <v>13</v>
      </c>
      <c r="D368" s="12">
        <f>VLOOKUP(A368,[1]Hoja3!$A$4:$C$653,3,FALSE)</f>
        <v>869</v>
      </c>
      <c r="E368" s="13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3">
        <f t="shared" si="10"/>
        <v>0</v>
      </c>
      <c r="AK368" s="11">
        <f t="shared" si="11"/>
        <v>0</v>
      </c>
    </row>
    <row r="369" spans="1:37" s="20" customFormat="1" x14ac:dyDescent="0.2">
      <c r="A369" s="6">
        <v>2120040</v>
      </c>
      <c r="B369" s="10" t="s">
        <v>387</v>
      </c>
      <c r="C369" s="6" t="s">
        <v>13</v>
      </c>
      <c r="D369" s="12">
        <f>VLOOKUP(A369,[1]Hoja3!$A$4:$C$653,3,FALSE)</f>
        <v>5188</v>
      </c>
      <c r="E369" s="13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3">
        <f t="shared" si="10"/>
        <v>0</v>
      </c>
      <c r="AK369" s="11">
        <f t="shared" si="11"/>
        <v>0</v>
      </c>
    </row>
    <row r="370" spans="1:37" s="20" customFormat="1" x14ac:dyDescent="0.2">
      <c r="A370" s="6">
        <v>2120058</v>
      </c>
      <c r="B370" s="10" t="s">
        <v>388</v>
      </c>
      <c r="C370" s="6" t="s">
        <v>9</v>
      </c>
      <c r="D370" s="12">
        <f>VLOOKUP(A370,[1]Hoja3!$A$4:$C$653,3,FALSE)</f>
        <v>276.08</v>
      </c>
      <c r="E370" s="13"/>
      <c r="F370" s="10"/>
      <c r="G370" s="10"/>
      <c r="H370" s="10"/>
      <c r="I370" s="10"/>
      <c r="J370" s="10">
        <v>2</v>
      </c>
      <c r="K370" s="10"/>
      <c r="L370" s="10"/>
      <c r="M370" s="10"/>
      <c r="N370" s="10"/>
      <c r="O370" s="10"/>
      <c r="P370" s="10"/>
      <c r="Q370" s="10">
        <v>8</v>
      </c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3">
        <f t="shared" si="10"/>
        <v>10</v>
      </c>
      <c r="AK370" s="11">
        <f t="shared" si="11"/>
        <v>2760.7999999999997</v>
      </c>
    </row>
    <row r="371" spans="1:37" s="20" customFormat="1" x14ac:dyDescent="0.2">
      <c r="A371" s="6">
        <v>2160184</v>
      </c>
      <c r="B371" s="10" t="s">
        <v>389</v>
      </c>
      <c r="C371" s="6" t="s">
        <v>21</v>
      </c>
      <c r="D371" s="12">
        <f>VLOOKUP(A371,[1]Hoja3!$A$4:$C$653,3,FALSE)</f>
        <v>43518.3</v>
      </c>
      <c r="E371" s="13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3">
        <f t="shared" si="10"/>
        <v>0</v>
      </c>
      <c r="AK371" s="11">
        <f t="shared" si="11"/>
        <v>0</v>
      </c>
    </row>
    <row r="372" spans="1:37" s="20" customFormat="1" x14ac:dyDescent="0.2">
      <c r="A372" s="6">
        <v>2120041</v>
      </c>
      <c r="B372" s="10" t="s">
        <v>390</v>
      </c>
      <c r="C372" s="6" t="s">
        <v>13</v>
      </c>
      <c r="D372" s="12">
        <f>VLOOKUP(A372,[1]Hoja3!$A$4:$C$653,3,FALSE)</f>
        <v>214</v>
      </c>
      <c r="E372" s="13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3">
        <f t="shared" si="10"/>
        <v>0</v>
      </c>
      <c r="AK372" s="11">
        <f t="shared" si="11"/>
        <v>0</v>
      </c>
    </row>
    <row r="373" spans="1:37" s="20" customFormat="1" x14ac:dyDescent="0.2">
      <c r="A373" s="6">
        <v>2170150</v>
      </c>
      <c r="B373" s="10" t="s">
        <v>391</v>
      </c>
      <c r="C373" s="6" t="s">
        <v>7</v>
      </c>
      <c r="D373" s="12">
        <f>VLOOKUP(A373,[1]Hoja3!$A$4:$C$653,3,FALSE)</f>
        <v>32118.1</v>
      </c>
      <c r="E373" s="13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3">
        <f t="shared" si="10"/>
        <v>0</v>
      </c>
      <c r="AK373" s="11">
        <f t="shared" si="11"/>
        <v>0</v>
      </c>
    </row>
    <row r="374" spans="1:37" s="20" customFormat="1" x14ac:dyDescent="0.2">
      <c r="A374" s="6">
        <v>2170151</v>
      </c>
      <c r="B374" s="10" t="s">
        <v>392</v>
      </c>
      <c r="C374" s="6" t="s">
        <v>7</v>
      </c>
      <c r="D374" s="12">
        <f>VLOOKUP(A374,[1]Hoja3!$A$4:$C$653,3,FALSE)</f>
        <v>7259</v>
      </c>
      <c r="E374" s="13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3">
        <f t="shared" si="10"/>
        <v>0</v>
      </c>
      <c r="AK374" s="11">
        <f t="shared" si="11"/>
        <v>0</v>
      </c>
    </row>
    <row r="375" spans="1:37" s="20" customFormat="1" x14ac:dyDescent="0.2">
      <c r="A375" s="6">
        <v>2160194</v>
      </c>
      <c r="B375" s="10" t="s">
        <v>393</v>
      </c>
      <c r="C375" s="6" t="s">
        <v>13</v>
      </c>
      <c r="D375" s="12">
        <f>VLOOKUP(A375,[1]Hoja3!$A$4:$C$653,3,FALSE)</f>
        <v>5057.5</v>
      </c>
      <c r="E375" s="13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3">
        <f t="shared" si="10"/>
        <v>0</v>
      </c>
      <c r="AK375" s="11">
        <f t="shared" si="11"/>
        <v>0</v>
      </c>
    </row>
    <row r="376" spans="1:37" s="20" customFormat="1" x14ac:dyDescent="0.2">
      <c r="A376" s="6">
        <v>2130193</v>
      </c>
      <c r="B376" s="10" t="s">
        <v>394</v>
      </c>
      <c r="C376" s="6" t="s">
        <v>9</v>
      </c>
      <c r="D376" s="12">
        <v>147</v>
      </c>
      <c r="E376" s="13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3">
        <f t="shared" si="10"/>
        <v>0</v>
      </c>
      <c r="AK376" s="11">
        <f t="shared" si="11"/>
        <v>0</v>
      </c>
    </row>
    <row r="377" spans="1:37" s="20" customFormat="1" x14ac:dyDescent="0.2">
      <c r="A377" s="6">
        <v>2160197</v>
      </c>
      <c r="B377" s="10" t="s">
        <v>395</v>
      </c>
      <c r="C377" s="6" t="s">
        <v>13</v>
      </c>
      <c r="D377" s="12">
        <f>VLOOKUP(A377,[1]Hoja3!$A$4:$C$653,3,FALSE)</f>
        <v>95.2</v>
      </c>
      <c r="E377" s="13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3">
        <f t="shared" si="10"/>
        <v>0</v>
      </c>
      <c r="AK377" s="11">
        <f t="shared" si="11"/>
        <v>0</v>
      </c>
    </row>
    <row r="378" spans="1:37" s="20" customFormat="1" x14ac:dyDescent="0.2">
      <c r="A378" s="6">
        <v>2140174</v>
      </c>
      <c r="B378" s="10" t="s">
        <v>396</v>
      </c>
      <c r="C378" s="6" t="s">
        <v>9</v>
      </c>
      <c r="D378" s="12">
        <v>79</v>
      </c>
      <c r="E378" s="13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3">
        <f t="shared" si="10"/>
        <v>0</v>
      </c>
      <c r="AK378" s="11">
        <f t="shared" si="11"/>
        <v>0</v>
      </c>
    </row>
    <row r="379" spans="1:37" s="20" customFormat="1" x14ac:dyDescent="0.2">
      <c r="A379" s="6">
        <v>2160304</v>
      </c>
      <c r="B379" s="10" t="s">
        <v>397</v>
      </c>
      <c r="C379" s="6" t="s">
        <v>21</v>
      </c>
      <c r="D379" s="12">
        <f>VLOOKUP(A379,[1]Hoja3!$A$4:$C$653,3,FALSE)</f>
        <v>52836</v>
      </c>
      <c r="E379" s="13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3">
        <f t="shared" si="10"/>
        <v>0</v>
      </c>
      <c r="AK379" s="11">
        <f t="shared" si="11"/>
        <v>0</v>
      </c>
    </row>
    <row r="380" spans="1:37" s="20" customFormat="1" x14ac:dyDescent="0.2">
      <c r="A380" s="6">
        <v>2130194</v>
      </c>
      <c r="B380" s="10" t="s">
        <v>398</v>
      </c>
      <c r="C380" s="6" t="s">
        <v>9</v>
      </c>
      <c r="D380" s="12">
        <f>VLOOKUP(A380,[1]Hoja3!$A$4:$C$653,3,FALSE)</f>
        <v>170.3723</v>
      </c>
      <c r="E380" s="13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3">
        <f t="shared" si="10"/>
        <v>0</v>
      </c>
      <c r="AK380" s="11">
        <f t="shared" si="11"/>
        <v>0</v>
      </c>
    </row>
    <row r="381" spans="1:37" s="20" customFormat="1" x14ac:dyDescent="0.2">
      <c r="A381" s="6">
        <v>2170155</v>
      </c>
      <c r="B381" s="10" t="s">
        <v>399</v>
      </c>
      <c r="C381" s="6" t="s">
        <v>7</v>
      </c>
      <c r="D381" s="12">
        <f>VLOOKUP(A381,[1]Hoja3!$A$4:$C$653,3,FALSE)</f>
        <v>23901.15</v>
      </c>
      <c r="E381" s="13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3">
        <f t="shared" si="10"/>
        <v>0</v>
      </c>
      <c r="AK381" s="11">
        <f t="shared" si="11"/>
        <v>0</v>
      </c>
    </row>
    <row r="382" spans="1:37" s="20" customFormat="1" x14ac:dyDescent="0.2">
      <c r="A382" s="6">
        <v>2140177</v>
      </c>
      <c r="B382" s="10" t="s">
        <v>400</v>
      </c>
      <c r="C382" s="6" t="s">
        <v>11</v>
      </c>
      <c r="D382" s="12">
        <v>32</v>
      </c>
      <c r="E382" s="13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3">
        <f t="shared" si="10"/>
        <v>0</v>
      </c>
      <c r="AK382" s="11">
        <f t="shared" si="11"/>
        <v>0</v>
      </c>
    </row>
    <row r="383" spans="1:37" s="20" customFormat="1" x14ac:dyDescent="0.2">
      <c r="A383" s="6">
        <v>2140289</v>
      </c>
      <c r="B383" s="10" t="s">
        <v>401</v>
      </c>
      <c r="C383" s="6" t="s">
        <v>11</v>
      </c>
      <c r="D383" s="12">
        <f>VLOOKUP(A383,[1]Hoja3!$A$4:$C$653,3,FALSE)</f>
        <v>6.6853999999999996</v>
      </c>
      <c r="E383" s="13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3">
        <f t="shared" si="10"/>
        <v>0</v>
      </c>
      <c r="AK383" s="11">
        <f t="shared" si="11"/>
        <v>0</v>
      </c>
    </row>
    <row r="384" spans="1:37" s="20" customFormat="1" x14ac:dyDescent="0.2">
      <c r="A384" s="6">
        <v>2140286</v>
      </c>
      <c r="B384" s="10" t="s">
        <v>402</v>
      </c>
      <c r="C384" s="6" t="s">
        <v>11</v>
      </c>
      <c r="D384" s="12">
        <f>VLOOKUP(A384,[1]Hoja3!$A$4:$C$653,3,FALSE)</f>
        <v>197.54</v>
      </c>
      <c r="E384" s="13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3">
        <f t="shared" si="10"/>
        <v>0</v>
      </c>
      <c r="AK384" s="11">
        <f t="shared" si="11"/>
        <v>0</v>
      </c>
    </row>
    <row r="385" spans="1:37" s="20" customFormat="1" x14ac:dyDescent="0.2">
      <c r="A385" s="6">
        <v>2140274</v>
      </c>
      <c r="B385" s="10" t="s">
        <v>403</v>
      </c>
      <c r="C385" s="6" t="s">
        <v>9</v>
      </c>
      <c r="D385" s="12">
        <f>VLOOKUP(A385,[1]Hoja3!$A$4:$C$653,3,FALSE)</f>
        <v>8.33</v>
      </c>
      <c r="E385" s="13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3">
        <f t="shared" si="10"/>
        <v>0</v>
      </c>
      <c r="AK385" s="11">
        <f t="shared" si="11"/>
        <v>0</v>
      </c>
    </row>
    <row r="386" spans="1:37" s="20" customFormat="1" x14ac:dyDescent="0.2">
      <c r="A386" s="6">
        <v>2130195</v>
      </c>
      <c r="B386" s="10" t="s">
        <v>404</v>
      </c>
      <c r="C386" s="6" t="s">
        <v>9</v>
      </c>
      <c r="D386" s="12">
        <v>84</v>
      </c>
      <c r="E386" s="13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3">
        <f t="shared" si="10"/>
        <v>0</v>
      </c>
      <c r="AK386" s="11">
        <f t="shared" si="11"/>
        <v>0</v>
      </c>
    </row>
    <row r="387" spans="1:37" s="20" customFormat="1" x14ac:dyDescent="0.2">
      <c r="A387" s="6">
        <v>2130196</v>
      </c>
      <c r="B387" s="10" t="s">
        <v>405</v>
      </c>
      <c r="C387" s="6" t="s">
        <v>168</v>
      </c>
      <c r="D387" s="12">
        <f>VLOOKUP(A387,[1]Hoja3!$A$4:$C$653,3,FALSE)</f>
        <v>476</v>
      </c>
      <c r="E387" s="13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3">
        <f t="shared" si="10"/>
        <v>0</v>
      </c>
      <c r="AK387" s="11">
        <f t="shared" si="11"/>
        <v>0</v>
      </c>
    </row>
    <row r="388" spans="1:37" s="20" customFormat="1" x14ac:dyDescent="0.2">
      <c r="A388" s="6">
        <v>2130198</v>
      </c>
      <c r="B388" s="10" t="s">
        <v>406</v>
      </c>
      <c r="C388" s="6" t="s">
        <v>7</v>
      </c>
      <c r="D388" s="12">
        <f>VLOOKUP(A388,[1]Hoja3!$A$4:$C$653,3,FALSE)</f>
        <v>4391.1000000000004</v>
      </c>
      <c r="E388" s="13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3">
        <f t="shared" si="10"/>
        <v>0</v>
      </c>
      <c r="AK388" s="11">
        <f t="shared" si="11"/>
        <v>0</v>
      </c>
    </row>
    <row r="389" spans="1:37" s="20" customFormat="1" x14ac:dyDescent="0.2">
      <c r="A389" s="6">
        <v>2130200</v>
      </c>
      <c r="B389" s="10" t="s">
        <v>407</v>
      </c>
      <c r="C389" s="6" t="s">
        <v>9</v>
      </c>
      <c r="D389" s="12">
        <f>VLOOKUP(A389,[1]Hoja3!$A$4:$C$653,3,FALSE)</f>
        <v>16.755199999999999</v>
      </c>
      <c r="E389" s="13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3">
        <f t="shared" si="10"/>
        <v>0</v>
      </c>
      <c r="AK389" s="11">
        <f t="shared" si="11"/>
        <v>0</v>
      </c>
    </row>
    <row r="390" spans="1:37" s="20" customFormat="1" x14ac:dyDescent="0.2">
      <c r="A390" s="6">
        <v>2130201</v>
      </c>
      <c r="B390" s="10" t="s">
        <v>408</v>
      </c>
      <c r="C390" s="6" t="s">
        <v>7</v>
      </c>
      <c r="D390" s="12">
        <f>VLOOKUP(A390,[1]Hoja3!$A$4:$C$653,3,FALSE)</f>
        <v>958.66399999999999</v>
      </c>
      <c r="E390" s="13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3">
        <f t="shared" ref="AJ390:AJ453" si="12">SUM(E390:AI390)</f>
        <v>0</v>
      </c>
      <c r="AK390" s="11">
        <f t="shared" ref="AK390:AK453" si="13">AJ390*D390</f>
        <v>0</v>
      </c>
    </row>
    <row r="391" spans="1:37" s="20" customFormat="1" x14ac:dyDescent="0.2">
      <c r="A391" s="6">
        <v>2130204</v>
      </c>
      <c r="B391" s="10" t="s">
        <v>409</v>
      </c>
      <c r="C391" s="6" t="s">
        <v>11</v>
      </c>
      <c r="D391" s="12">
        <f>VLOOKUP(A391,[1]Hoja3!$A$4:$C$653,3,FALSE)</f>
        <v>124.95</v>
      </c>
      <c r="E391" s="13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>
        <v>3</v>
      </c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3">
        <f t="shared" si="12"/>
        <v>3</v>
      </c>
      <c r="AK391" s="11">
        <f t="shared" si="13"/>
        <v>374.85</v>
      </c>
    </row>
    <row r="392" spans="1:37" s="20" customFormat="1" x14ac:dyDescent="0.2">
      <c r="A392" s="6">
        <v>2130202</v>
      </c>
      <c r="B392" s="10" t="s">
        <v>410</v>
      </c>
      <c r="C392" s="6" t="s">
        <v>11</v>
      </c>
      <c r="D392" s="12">
        <f>VLOOKUP(A392,[1]Hoja3!$A$4:$C$653,3,FALSE)</f>
        <v>101.15</v>
      </c>
      <c r="E392" s="13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>
        <v>15</v>
      </c>
      <c r="AA392" s="10"/>
      <c r="AB392" s="10"/>
      <c r="AC392" s="10"/>
      <c r="AD392" s="10"/>
      <c r="AE392" s="10"/>
      <c r="AF392" s="10"/>
      <c r="AG392" s="10"/>
      <c r="AH392" s="10"/>
      <c r="AI392" s="10"/>
      <c r="AJ392" s="13">
        <f t="shared" si="12"/>
        <v>15</v>
      </c>
      <c r="AK392" s="11">
        <f t="shared" si="13"/>
        <v>1517.25</v>
      </c>
    </row>
    <row r="393" spans="1:37" s="20" customFormat="1" x14ac:dyDescent="0.2">
      <c r="A393" s="6">
        <v>2130203</v>
      </c>
      <c r="B393" s="10" t="s">
        <v>411</v>
      </c>
      <c r="C393" s="6" t="s">
        <v>9</v>
      </c>
      <c r="D393" s="12">
        <f>VLOOKUP(A393,[1]Hoja3!$A$4:$C$653,3,FALSE)</f>
        <v>107.1</v>
      </c>
      <c r="E393" s="13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3">
        <f t="shared" si="12"/>
        <v>0</v>
      </c>
      <c r="AK393" s="11">
        <f t="shared" si="13"/>
        <v>0</v>
      </c>
    </row>
    <row r="394" spans="1:37" s="20" customFormat="1" x14ac:dyDescent="0.2">
      <c r="A394" s="6">
        <v>2160208</v>
      </c>
      <c r="B394" s="10" t="s">
        <v>412</v>
      </c>
      <c r="C394" s="6" t="s">
        <v>13</v>
      </c>
      <c r="D394" s="12">
        <f>VLOOKUP(A394,[1]Hoja3!$A$4:$C$653,3,FALSE)</f>
        <v>16660</v>
      </c>
      <c r="E394" s="13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3">
        <f t="shared" si="12"/>
        <v>0</v>
      </c>
      <c r="AK394" s="11">
        <f t="shared" si="13"/>
        <v>0</v>
      </c>
    </row>
    <row r="395" spans="1:37" s="20" customFormat="1" x14ac:dyDescent="0.2">
      <c r="A395" s="6">
        <v>2160209</v>
      </c>
      <c r="B395" s="10" t="s">
        <v>413</v>
      </c>
      <c r="C395" s="6" t="s">
        <v>13</v>
      </c>
      <c r="D395" s="12">
        <f>VLOOKUP(A395,[1]Hoja3!$A$4:$C$653,3,FALSE)</f>
        <v>1011.5</v>
      </c>
      <c r="E395" s="13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3">
        <f t="shared" si="12"/>
        <v>0</v>
      </c>
      <c r="AK395" s="11">
        <f t="shared" si="13"/>
        <v>0</v>
      </c>
    </row>
    <row r="396" spans="1:37" s="20" customFormat="1" x14ac:dyDescent="0.2">
      <c r="A396" s="6">
        <v>2130209</v>
      </c>
      <c r="B396" s="10" t="s">
        <v>414</v>
      </c>
      <c r="C396" s="6" t="s">
        <v>7</v>
      </c>
      <c r="D396" s="19">
        <v>147634.51999999999</v>
      </c>
      <c r="E396" s="13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3">
        <f t="shared" si="12"/>
        <v>0</v>
      </c>
      <c r="AK396" s="11">
        <f t="shared" si="13"/>
        <v>0</v>
      </c>
    </row>
    <row r="397" spans="1:37" s="20" customFormat="1" x14ac:dyDescent="0.2">
      <c r="A397" s="6">
        <v>2180121</v>
      </c>
      <c r="B397" s="10" t="s">
        <v>415</v>
      </c>
      <c r="C397" s="6" t="s">
        <v>416</v>
      </c>
      <c r="D397" s="19">
        <v>32409.302199999998</v>
      </c>
      <c r="E397" s="13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3">
        <f t="shared" si="12"/>
        <v>0</v>
      </c>
      <c r="AK397" s="11">
        <f t="shared" si="13"/>
        <v>0</v>
      </c>
    </row>
    <row r="398" spans="1:37" s="20" customFormat="1" x14ac:dyDescent="0.2">
      <c r="A398" s="6">
        <v>2180122</v>
      </c>
      <c r="B398" s="10" t="s">
        <v>417</v>
      </c>
      <c r="C398" s="6" t="s">
        <v>416</v>
      </c>
      <c r="D398" s="19">
        <v>42008.347199999997</v>
      </c>
      <c r="E398" s="13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3">
        <f t="shared" si="12"/>
        <v>0</v>
      </c>
      <c r="AK398" s="11">
        <f t="shared" si="13"/>
        <v>0</v>
      </c>
    </row>
    <row r="399" spans="1:37" s="20" customFormat="1" x14ac:dyDescent="0.2">
      <c r="A399" s="6">
        <v>2180115</v>
      </c>
      <c r="B399" s="10" t="s">
        <v>418</v>
      </c>
      <c r="C399" s="6" t="s">
        <v>45</v>
      </c>
      <c r="D399" s="12">
        <f>VLOOKUP(A399,[1]Hoja3!$A$4:$C$653,3,FALSE)</f>
        <v>47600</v>
      </c>
      <c r="E399" s="13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3">
        <f t="shared" si="12"/>
        <v>0</v>
      </c>
      <c r="AK399" s="11">
        <f t="shared" si="13"/>
        <v>0</v>
      </c>
    </row>
    <row r="400" spans="1:37" s="20" customFormat="1" x14ac:dyDescent="0.2">
      <c r="A400" s="6">
        <v>2180114</v>
      </c>
      <c r="B400" s="10" t="s">
        <v>419</v>
      </c>
      <c r="C400" s="6" t="s">
        <v>45</v>
      </c>
      <c r="D400" s="12">
        <f>VLOOKUP(A400,[1]Hoja3!$A$4:$C$653,3,FALSE)</f>
        <v>53550</v>
      </c>
      <c r="E400" s="13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3">
        <f t="shared" si="12"/>
        <v>0</v>
      </c>
      <c r="AK400" s="11">
        <f t="shared" si="13"/>
        <v>0</v>
      </c>
    </row>
    <row r="401" spans="1:37" s="20" customFormat="1" x14ac:dyDescent="0.2">
      <c r="A401" s="6">
        <v>2180119</v>
      </c>
      <c r="B401" s="10" t="s">
        <v>420</v>
      </c>
      <c r="C401" s="6" t="s">
        <v>2</v>
      </c>
      <c r="D401" s="12">
        <f>VLOOKUP(A401,[1]Hoja3!$A$4:$C$653,3,FALSE)</f>
        <v>61880</v>
      </c>
      <c r="E401" s="13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3">
        <f t="shared" si="12"/>
        <v>0</v>
      </c>
      <c r="AK401" s="11">
        <f t="shared" si="13"/>
        <v>0</v>
      </c>
    </row>
    <row r="402" spans="1:37" s="20" customFormat="1" x14ac:dyDescent="0.2">
      <c r="A402" s="6">
        <v>2180091</v>
      </c>
      <c r="B402" s="10" t="s">
        <v>421</v>
      </c>
      <c r="C402" s="6" t="s">
        <v>2</v>
      </c>
      <c r="D402" s="19">
        <v>27730</v>
      </c>
      <c r="E402" s="13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3">
        <f t="shared" si="12"/>
        <v>0</v>
      </c>
      <c r="AK402" s="11">
        <f t="shared" si="13"/>
        <v>0</v>
      </c>
    </row>
    <row r="403" spans="1:37" s="20" customFormat="1" x14ac:dyDescent="0.2">
      <c r="A403" s="6">
        <v>2140186</v>
      </c>
      <c r="B403" s="10" t="s">
        <v>422</v>
      </c>
      <c r="C403" s="6" t="s">
        <v>11</v>
      </c>
      <c r="D403" s="12">
        <f>VLOOKUP(A403,[1]Hoja3!$A$4:$C$653,3,FALSE)</f>
        <v>11.4787</v>
      </c>
      <c r="E403" s="13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>
        <v>6</v>
      </c>
      <c r="AC403" s="10"/>
      <c r="AD403" s="10"/>
      <c r="AE403" s="10">
        <v>4</v>
      </c>
      <c r="AF403" s="10"/>
      <c r="AG403" s="10">
        <v>4</v>
      </c>
      <c r="AH403" s="10"/>
      <c r="AI403" s="10">
        <v>6</v>
      </c>
      <c r="AJ403" s="13">
        <f t="shared" si="12"/>
        <v>20</v>
      </c>
      <c r="AK403" s="11">
        <f t="shared" si="13"/>
        <v>229.57400000000001</v>
      </c>
    </row>
    <row r="404" spans="1:37" s="20" customFormat="1" x14ac:dyDescent="0.2">
      <c r="A404" s="6">
        <v>2140185</v>
      </c>
      <c r="B404" s="10" t="s">
        <v>423</v>
      </c>
      <c r="C404" s="6" t="s">
        <v>9</v>
      </c>
      <c r="D404" s="12">
        <f>VLOOKUP(A404,[1]Hoja3!$A$4:$C$653,3,FALSE)</f>
        <v>404.94</v>
      </c>
      <c r="E404" s="13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3">
        <f t="shared" si="12"/>
        <v>0</v>
      </c>
      <c r="AK404" s="11">
        <f t="shared" si="13"/>
        <v>0</v>
      </c>
    </row>
    <row r="405" spans="1:37" s="20" customFormat="1" x14ac:dyDescent="0.2">
      <c r="A405" s="6">
        <v>2140306</v>
      </c>
      <c r="B405" s="10" t="s">
        <v>424</v>
      </c>
      <c r="C405" s="6" t="s">
        <v>11</v>
      </c>
      <c r="D405" s="19">
        <v>258.85379999999998</v>
      </c>
      <c r="E405" s="13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3">
        <f t="shared" si="12"/>
        <v>0</v>
      </c>
      <c r="AK405" s="11">
        <f t="shared" si="13"/>
        <v>0</v>
      </c>
    </row>
    <row r="406" spans="1:37" s="20" customFormat="1" x14ac:dyDescent="0.2">
      <c r="A406" s="6">
        <v>2140307</v>
      </c>
      <c r="B406" s="10" t="s">
        <v>425</v>
      </c>
      <c r="C406" s="6" t="s">
        <v>11</v>
      </c>
      <c r="D406" s="12">
        <f>VLOOKUP(A406,[1]Hoja3!$A$4:$C$653,3,FALSE)</f>
        <v>269.27999999999997</v>
      </c>
      <c r="E406" s="13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3">
        <f t="shared" si="12"/>
        <v>0</v>
      </c>
      <c r="AK406" s="11">
        <f t="shared" si="13"/>
        <v>0</v>
      </c>
    </row>
    <row r="407" spans="1:37" s="20" customFormat="1" x14ac:dyDescent="0.2">
      <c r="A407" s="6">
        <v>2160213</v>
      </c>
      <c r="B407" s="10" t="s">
        <v>426</v>
      </c>
      <c r="C407" s="6" t="s">
        <v>13</v>
      </c>
      <c r="D407" s="12">
        <f>VLOOKUP(A407,[1]Hoja3!$A$4:$C$653,3,FALSE)</f>
        <v>3002.37</v>
      </c>
      <c r="E407" s="13"/>
      <c r="F407" s="10"/>
      <c r="G407" s="10"/>
      <c r="H407" s="10"/>
      <c r="I407" s="10"/>
      <c r="J407" s="10"/>
      <c r="K407" s="10"/>
      <c r="L407" s="10">
        <v>1</v>
      </c>
      <c r="M407" s="10">
        <v>1</v>
      </c>
      <c r="N407" s="10">
        <v>3</v>
      </c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>
        <v>4</v>
      </c>
      <c r="AH407" s="10"/>
      <c r="AI407" s="10">
        <v>3</v>
      </c>
      <c r="AJ407" s="13">
        <f t="shared" si="12"/>
        <v>12</v>
      </c>
      <c r="AK407" s="11">
        <f t="shared" si="13"/>
        <v>36028.44</v>
      </c>
    </row>
    <row r="408" spans="1:37" s="20" customFormat="1" x14ac:dyDescent="0.2">
      <c r="A408" s="6">
        <v>2190051</v>
      </c>
      <c r="B408" s="10" t="s">
        <v>427</v>
      </c>
      <c r="C408" s="6" t="s">
        <v>7</v>
      </c>
      <c r="D408" s="12">
        <f>VLOOKUP(A408,[1]Hoja3!$A$4:$C$653,3,FALSE)</f>
        <v>464.1</v>
      </c>
      <c r="E408" s="13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3">
        <f t="shared" si="12"/>
        <v>0</v>
      </c>
      <c r="AK408" s="11">
        <f t="shared" si="13"/>
        <v>0</v>
      </c>
    </row>
    <row r="409" spans="1:37" s="20" customFormat="1" x14ac:dyDescent="0.2">
      <c r="A409" s="6">
        <v>2130353</v>
      </c>
      <c r="B409" s="10" t="s">
        <v>428</v>
      </c>
      <c r="C409" s="6" t="s">
        <v>11</v>
      </c>
      <c r="D409" s="19">
        <v>189.892</v>
      </c>
      <c r="E409" s="13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3">
        <f t="shared" si="12"/>
        <v>0</v>
      </c>
      <c r="AK409" s="11">
        <f t="shared" si="13"/>
        <v>0</v>
      </c>
    </row>
    <row r="410" spans="1:37" s="20" customFormat="1" x14ac:dyDescent="0.2">
      <c r="A410" s="6">
        <v>2130352</v>
      </c>
      <c r="B410" s="10" t="s">
        <v>429</v>
      </c>
      <c r="C410" s="6" t="s">
        <v>11</v>
      </c>
      <c r="D410" s="19">
        <v>193.67840000000001</v>
      </c>
      <c r="E410" s="13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3">
        <f t="shared" si="12"/>
        <v>0</v>
      </c>
      <c r="AK410" s="11">
        <f t="shared" si="13"/>
        <v>0</v>
      </c>
    </row>
    <row r="411" spans="1:37" s="20" customFormat="1" x14ac:dyDescent="0.2">
      <c r="A411" s="6">
        <v>2130351</v>
      </c>
      <c r="B411" s="10" t="s">
        <v>430</v>
      </c>
      <c r="C411" s="6" t="s">
        <v>11</v>
      </c>
      <c r="D411" s="19">
        <v>180.12540000000001</v>
      </c>
      <c r="E411" s="13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3">
        <f t="shared" si="12"/>
        <v>0</v>
      </c>
      <c r="AK411" s="11">
        <f t="shared" si="13"/>
        <v>0</v>
      </c>
    </row>
    <row r="412" spans="1:37" s="20" customFormat="1" x14ac:dyDescent="0.2">
      <c r="A412" s="6">
        <v>2130312</v>
      </c>
      <c r="B412" s="10" t="s">
        <v>431</v>
      </c>
      <c r="C412" s="6" t="s">
        <v>11</v>
      </c>
      <c r="D412" s="19">
        <v>823.29499999999996</v>
      </c>
      <c r="E412" s="13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3">
        <f t="shared" si="12"/>
        <v>0</v>
      </c>
      <c r="AK412" s="11">
        <f t="shared" si="13"/>
        <v>0</v>
      </c>
    </row>
    <row r="413" spans="1:37" s="20" customFormat="1" x14ac:dyDescent="0.2">
      <c r="A413" s="6">
        <v>2170286</v>
      </c>
      <c r="B413" s="10" t="s">
        <v>432</v>
      </c>
      <c r="C413" s="6" t="s">
        <v>7</v>
      </c>
      <c r="D413" s="19">
        <v>1257.029</v>
      </c>
      <c r="E413" s="13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3">
        <f t="shared" si="12"/>
        <v>0</v>
      </c>
      <c r="AK413" s="11">
        <f t="shared" si="13"/>
        <v>0</v>
      </c>
    </row>
    <row r="414" spans="1:37" s="20" customFormat="1" x14ac:dyDescent="0.2">
      <c r="A414" s="6">
        <v>2140188</v>
      </c>
      <c r="B414" s="10" t="s">
        <v>433</v>
      </c>
      <c r="C414" s="6" t="s">
        <v>9</v>
      </c>
      <c r="D414" s="19">
        <v>569.74869999999999</v>
      </c>
      <c r="E414" s="13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3">
        <f t="shared" si="12"/>
        <v>0</v>
      </c>
      <c r="AK414" s="11">
        <f t="shared" si="13"/>
        <v>0</v>
      </c>
    </row>
    <row r="415" spans="1:37" s="20" customFormat="1" x14ac:dyDescent="0.2">
      <c r="A415" s="6">
        <v>2140189</v>
      </c>
      <c r="B415" s="10" t="s">
        <v>434</v>
      </c>
      <c r="C415" s="6" t="s">
        <v>9</v>
      </c>
      <c r="D415" s="12">
        <f>VLOOKUP(A415,[1]Hoja3!$A$4:$C$653,3,FALSE)</f>
        <v>46.41</v>
      </c>
      <c r="E415" s="13"/>
      <c r="F415" s="10"/>
      <c r="G415" s="10"/>
      <c r="H415" s="10"/>
      <c r="I415" s="10"/>
      <c r="J415" s="10"/>
      <c r="K415" s="10">
        <v>11</v>
      </c>
      <c r="L415" s="10"/>
      <c r="M415" s="10"/>
      <c r="N415" s="10">
        <v>9</v>
      </c>
      <c r="O415" s="10">
        <v>15</v>
      </c>
      <c r="P415" s="10"/>
      <c r="Q415" s="10">
        <v>2</v>
      </c>
      <c r="R415" s="10">
        <v>21</v>
      </c>
      <c r="S415" s="10"/>
      <c r="T415" s="10"/>
      <c r="U415" s="10"/>
      <c r="V415" s="10"/>
      <c r="W415" s="10"/>
      <c r="X415" s="10"/>
      <c r="Y415" s="10"/>
      <c r="Z415" s="10"/>
      <c r="AA415" s="10"/>
      <c r="AB415" s="10">
        <v>8</v>
      </c>
      <c r="AC415" s="10"/>
      <c r="AD415" s="10"/>
      <c r="AE415" s="10"/>
      <c r="AF415" s="10"/>
      <c r="AG415" s="10">
        <v>10</v>
      </c>
      <c r="AH415" s="10">
        <v>9</v>
      </c>
      <c r="AI415" s="10"/>
      <c r="AJ415" s="13">
        <f t="shared" si="12"/>
        <v>85</v>
      </c>
      <c r="AK415" s="11">
        <f t="shared" si="13"/>
        <v>3944.85</v>
      </c>
    </row>
    <row r="416" spans="1:37" s="20" customFormat="1" x14ac:dyDescent="0.2">
      <c r="A416" s="6">
        <v>2170162</v>
      </c>
      <c r="B416" s="10" t="s">
        <v>435</v>
      </c>
      <c r="C416" s="6" t="s">
        <v>7</v>
      </c>
      <c r="D416" s="12">
        <f>VLOOKUP(A416,[1]Hoja3!$A$4:$C$653,3,FALSE)</f>
        <v>2499</v>
      </c>
      <c r="E416" s="13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>
        <v>1</v>
      </c>
      <c r="AF416" s="10"/>
      <c r="AG416" s="10"/>
      <c r="AH416" s="10"/>
      <c r="AI416" s="10"/>
      <c r="AJ416" s="13">
        <f t="shared" si="12"/>
        <v>1</v>
      </c>
      <c r="AK416" s="11">
        <f t="shared" si="13"/>
        <v>2499</v>
      </c>
    </row>
    <row r="417" spans="1:37" s="20" customFormat="1" x14ac:dyDescent="0.2">
      <c r="A417" s="6">
        <v>2140192</v>
      </c>
      <c r="B417" s="10" t="s">
        <v>436</v>
      </c>
      <c r="C417" s="6" t="s">
        <v>11</v>
      </c>
      <c r="D417" s="12">
        <f>VLOOKUP(A417,[1]Hoja3!$A$4:$C$653,3,FALSE)</f>
        <v>561.67999999999995</v>
      </c>
      <c r="E417" s="13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3">
        <f t="shared" si="12"/>
        <v>0</v>
      </c>
      <c r="AK417" s="11">
        <f t="shared" si="13"/>
        <v>0</v>
      </c>
    </row>
    <row r="418" spans="1:37" s="20" customFormat="1" x14ac:dyDescent="0.2">
      <c r="A418" s="6">
        <v>2140194</v>
      </c>
      <c r="B418" s="10" t="s">
        <v>437</v>
      </c>
      <c r="C418" s="6" t="s">
        <v>9</v>
      </c>
      <c r="D418" s="12">
        <f>VLOOKUP(A418,[1]Hoja3!$A$4:$C$653,3,FALSE)</f>
        <v>835.38</v>
      </c>
      <c r="E418" s="13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3">
        <f t="shared" si="12"/>
        <v>0</v>
      </c>
      <c r="AK418" s="11">
        <f t="shared" si="13"/>
        <v>0</v>
      </c>
    </row>
    <row r="419" spans="1:37" s="20" customFormat="1" x14ac:dyDescent="0.2">
      <c r="A419" s="6">
        <v>2160220</v>
      </c>
      <c r="B419" s="10" t="s">
        <v>438</v>
      </c>
      <c r="C419" s="6" t="s">
        <v>13</v>
      </c>
      <c r="D419" s="12">
        <f>VLOOKUP(A419,[1]Hoja3!$A$4:$C$653,3,FALSE)</f>
        <v>101.15</v>
      </c>
      <c r="E419" s="13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3">
        <f t="shared" si="12"/>
        <v>0</v>
      </c>
      <c r="AK419" s="11">
        <f t="shared" si="13"/>
        <v>0</v>
      </c>
    </row>
    <row r="420" spans="1:37" s="20" customFormat="1" x14ac:dyDescent="0.2">
      <c r="A420" s="6">
        <v>2140197</v>
      </c>
      <c r="B420" s="10" t="s">
        <v>439</v>
      </c>
      <c r="C420" s="6" t="s">
        <v>9</v>
      </c>
      <c r="D420" s="12">
        <f>VLOOKUP(A420,[1]Hoja3!$A$4:$C$653,3,FALSE)</f>
        <v>11.192</v>
      </c>
      <c r="E420" s="13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>
        <v>24</v>
      </c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3">
        <f t="shared" si="12"/>
        <v>24</v>
      </c>
      <c r="AK420" s="11">
        <f t="shared" si="13"/>
        <v>268.608</v>
      </c>
    </row>
    <row r="421" spans="1:37" s="20" customFormat="1" x14ac:dyDescent="0.2">
      <c r="A421" s="6">
        <v>2140198</v>
      </c>
      <c r="B421" s="10" t="s">
        <v>440</v>
      </c>
      <c r="C421" s="6" t="s">
        <v>9</v>
      </c>
      <c r="D421" s="12">
        <f>VLOOKUP(A421,[1]Hoja3!$A$4:$C$653,3,FALSE)</f>
        <v>9.52</v>
      </c>
      <c r="E421" s="13"/>
      <c r="F421" s="10">
        <v>29</v>
      </c>
      <c r="G421" s="10">
        <v>21</v>
      </c>
      <c r="H421" s="10"/>
      <c r="I421" s="10">
        <v>51</v>
      </c>
      <c r="J421" s="10">
        <v>41</v>
      </c>
      <c r="K421" s="10">
        <v>21</v>
      </c>
      <c r="L421" s="10">
        <v>12</v>
      </c>
      <c r="M421" s="10">
        <v>29</v>
      </c>
      <c r="N421" s="10">
        <v>32</v>
      </c>
      <c r="O421" s="10">
        <v>12</v>
      </c>
      <c r="P421" s="10"/>
      <c r="Q421" s="10">
        <v>15</v>
      </c>
      <c r="R421" s="10">
        <v>20</v>
      </c>
      <c r="S421" s="10">
        <v>36</v>
      </c>
      <c r="T421" s="10">
        <v>36</v>
      </c>
      <c r="U421" s="10">
        <v>35</v>
      </c>
      <c r="V421" s="10">
        <v>6</v>
      </c>
      <c r="W421" s="10"/>
      <c r="X421" s="10">
        <v>16</v>
      </c>
      <c r="Y421" s="10">
        <v>23</v>
      </c>
      <c r="Z421" s="10">
        <v>50</v>
      </c>
      <c r="AA421" s="10"/>
      <c r="AB421" s="10">
        <v>9</v>
      </c>
      <c r="AC421" s="10">
        <v>28</v>
      </c>
      <c r="AD421" s="10"/>
      <c r="AE421" s="10">
        <v>28</v>
      </c>
      <c r="AF421" s="10">
        <v>19</v>
      </c>
      <c r="AG421" s="10">
        <v>24</v>
      </c>
      <c r="AH421" s="10">
        <v>25</v>
      </c>
      <c r="AI421" s="10">
        <v>27</v>
      </c>
      <c r="AJ421" s="13">
        <f t="shared" si="12"/>
        <v>645</v>
      </c>
      <c r="AK421" s="11">
        <f t="shared" si="13"/>
        <v>6140.4</v>
      </c>
    </row>
    <row r="422" spans="1:37" s="20" customFormat="1" x14ac:dyDescent="0.2">
      <c r="A422" s="6">
        <v>2170165</v>
      </c>
      <c r="B422" s="10" t="s">
        <v>441</v>
      </c>
      <c r="C422" s="6" t="s">
        <v>365</v>
      </c>
      <c r="D422" s="12">
        <f>VLOOKUP(A422,[1]Hoja3!$A$4:$C$653,3,FALSE)</f>
        <v>36.582500000000003</v>
      </c>
      <c r="E422" s="13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3">
        <f t="shared" si="12"/>
        <v>0</v>
      </c>
      <c r="AK422" s="11">
        <f t="shared" si="13"/>
        <v>0</v>
      </c>
    </row>
    <row r="423" spans="1:37" s="20" customFormat="1" x14ac:dyDescent="0.2">
      <c r="A423" s="6">
        <v>2170166</v>
      </c>
      <c r="B423" s="10" t="s">
        <v>442</v>
      </c>
      <c r="C423" s="6" t="s">
        <v>7</v>
      </c>
      <c r="D423" s="12">
        <f>VLOOKUP(A423,[1]Hoja3!$A$4:$C$653,3,FALSE)</f>
        <v>170.90450000000001</v>
      </c>
      <c r="E423" s="13">
        <v>1</v>
      </c>
      <c r="F423" s="10">
        <v>1</v>
      </c>
      <c r="G423" s="10">
        <v>2</v>
      </c>
      <c r="H423" s="10"/>
      <c r="I423" s="10"/>
      <c r="J423" s="10"/>
      <c r="K423" s="10"/>
      <c r="L423" s="10">
        <v>2</v>
      </c>
      <c r="M423" s="10"/>
      <c r="N423" s="10">
        <v>1</v>
      </c>
      <c r="O423" s="10"/>
      <c r="P423" s="10"/>
      <c r="Q423" s="10">
        <v>1</v>
      </c>
      <c r="R423" s="10"/>
      <c r="S423" s="10">
        <v>2</v>
      </c>
      <c r="T423" s="10"/>
      <c r="U423" s="10"/>
      <c r="V423" s="10"/>
      <c r="W423" s="10"/>
      <c r="X423" s="10">
        <v>1</v>
      </c>
      <c r="Y423" s="10"/>
      <c r="Z423" s="10">
        <v>1</v>
      </c>
      <c r="AA423" s="10">
        <v>2</v>
      </c>
      <c r="AB423" s="10"/>
      <c r="AC423" s="10"/>
      <c r="AD423" s="10"/>
      <c r="AE423" s="10"/>
      <c r="AF423" s="10"/>
      <c r="AG423" s="10">
        <v>1</v>
      </c>
      <c r="AH423" s="10"/>
      <c r="AI423" s="10"/>
      <c r="AJ423" s="13">
        <f t="shared" si="12"/>
        <v>15</v>
      </c>
      <c r="AK423" s="11">
        <f t="shared" si="13"/>
        <v>2563.5675000000001</v>
      </c>
    </row>
    <row r="424" spans="1:37" s="20" customFormat="1" x14ac:dyDescent="0.2">
      <c r="A424" s="6">
        <v>2150088</v>
      </c>
      <c r="B424" s="10" t="s">
        <v>443</v>
      </c>
      <c r="C424" s="6" t="s">
        <v>172</v>
      </c>
      <c r="D424" s="12">
        <f>VLOOKUP(A424,[1]Hoja3!$A$4:$C$653,3,FALSE)</f>
        <v>511.7</v>
      </c>
      <c r="E424" s="13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3">
        <f t="shared" si="12"/>
        <v>0</v>
      </c>
      <c r="AK424" s="11">
        <f t="shared" si="13"/>
        <v>0</v>
      </c>
    </row>
    <row r="425" spans="1:37" s="20" customFormat="1" x14ac:dyDescent="0.2">
      <c r="A425" s="6">
        <v>2140304</v>
      </c>
      <c r="B425" s="10" t="s">
        <v>444</v>
      </c>
      <c r="C425" s="6" t="s">
        <v>11</v>
      </c>
      <c r="D425" s="19">
        <v>766.30219999999997</v>
      </c>
      <c r="E425" s="13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3">
        <f t="shared" si="12"/>
        <v>0</v>
      </c>
      <c r="AK425" s="11">
        <f t="shared" si="13"/>
        <v>0</v>
      </c>
    </row>
    <row r="426" spans="1:37" s="20" customFormat="1" x14ac:dyDescent="0.2">
      <c r="A426" s="6">
        <v>2130212</v>
      </c>
      <c r="B426" s="10" t="s">
        <v>445</v>
      </c>
      <c r="C426" s="6" t="s">
        <v>7</v>
      </c>
      <c r="D426" s="12">
        <f>VLOOKUP(A426,[1]Hoja3!$A$4:$C$653,3,FALSE)</f>
        <v>99.650599999999997</v>
      </c>
      <c r="E426" s="13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3">
        <f t="shared" si="12"/>
        <v>0</v>
      </c>
      <c r="AK426" s="11">
        <f t="shared" si="13"/>
        <v>0</v>
      </c>
    </row>
    <row r="427" spans="1:37" s="20" customFormat="1" x14ac:dyDescent="0.2">
      <c r="A427" s="6">
        <v>2130215</v>
      </c>
      <c r="B427" s="10" t="s">
        <v>446</v>
      </c>
      <c r="C427" s="6" t="s">
        <v>21</v>
      </c>
      <c r="D427" s="12">
        <f>VLOOKUP(A427,[1]Hoja3!$A$4:$C$653,3,FALSE)</f>
        <v>63.07</v>
      </c>
      <c r="E427" s="13"/>
      <c r="F427" s="10"/>
      <c r="G427" s="10">
        <v>6</v>
      </c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>
        <v>1</v>
      </c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>
        <v>13</v>
      </c>
      <c r="AF427" s="10"/>
      <c r="AG427" s="10"/>
      <c r="AH427" s="10"/>
      <c r="AI427" s="10">
        <v>35</v>
      </c>
      <c r="AJ427" s="13">
        <f t="shared" si="12"/>
        <v>55</v>
      </c>
      <c r="AK427" s="11">
        <f t="shared" si="13"/>
        <v>3468.85</v>
      </c>
    </row>
    <row r="428" spans="1:37" s="20" customFormat="1" x14ac:dyDescent="0.2">
      <c r="A428" s="6">
        <v>2160225</v>
      </c>
      <c r="B428" s="10" t="s">
        <v>447</v>
      </c>
      <c r="C428" s="6" t="s">
        <v>13</v>
      </c>
      <c r="D428" s="12">
        <f>VLOOKUP(A428,[1]Hoja3!$A$4:$C$653,3,FALSE)</f>
        <v>69.376999999999995</v>
      </c>
      <c r="E428" s="13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3">
        <f t="shared" si="12"/>
        <v>0</v>
      </c>
      <c r="AK428" s="11">
        <f t="shared" si="13"/>
        <v>0</v>
      </c>
    </row>
    <row r="429" spans="1:37" s="20" customFormat="1" x14ac:dyDescent="0.2">
      <c r="A429" s="6">
        <v>2170168</v>
      </c>
      <c r="B429" s="10" t="s">
        <v>448</v>
      </c>
      <c r="C429" s="6" t="s">
        <v>229</v>
      </c>
      <c r="D429" s="12">
        <f>VLOOKUP(A429,[1]Hoja3!$A$4:$C$653,3,FALSE)</f>
        <v>719.95</v>
      </c>
      <c r="E429" s="13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3">
        <f t="shared" si="12"/>
        <v>0</v>
      </c>
      <c r="AK429" s="11">
        <f t="shared" si="13"/>
        <v>0</v>
      </c>
    </row>
    <row r="430" spans="1:37" s="20" customFormat="1" x14ac:dyDescent="0.2">
      <c r="A430" s="6">
        <v>2200049</v>
      </c>
      <c r="B430" s="10" t="s">
        <v>449</v>
      </c>
      <c r="C430" s="6" t="s">
        <v>308</v>
      </c>
      <c r="D430" s="12">
        <f>VLOOKUP(A430,[1]Hoja3!$A$4:$C$653,3,FALSE)</f>
        <v>27608</v>
      </c>
      <c r="E430" s="13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3">
        <f t="shared" si="12"/>
        <v>0</v>
      </c>
      <c r="AK430" s="11">
        <f t="shared" si="13"/>
        <v>0</v>
      </c>
    </row>
    <row r="431" spans="1:37" s="20" customFormat="1" x14ac:dyDescent="0.2">
      <c r="A431" s="6">
        <v>2150137</v>
      </c>
      <c r="B431" s="10" t="s">
        <v>450</v>
      </c>
      <c r="C431" s="6" t="s">
        <v>172</v>
      </c>
      <c r="D431" s="12">
        <f>VLOOKUP(A431,[1]Hoja3!$A$4:$C$653,3,FALSE)</f>
        <v>8.1999999999999993</v>
      </c>
      <c r="E431" s="13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>
        <v>200</v>
      </c>
      <c r="AI431" s="10"/>
      <c r="AJ431" s="13">
        <f t="shared" si="12"/>
        <v>200</v>
      </c>
      <c r="AK431" s="11">
        <f t="shared" si="13"/>
        <v>1639.9999999999998</v>
      </c>
    </row>
    <row r="432" spans="1:37" s="20" customFormat="1" x14ac:dyDescent="0.2">
      <c r="A432" s="6">
        <v>2170181</v>
      </c>
      <c r="B432" s="10" t="s">
        <v>451</v>
      </c>
      <c r="C432" s="6" t="s">
        <v>7</v>
      </c>
      <c r="D432" s="12">
        <f>VLOOKUP(A432,[1]Hoja3!$A$4:$C$653,3,FALSE)</f>
        <v>2856</v>
      </c>
      <c r="E432" s="13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3">
        <f t="shared" si="12"/>
        <v>0</v>
      </c>
      <c r="AK432" s="11">
        <f t="shared" si="13"/>
        <v>0</v>
      </c>
    </row>
    <row r="433" spans="1:37" s="20" customFormat="1" x14ac:dyDescent="0.2">
      <c r="A433" s="6">
        <v>2170260</v>
      </c>
      <c r="B433" s="10" t="s">
        <v>452</v>
      </c>
      <c r="C433" s="6" t="s">
        <v>115</v>
      </c>
      <c r="D433" s="12">
        <f>VLOOKUP(A433,[1]Hoja3!$A$4:$C$653,3,FALSE)</f>
        <v>583.1</v>
      </c>
      <c r="E433" s="13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3">
        <f t="shared" si="12"/>
        <v>0</v>
      </c>
      <c r="AK433" s="11">
        <f t="shared" si="13"/>
        <v>0</v>
      </c>
    </row>
    <row r="434" spans="1:37" s="20" customFormat="1" x14ac:dyDescent="0.2">
      <c r="A434" s="6">
        <v>2170189</v>
      </c>
      <c r="B434" s="10" t="s">
        <v>453</v>
      </c>
      <c r="C434" s="6" t="s">
        <v>7</v>
      </c>
      <c r="D434" s="12">
        <f>VLOOKUP(A434,[1]Hoja3!$A$4:$C$653,3,FALSE)</f>
        <v>773.5</v>
      </c>
      <c r="E434" s="13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3">
        <f t="shared" si="12"/>
        <v>0</v>
      </c>
      <c r="AK434" s="11">
        <f t="shared" si="13"/>
        <v>0</v>
      </c>
    </row>
    <row r="435" spans="1:37" s="20" customFormat="1" x14ac:dyDescent="0.2">
      <c r="A435" s="6">
        <v>2130224</v>
      </c>
      <c r="B435" s="10" t="s">
        <v>454</v>
      </c>
      <c r="C435" s="6" t="s">
        <v>7</v>
      </c>
      <c r="D435" s="12">
        <f>VLOOKUP(A435,[1]Hoja3!$A$4:$C$653,3,FALSE)</f>
        <v>999.6</v>
      </c>
      <c r="E435" s="13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3">
        <f t="shared" si="12"/>
        <v>0</v>
      </c>
      <c r="AK435" s="11">
        <f t="shared" si="13"/>
        <v>0</v>
      </c>
    </row>
    <row r="436" spans="1:37" s="20" customFormat="1" x14ac:dyDescent="0.2">
      <c r="A436" s="6">
        <v>2130226</v>
      </c>
      <c r="B436" s="10" t="s">
        <v>455</v>
      </c>
      <c r="C436" s="6" t="s">
        <v>9</v>
      </c>
      <c r="D436" s="12">
        <f>VLOOKUP(A436,[1]Hoja3!$A$4:$C$653,3,FALSE)</f>
        <v>18.920999999999999</v>
      </c>
      <c r="E436" s="13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3">
        <f t="shared" si="12"/>
        <v>0</v>
      </c>
      <c r="AK436" s="11">
        <f t="shared" si="13"/>
        <v>0</v>
      </c>
    </row>
    <row r="437" spans="1:37" s="20" customFormat="1" x14ac:dyDescent="0.2">
      <c r="A437" s="6">
        <v>2130228</v>
      </c>
      <c r="B437" s="10" t="s">
        <v>456</v>
      </c>
      <c r="C437" s="6" t="s">
        <v>9</v>
      </c>
      <c r="D437" s="12">
        <f>VLOOKUP(A437,[1]Hoja3!$A$4:$C$653,3,FALSE)</f>
        <v>8.33</v>
      </c>
      <c r="E437" s="13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3">
        <f t="shared" si="12"/>
        <v>0</v>
      </c>
      <c r="AK437" s="11">
        <f t="shared" si="13"/>
        <v>0</v>
      </c>
    </row>
    <row r="438" spans="1:37" s="20" customFormat="1" x14ac:dyDescent="0.2">
      <c r="A438" s="6">
        <v>2200061</v>
      </c>
      <c r="B438" s="10" t="s">
        <v>457</v>
      </c>
      <c r="C438" s="6" t="s">
        <v>308</v>
      </c>
      <c r="D438" s="19">
        <v>46920.9427</v>
      </c>
      <c r="E438" s="13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3">
        <f t="shared" si="12"/>
        <v>0</v>
      </c>
      <c r="AK438" s="11">
        <f t="shared" si="13"/>
        <v>0</v>
      </c>
    </row>
    <row r="439" spans="1:37" s="20" customFormat="1" x14ac:dyDescent="0.2">
      <c r="A439" s="6">
        <v>2140216</v>
      </c>
      <c r="B439" s="10" t="s">
        <v>458</v>
      </c>
      <c r="C439" s="6" t="s">
        <v>9</v>
      </c>
      <c r="D439" s="12">
        <f>VLOOKUP(A439,[1]Hoja3!$A$4:$C$653,3,FALSE)</f>
        <v>4.1626000000000003</v>
      </c>
      <c r="E439" s="13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3">
        <f t="shared" si="12"/>
        <v>0</v>
      </c>
      <c r="AK439" s="11">
        <f t="shared" si="13"/>
        <v>0</v>
      </c>
    </row>
    <row r="440" spans="1:37" s="20" customFormat="1" x14ac:dyDescent="0.2">
      <c r="A440" s="6">
        <v>2140217</v>
      </c>
      <c r="B440" s="10" t="s">
        <v>459</v>
      </c>
      <c r="C440" s="6" t="s">
        <v>9</v>
      </c>
      <c r="D440" s="12">
        <f>VLOOKUP(A440,[1]Hoja3!$A$4:$C$653,3,FALSE)</f>
        <v>3.5318999999999998</v>
      </c>
      <c r="E440" s="13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3">
        <f t="shared" si="12"/>
        <v>0</v>
      </c>
      <c r="AK440" s="11">
        <f t="shared" si="13"/>
        <v>0</v>
      </c>
    </row>
    <row r="441" spans="1:37" s="20" customFormat="1" x14ac:dyDescent="0.2">
      <c r="A441" s="6">
        <v>2160234</v>
      </c>
      <c r="B441" s="10" t="s">
        <v>460</v>
      </c>
      <c r="C441" s="6" t="s">
        <v>13</v>
      </c>
      <c r="D441" s="12">
        <f>VLOOKUP(A441,[1]Hoja3!$A$4:$C$653,3,FALSE)</f>
        <v>284.41000000000003</v>
      </c>
      <c r="E441" s="13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3">
        <f t="shared" si="12"/>
        <v>0</v>
      </c>
      <c r="AK441" s="11">
        <f t="shared" si="13"/>
        <v>0</v>
      </c>
    </row>
    <row r="442" spans="1:37" s="20" customFormat="1" x14ac:dyDescent="0.2">
      <c r="A442" s="6">
        <v>2140218</v>
      </c>
      <c r="B442" s="10" t="s">
        <v>461</v>
      </c>
      <c r="C442" s="6" t="s">
        <v>9</v>
      </c>
      <c r="D442" s="19">
        <v>14.9308</v>
      </c>
      <c r="E442" s="13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3">
        <f t="shared" si="12"/>
        <v>0</v>
      </c>
      <c r="AK442" s="11">
        <f t="shared" si="13"/>
        <v>0</v>
      </c>
    </row>
    <row r="443" spans="1:37" s="20" customFormat="1" x14ac:dyDescent="0.2">
      <c r="A443" s="6">
        <v>2110100</v>
      </c>
      <c r="B443" s="10" t="s">
        <v>462</v>
      </c>
      <c r="C443" s="6" t="s">
        <v>13</v>
      </c>
      <c r="D443" s="12">
        <f>VLOOKUP(A443,[1]Hoja3!$A$4:$C$653,3,FALSE)</f>
        <v>3257</v>
      </c>
      <c r="E443" s="13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3">
        <f t="shared" si="12"/>
        <v>0</v>
      </c>
      <c r="AK443" s="11">
        <f t="shared" si="13"/>
        <v>0</v>
      </c>
    </row>
    <row r="444" spans="1:37" s="20" customFormat="1" x14ac:dyDescent="0.2">
      <c r="A444" s="6">
        <v>2200050</v>
      </c>
      <c r="B444" s="10" t="s">
        <v>463</v>
      </c>
      <c r="C444" s="6" t="s">
        <v>13</v>
      </c>
      <c r="D444" s="12">
        <f>VLOOKUP(A444,[1]Hoja3!$A$4:$C$653,3,FALSE)</f>
        <v>305199.3</v>
      </c>
      <c r="E444" s="13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3">
        <f t="shared" si="12"/>
        <v>0</v>
      </c>
      <c r="AK444" s="11">
        <f t="shared" si="13"/>
        <v>0</v>
      </c>
    </row>
    <row r="445" spans="1:37" s="20" customFormat="1" x14ac:dyDescent="0.2">
      <c r="A445" s="6">
        <v>2160241</v>
      </c>
      <c r="B445" s="10" t="s">
        <v>464</v>
      </c>
      <c r="C445" s="6" t="s">
        <v>13</v>
      </c>
      <c r="D445" s="19">
        <v>283533.36670000001</v>
      </c>
      <c r="E445" s="13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3">
        <f t="shared" si="12"/>
        <v>0</v>
      </c>
      <c r="AK445" s="11">
        <f t="shared" si="13"/>
        <v>0</v>
      </c>
    </row>
    <row r="446" spans="1:37" s="20" customFormat="1" x14ac:dyDescent="0.2">
      <c r="A446" s="6">
        <v>2160242</v>
      </c>
      <c r="B446" s="10" t="s">
        <v>465</v>
      </c>
      <c r="C446" s="6" t="s">
        <v>21</v>
      </c>
      <c r="D446" s="12">
        <f>VLOOKUP(A446,[1]Hoja3!$A$4:$C$653,3,FALSE)</f>
        <v>9520</v>
      </c>
      <c r="E446" s="13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3">
        <f t="shared" si="12"/>
        <v>0</v>
      </c>
      <c r="AK446" s="11">
        <f t="shared" si="13"/>
        <v>0</v>
      </c>
    </row>
    <row r="447" spans="1:37" s="20" customFormat="1" x14ac:dyDescent="0.2">
      <c r="A447" s="6">
        <v>2140220</v>
      </c>
      <c r="B447" s="10" t="s">
        <v>466</v>
      </c>
      <c r="C447" s="6" t="s">
        <v>9</v>
      </c>
      <c r="D447" s="12">
        <f>VLOOKUP(A447,[1]Hoja3!$A$4:$C$653,3,FALSE)</f>
        <v>11.9</v>
      </c>
      <c r="E447" s="13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3">
        <f t="shared" si="12"/>
        <v>0</v>
      </c>
      <c r="AK447" s="11">
        <f t="shared" si="13"/>
        <v>0</v>
      </c>
    </row>
    <row r="448" spans="1:37" s="20" customFormat="1" x14ac:dyDescent="0.2">
      <c r="A448" s="6">
        <v>2160245</v>
      </c>
      <c r="B448" s="10" t="s">
        <v>467</v>
      </c>
      <c r="C448" s="6" t="s">
        <v>13</v>
      </c>
      <c r="D448" s="12">
        <f>VLOOKUP(A448,[1]Hoja3!$A$4:$C$653,3,FALSE)</f>
        <v>52.9026</v>
      </c>
      <c r="E448" s="13">
        <v>3</v>
      </c>
      <c r="F448" s="10">
        <v>3</v>
      </c>
      <c r="G448" s="10">
        <v>36</v>
      </c>
      <c r="H448" s="10"/>
      <c r="I448" s="10"/>
      <c r="J448" s="10"/>
      <c r="K448" s="10"/>
      <c r="L448" s="10">
        <v>3</v>
      </c>
      <c r="M448" s="10">
        <v>3</v>
      </c>
      <c r="N448" s="10">
        <v>13</v>
      </c>
      <c r="O448" s="10">
        <v>9</v>
      </c>
      <c r="P448" s="10"/>
      <c r="Q448" s="10">
        <v>3</v>
      </c>
      <c r="R448" s="10">
        <v>3</v>
      </c>
      <c r="S448" s="10">
        <v>6</v>
      </c>
      <c r="T448" s="10"/>
      <c r="U448" s="10"/>
      <c r="V448" s="10"/>
      <c r="W448" s="10"/>
      <c r="X448" s="10"/>
      <c r="Y448" s="10"/>
      <c r="Z448" s="10">
        <v>18</v>
      </c>
      <c r="AA448" s="10"/>
      <c r="AB448" s="10">
        <v>16</v>
      </c>
      <c r="AC448" s="10">
        <v>6</v>
      </c>
      <c r="AD448" s="10">
        <v>5</v>
      </c>
      <c r="AE448" s="10"/>
      <c r="AF448" s="10"/>
      <c r="AG448" s="10">
        <v>20</v>
      </c>
      <c r="AH448" s="10"/>
      <c r="AI448" s="10">
        <v>9</v>
      </c>
      <c r="AJ448" s="13">
        <f t="shared" si="12"/>
        <v>156</v>
      </c>
      <c r="AK448" s="11">
        <f t="shared" si="13"/>
        <v>8252.8055999999997</v>
      </c>
    </row>
    <row r="449" spans="1:37" s="20" customFormat="1" x14ac:dyDescent="0.2">
      <c r="A449" s="6">
        <v>2150071</v>
      </c>
      <c r="B449" s="10" t="s">
        <v>468</v>
      </c>
      <c r="C449" s="6" t="s">
        <v>172</v>
      </c>
      <c r="D449" s="12">
        <f>VLOOKUP(A449,[1]Hoja3!$A$4:$C$653,3,FALSE)</f>
        <v>35.700000000000003</v>
      </c>
      <c r="E449" s="13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3">
        <f t="shared" si="12"/>
        <v>0</v>
      </c>
      <c r="AK449" s="11">
        <f t="shared" si="13"/>
        <v>0</v>
      </c>
    </row>
    <row r="450" spans="1:37" s="20" customFormat="1" x14ac:dyDescent="0.2">
      <c r="A450" s="6">
        <v>2160248</v>
      </c>
      <c r="B450" s="10" t="s">
        <v>469</v>
      </c>
      <c r="C450" s="6" t="s">
        <v>13</v>
      </c>
      <c r="D450" s="12">
        <f>VLOOKUP(A450,[1]Hoja3!$A$4:$C$653,3,FALSE)</f>
        <v>25300.258000000002</v>
      </c>
      <c r="E450" s="13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3">
        <f t="shared" si="12"/>
        <v>0</v>
      </c>
      <c r="AK450" s="11">
        <f t="shared" si="13"/>
        <v>0</v>
      </c>
    </row>
    <row r="451" spans="1:37" s="20" customFormat="1" x14ac:dyDescent="0.2">
      <c r="A451" s="6">
        <v>2130230</v>
      </c>
      <c r="B451" s="10" t="s">
        <v>470</v>
      </c>
      <c r="C451" s="6" t="s">
        <v>7</v>
      </c>
      <c r="D451" s="12">
        <f>VLOOKUP(A451,[1]Hoja3!$A$4:$C$653,3,FALSE)</f>
        <v>0</v>
      </c>
      <c r="E451" s="13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3">
        <f t="shared" si="12"/>
        <v>0</v>
      </c>
      <c r="AK451" s="11">
        <f t="shared" si="13"/>
        <v>0</v>
      </c>
    </row>
    <row r="452" spans="1:37" s="20" customFormat="1" x14ac:dyDescent="0.2">
      <c r="A452" s="6">
        <v>2130231</v>
      </c>
      <c r="B452" s="10" t="s">
        <v>471</v>
      </c>
      <c r="C452" s="6" t="s">
        <v>11</v>
      </c>
      <c r="D452" s="12">
        <f>VLOOKUP(A452,[1]Hoja3!$A$4:$C$653,3,FALSE)</f>
        <v>0</v>
      </c>
      <c r="E452" s="13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3">
        <f t="shared" si="12"/>
        <v>0</v>
      </c>
      <c r="AK452" s="11">
        <f t="shared" si="13"/>
        <v>0</v>
      </c>
    </row>
    <row r="453" spans="1:37" s="20" customFormat="1" x14ac:dyDescent="0.2">
      <c r="A453" s="6">
        <v>2140224</v>
      </c>
      <c r="B453" s="10" t="s">
        <v>472</v>
      </c>
      <c r="C453" s="6" t="s">
        <v>9</v>
      </c>
      <c r="D453" s="12">
        <f>VLOOKUP(A453,[1]Hoja3!$A$4:$C$653,3,FALSE)</f>
        <v>102.34</v>
      </c>
      <c r="E453" s="13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>
        <v>1</v>
      </c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3">
        <f t="shared" si="12"/>
        <v>1</v>
      </c>
      <c r="AK453" s="11">
        <f t="shared" si="13"/>
        <v>102.34</v>
      </c>
    </row>
    <row r="454" spans="1:37" s="20" customFormat="1" x14ac:dyDescent="0.2">
      <c r="A454" s="6">
        <v>2140225</v>
      </c>
      <c r="B454" s="10" t="s">
        <v>473</v>
      </c>
      <c r="C454" s="6" t="s">
        <v>9</v>
      </c>
      <c r="D454" s="12">
        <f>VLOOKUP(A454,[1]Hoja3!$A$4:$C$653,3,FALSE)</f>
        <v>166.6</v>
      </c>
      <c r="E454" s="13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>
        <v>1</v>
      </c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3">
        <f t="shared" ref="AJ454:AJ517" si="14">SUM(E454:AI454)</f>
        <v>1</v>
      </c>
      <c r="AK454" s="11">
        <f t="shared" ref="AK454:AK517" si="15">AJ454*D454</f>
        <v>166.6</v>
      </c>
    </row>
    <row r="455" spans="1:37" s="20" customFormat="1" x14ac:dyDescent="0.2">
      <c r="A455" s="6">
        <v>2130232</v>
      </c>
      <c r="B455" s="10" t="s">
        <v>474</v>
      </c>
      <c r="C455" s="6" t="s">
        <v>11</v>
      </c>
      <c r="D455" s="12">
        <f>VLOOKUP(A455,[1]Hoja3!$A$4:$C$653,3,FALSE)</f>
        <v>544.46029999999996</v>
      </c>
      <c r="E455" s="13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3">
        <f t="shared" si="14"/>
        <v>0</v>
      </c>
      <c r="AK455" s="11">
        <f t="shared" si="15"/>
        <v>0</v>
      </c>
    </row>
    <row r="456" spans="1:37" s="20" customFormat="1" x14ac:dyDescent="0.2">
      <c r="A456" s="6">
        <v>2190080</v>
      </c>
      <c r="B456" s="10" t="s">
        <v>475</v>
      </c>
      <c r="C456" s="6" t="s">
        <v>21</v>
      </c>
      <c r="D456" s="12">
        <f>VLOOKUP(A456,[1]Hoja3!$A$4:$C$653,3,FALSE)</f>
        <v>209463.8</v>
      </c>
      <c r="E456" s="13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3">
        <f t="shared" si="14"/>
        <v>0</v>
      </c>
      <c r="AK456" s="11">
        <f t="shared" si="15"/>
        <v>0</v>
      </c>
    </row>
    <row r="457" spans="1:37" s="20" customFormat="1" x14ac:dyDescent="0.2">
      <c r="A457" s="6">
        <v>2190088</v>
      </c>
      <c r="B457" s="10" t="s">
        <v>476</v>
      </c>
      <c r="C457" s="6" t="s">
        <v>13</v>
      </c>
      <c r="D457" s="12">
        <f>VLOOKUP(A457,[1]Hoja3!$A$4:$C$653,3,FALSE)</f>
        <v>1046962</v>
      </c>
      <c r="E457" s="13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3">
        <f t="shared" si="14"/>
        <v>0</v>
      </c>
      <c r="AK457" s="11">
        <f t="shared" si="15"/>
        <v>0</v>
      </c>
    </row>
    <row r="458" spans="1:37" s="20" customFormat="1" x14ac:dyDescent="0.2">
      <c r="A458" s="6">
        <v>2160250</v>
      </c>
      <c r="B458" s="10" t="s">
        <v>477</v>
      </c>
      <c r="C458" s="6" t="s">
        <v>7</v>
      </c>
      <c r="D458" s="12">
        <f>VLOOKUP(A458,[1]Hoja3!$A$4:$C$653,3,FALSE)</f>
        <v>6559.28</v>
      </c>
      <c r="E458" s="13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3">
        <f t="shared" si="14"/>
        <v>0</v>
      </c>
      <c r="AK458" s="11">
        <f t="shared" si="15"/>
        <v>0</v>
      </c>
    </row>
    <row r="459" spans="1:37" s="20" customFormat="1" x14ac:dyDescent="0.2">
      <c r="A459" s="6">
        <v>2160311</v>
      </c>
      <c r="B459" s="10" t="s">
        <v>478</v>
      </c>
      <c r="C459" s="6" t="s">
        <v>13</v>
      </c>
      <c r="D459" s="12">
        <f>VLOOKUP(A459,[1]Hoja3!$A$4:$C$653,3,FALSE)</f>
        <v>2677.5</v>
      </c>
      <c r="E459" s="13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3">
        <f t="shared" si="14"/>
        <v>0</v>
      </c>
      <c r="AK459" s="11">
        <f t="shared" si="15"/>
        <v>0</v>
      </c>
    </row>
    <row r="460" spans="1:37" s="20" customFormat="1" x14ac:dyDescent="0.2">
      <c r="A460" s="6">
        <v>2170204</v>
      </c>
      <c r="B460" s="10" t="s">
        <v>479</v>
      </c>
      <c r="C460" s="6" t="s">
        <v>7</v>
      </c>
      <c r="D460" s="12">
        <f>VLOOKUP(A460,[1]Hoja3!$A$4:$C$653,3,FALSE)</f>
        <v>2856</v>
      </c>
      <c r="E460" s="13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>
        <v>1</v>
      </c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3">
        <f t="shared" si="14"/>
        <v>1</v>
      </c>
      <c r="AK460" s="11">
        <f t="shared" si="15"/>
        <v>2856</v>
      </c>
    </row>
    <row r="461" spans="1:37" s="20" customFormat="1" x14ac:dyDescent="0.2">
      <c r="A461" s="6">
        <v>2170208</v>
      </c>
      <c r="B461" s="10" t="s">
        <v>480</v>
      </c>
      <c r="C461" s="6" t="s">
        <v>7</v>
      </c>
      <c r="D461" s="19">
        <v>4597.4549999999999</v>
      </c>
      <c r="E461" s="13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3">
        <f t="shared" si="14"/>
        <v>0</v>
      </c>
      <c r="AK461" s="11">
        <f t="shared" si="15"/>
        <v>0</v>
      </c>
    </row>
    <row r="462" spans="1:37" s="20" customFormat="1" x14ac:dyDescent="0.2">
      <c r="A462" s="6">
        <v>2170279</v>
      </c>
      <c r="B462" s="10" t="s">
        <v>481</v>
      </c>
      <c r="C462" s="6" t="s">
        <v>115</v>
      </c>
      <c r="D462" s="12">
        <f>VLOOKUP(A462,[1]Hoja3!$A$4:$C$653,3,FALSE)</f>
        <v>357</v>
      </c>
      <c r="E462" s="13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3">
        <f t="shared" si="14"/>
        <v>0</v>
      </c>
      <c r="AK462" s="11">
        <f t="shared" si="15"/>
        <v>0</v>
      </c>
    </row>
    <row r="463" spans="1:37" s="20" customFormat="1" x14ac:dyDescent="0.2">
      <c r="A463" s="6">
        <v>2170213</v>
      </c>
      <c r="B463" s="10" t="s">
        <v>482</v>
      </c>
      <c r="C463" s="6" t="s">
        <v>115</v>
      </c>
      <c r="D463" s="12">
        <f>VLOOKUP(A463,[1]Hoja3!$A$4:$C$653,3,FALSE)</f>
        <v>19801.599999999999</v>
      </c>
      <c r="E463" s="13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3">
        <f t="shared" si="14"/>
        <v>0</v>
      </c>
      <c r="AK463" s="11">
        <f t="shared" si="15"/>
        <v>0</v>
      </c>
    </row>
    <row r="464" spans="1:37" s="20" customFormat="1" x14ac:dyDescent="0.2">
      <c r="A464" s="6">
        <v>2170264</v>
      </c>
      <c r="B464" s="10" t="s">
        <v>483</v>
      </c>
      <c r="C464" s="6" t="s">
        <v>2</v>
      </c>
      <c r="D464" s="12">
        <f>VLOOKUP(A464,[1]Hoja3!$A$4:$C$653,3,FALSE)</f>
        <v>11876.2</v>
      </c>
      <c r="E464" s="13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3">
        <f t="shared" si="14"/>
        <v>0</v>
      </c>
      <c r="AK464" s="11">
        <f t="shared" si="15"/>
        <v>0</v>
      </c>
    </row>
    <row r="465" spans="1:37" s="20" customFormat="1" x14ac:dyDescent="0.2">
      <c r="A465" s="6">
        <v>2140227</v>
      </c>
      <c r="B465" s="10" t="s">
        <v>484</v>
      </c>
      <c r="C465" s="6" t="s">
        <v>9</v>
      </c>
      <c r="D465" s="12">
        <f>VLOOKUP(A465,[1]Hoja3!$A$4:$C$653,3,FALSE)</f>
        <v>598.57000000000005</v>
      </c>
      <c r="E465" s="13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3">
        <f t="shared" si="14"/>
        <v>0</v>
      </c>
      <c r="AK465" s="11">
        <f t="shared" si="15"/>
        <v>0</v>
      </c>
    </row>
    <row r="466" spans="1:37" s="20" customFormat="1" x14ac:dyDescent="0.2">
      <c r="A466" s="6">
        <v>2140230</v>
      </c>
      <c r="B466" s="10" t="s">
        <v>485</v>
      </c>
      <c r="C466" s="6" t="s">
        <v>9</v>
      </c>
      <c r="D466" s="12">
        <f>VLOOKUP(A466,[1]Hoja3!$A$4:$C$653,3,FALSE)</f>
        <v>19.436599999999999</v>
      </c>
      <c r="E466" s="13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>
        <v>3</v>
      </c>
      <c r="AA466" s="10"/>
      <c r="AB466" s="10">
        <v>3</v>
      </c>
      <c r="AC466" s="10"/>
      <c r="AD466" s="10"/>
      <c r="AE466" s="10">
        <v>2</v>
      </c>
      <c r="AF466" s="10"/>
      <c r="AG466" s="10"/>
      <c r="AH466" s="10"/>
      <c r="AI466" s="10">
        <v>3</v>
      </c>
      <c r="AJ466" s="13">
        <f t="shared" si="14"/>
        <v>11</v>
      </c>
      <c r="AK466" s="11">
        <f t="shared" si="15"/>
        <v>213.80259999999998</v>
      </c>
    </row>
    <row r="467" spans="1:37" s="20" customFormat="1" x14ac:dyDescent="0.2">
      <c r="A467" s="6">
        <v>2140380</v>
      </c>
      <c r="B467" s="10" t="s">
        <v>486</v>
      </c>
      <c r="C467" s="6" t="s">
        <v>11</v>
      </c>
      <c r="D467" s="19">
        <v>89.999700000000004</v>
      </c>
      <c r="E467" s="13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3">
        <f t="shared" si="14"/>
        <v>0</v>
      </c>
      <c r="AK467" s="11">
        <f t="shared" si="15"/>
        <v>0</v>
      </c>
    </row>
    <row r="468" spans="1:37" s="20" customFormat="1" x14ac:dyDescent="0.2">
      <c r="A468" s="6">
        <v>2140297</v>
      </c>
      <c r="B468" s="10" t="s">
        <v>487</v>
      </c>
      <c r="C468" s="6" t="s">
        <v>11</v>
      </c>
      <c r="D468" s="12">
        <f>VLOOKUP(A468,[1]Hoja3!$A$4:$C$653,3,FALSE)</f>
        <v>173.74</v>
      </c>
      <c r="E468" s="13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3">
        <f t="shared" si="14"/>
        <v>0</v>
      </c>
      <c r="AK468" s="11">
        <f t="shared" si="15"/>
        <v>0</v>
      </c>
    </row>
    <row r="469" spans="1:37" s="20" customFormat="1" x14ac:dyDescent="0.2">
      <c r="A469" s="6">
        <v>2140379</v>
      </c>
      <c r="B469" s="10" t="s">
        <v>488</v>
      </c>
      <c r="C469" s="6" t="s">
        <v>11</v>
      </c>
      <c r="D469" s="19">
        <v>89.999700000000004</v>
      </c>
      <c r="E469" s="13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3">
        <f t="shared" si="14"/>
        <v>0</v>
      </c>
      <c r="AK469" s="11">
        <f t="shared" si="15"/>
        <v>0</v>
      </c>
    </row>
    <row r="470" spans="1:37" s="20" customFormat="1" x14ac:dyDescent="0.2">
      <c r="A470" s="6">
        <v>2170263</v>
      </c>
      <c r="B470" s="10" t="s">
        <v>489</v>
      </c>
      <c r="C470" s="6" t="s">
        <v>7</v>
      </c>
      <c r="D470" s="12">
        <f>VLOOKUP(A470,[1]Hoja3!$A$4:$C$653,3,FALSE)</f>
        <v>330939</v>
      </c>
      <c r="E470" s="13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3">
        <f t="shared" si="14"/>
        <v>0</v>
      </c>
      <c r="AK470" s="11">
        <f t="shared" si="15"/>
        <v>0</v>
      </c>
    </row>
    <row r="471" spans="1:37" s="20" customFormat="1" x14ac:dyDescent="0.2">
      <c r="A471" s="6">
        <v>2140305</v>
      </c>
      <c r="B471" s="10" t="s">
        <v>490</v>
      </c>
      <c r="C471" s="6" t="s">
        <v>9</v>
      </c>
      <c r="D471" s="12">
        <f>VLOOKUP(A471,[1]Hoja3!$A$4:$C$653,3,FALSE)</f>
        <v>5515.65</v>
      </c>
      <c r="E471" s="13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3">
        <f t="shared" si="14"/>
        <v>0</v>
      </c>
      <c r="AK471" s="11">
        <f t="shared" si="15"/>
        <v>0</v>
      </c>
    </row>
    <row r="472" spans="1:37" s="20" customFormat="1" x14ac:dyDescent="0.2">
      <c r="A472" s="6">
        <v>2170215</v>
      </c>
      <c r="B472" s="10" t="s">
        <v>491</v>
      </c>
      <c r="C472" s="6" t="s">
        <v>291</v>
      </c>
      <c r="D472" s="12">
        <f>VLOOKUP(A472,[1]Hoja3!$A$4:$C$653,3,FALSE)</f>
        <v>3239.9928</v>
      </c>
      <c r="E472" s="13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3">
        <f t="shared" si="14"/>
        <v>0</v>
      </c>
      <c r="AK472" s="11">
        <f t="shared" si="15"/>
        <v>0</v>
      </c>
    </row>
    <row r="473" spans="1:37" s="20" customFormat="1" x14ac:dyDescent="0.2">
      <c r="A473" s="6">
        <v>2160262</v>
      </c>
      <c r="B473" s="10" t="s">
        <v>492</v>
      </c>
      <c r="C473" s="6" t="s">
        <v>21</v>
      </c>
      <c r="D473" s="12">
        <f>VLOOKUP(A473,[1]Hoja3!$A$4:$C$653,3,FALSE)</f>
        <v>856.8</v>
      </c>
      <c r="E473" s="13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3">
        <f t="shared" si="14"/>
        <v>0</v>
      </c>
      <c r="AK473" s="11">
        <f t="shared" si="15"/>
        <v>0</v>
      </c>
    </row>
    <row r="474" spans="1:37" s="20" customFormat="1" x14ac:dyDescent="0.2">
      <c r="A474" s="6">
        <v>2130240</v>
      </c>
      <c r="B474" s="10" t="s">
        <v>493</v>
      </c>
      <c r="C474" s="6" t="s">
        <v>7</v>
      </c>
      <c r="D474" s="12">
        <f>VLOOKUP(A474,[1]Hoja3!$A$4:$C$653,3,FALSE)</f>
        <v>14708.4</v>
      </c>
      <c r="E474" s="13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3">
        <f t="shared" si="14"/>
        <v>0</v>
      </c>
      <c r="AK474" s="11">
        <f t="shared" si="15"/>
        <v>0</v>
      </c>
    </row>
    <row r="475" spans="1:37" s="20" customFormat="1" x14ac:dyDescent="0.2">
      <c r="A475" s="6">
        <v>2140291</v>
      </c>
      <c r="B475" s="10" t="s">
        <v>494</v>
      </c>
      <c r="C475" s="6" t="s">
        <v>9</v>
      </c>
      <c r="D475" s="12">
        <f>VLOOKUP(A475,[1]Hoja3!$A$4:$C$653,3,FALSE)</f>
        <v>110.22969999999999</v>
      </c>
      <c r="E475" s="13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3">
        <f t="shared" si="14"/>
        <v>0</v>
      </c>
      <c r="AK475" s="11">
        <f t="shared" si="15"/>
        <v>0</v>
      </c>
    </row>
    <row r="476" spans="1:37" s="20" customFormat="1" x14ac:dyDescent="0.2">
      <c r="A476" s="6">
        <v>2170219</v>
      </c>
      <c r="B476" s="10" t="s">
        <v>495</v>
      </c>
      <c r="C476" s="6" t="s">
        <v>7</v>
      </c>
      <c r="D476" s="19">
        <v>423.37259999999998</v>
      </c>
      <c r="E476" s="13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3">
        <f t="shared" si="14"/>
        <v>0</v>
      </c>
      <c r="AK476" s="11">
        <f t="shared" si="15"/>
        <v>0</v>
      </c>
    </row>
    <row r="477" spans="1:37" s="20" customFormat="1" x14ac:dyDescent="0.2">
      <c r="A477" s="6">
        <v>2140237</v>
      </c>
      <c r="B477" s="10" t="s">
        <v>496</v>
      </c>
      <c r="C477" s="6" t="s">
        <v>11</v>
      </c>
      <c r="D477" s="12">
        <f>VLOOKUP(A477,[1]Hoja3!$A$4:$C$653,3,FALSE)</f>
        <v>2790.9308000000001</v>
      </c>
      <c r="E477" s="13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3">
        <f t="shared" si="14"/>
        <v>0</v>
      </c>
      <c r="AK477" s="11">
        <f t="shared" si="15"/>
        <v>0</v>
      </c>
    </row>
    <row r="478" spans="1:37" s="20" customFormat="1" x14ac:dyDescent="0.2">
      <c r="A478" s="6">
        <v>2140382</v>
      </c>
      <c r="B478" s="10" t="s">
        <v>497</v>
      </c>
      <c r="C478" s="6" t="s">
        <v>11</v>
      </c>
      <c r="D478" s="19">
        <v>349.99540000000002</v>
      </c>
      <c r="E478" s="13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3">
        <f t="shared" si="14"/>
        <v>0</v>
      </c>
      <c r="AK478" s="11">
        <f t="shared" si="15"/>
        <v>0</v>
      </c>
    </row>
    <row r="479" spans="1:37" s="20" customFormat="1" x14ac:dyDescent="0.2">
      <c r="A479" s="6">
        <v>2140287</v>
      </c>
      <c r="B479" s="10" t="s">
        <v>498</v>
      </c>
      <c r="C479" s="6" t="s">
        <v>11</v>
      </c>
      <c r="D479" s="12">
        <f>VLOOKUP(A479,[1]Hoja3!$A$4:$C$653,3,FALSE)</f>
        <v>1727.7134000000001</v>
      </c>
      <c r="E479" s="13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3">
        <f t="shared" si="14"/>
        <v>0</v>
      </c>
      <c r="AK479" s="11">
        <f t="shared" si="15"/>
        <v>0</v>
      </c>
    </row>
    <row r="480" spans="1:37" s="20" customFormat="1" x14ac:dyDescent="0.2">
      <c r="A480" s="6">
        <v>2140361</v>
      </c>
      <c r="B480" s="10" t="s">
        <v>499</v>
      </c>
      <c r="C480" s="6" t="s">
        <v>11</v>
      </c>
      <c r="D480" s="12">
        <f>VLOOKUP(A480,[1]Hoja3!$A$4:$C$653,3,FALSE)</f>
        <v>1547</v>
      </c>
      <c r="E480" s="13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3">
        <f t="shared" si="14"/>
        <v>0</v>
      </c>
      <c r="AK480" s="11">
        <f t="shared" si="15"/>
        <v>0</v>
      </c>
    </row>
    <row r="481" spans="1:37" s="20" customFormat="1" x14ac:dyDescent="0.2">
      <c r="A481" s="6">
        <v>2140295</v>
      </c>
      <c r="B481" s="10" t="s">
        <v>500</v>
      </c>
      <c r="C481" s="6" t="s">
        <v>9</v>
      </c>
      <c r="D481" s="12">
        <f>VLOOKUP(A481,[1]Hoja3!$A$4:$C$653,3,FALSE)</f>
        <v>13954.6302</v>
      </c>
      <c r="E481" s="13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3">
        <f t="shared" si="14"/>
        <v>0</v>
      </c>
      <c r="AK481" s="11">
        <f t="shared" si="15"/>
        <v>0</v>
      </c>
    </row>
    <row r="482" spans="1:37" s="20" customFormat="1" x14ac:dyDescent="0.2">
      <c r="A482" s="6">
        <v>2140374</v>
      </c>
      <c r="B482" s="10" t="s">
        <v>501</v>
      </c>
      <c r="C482" s="6" t="s">
        <v>9</v>
      </c>
      <c r="D482" s="12">
        <f>VLOOKUP(A482,[1]Hoja3!$A$4:$C$653,3,FALSE)</f>
        <v>1641.2955999999999</v>
      </c>
      <c r="E482" s="13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3">
        <f t="shared" si="14"/>
        <v>0</v>
      </c>
      <c r="AK482" s="11">
        <f t="shared" si="15"/>
        <v>0</v>
      </c>
    </row>
    <row r="483" spans="1:37" s="20" customFormat="1" x14ac:dyDescent="0.2">
      <c r="A483" s="6">
        <v>2140373</v>
      </c>
      <c r="B483" s="10" t="s">
        <v>502</v>
      </c>
      <c r="C483" s="6" t="s">
        <v>9</v>
      </c>
      <c r="D483" s="12">
        <f>VLOOKUP(A483,[1]Hoja3!$A$4:$C$653,3,FALSE)</f>
        <v>2651.3438000000001</v>
      </c>
      <c r="E483" s="13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3">
        <f t="shared" si="14"/>
        <v>0</v>
      </c>
      <c r="AK483" s="11">
        <f t="shared" si="15"/>
        <v>0</v>
      </c>
    </row>
    <row r="484" spans="1:37" s="20" customFormat="1" x14ac:dyDescent="0.2">
      <c r="A484" s="6">
        <v>2140385</v>
      </c>
      <c r="B484" s="10" t="s">
        <v>503</v>
      </c>
      <c r="C484" s="6" t="s">
        <v>9</v>
      </c>
      <c r="D484" s="12">
        <f>VLOOKUP(A484,[1]Hoja3!$A$4:$C$653,3,FALSE)</f>
        <v>13256.8856</v>
      </c>
      <c r="E484" s="13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3">
        <f t="shared" si="14"/>
        <v>0</v>
      </c>
      <c r="AK484" s="11">
        <f t="shared" si="15"/>
        <v>0</v>
      </c>
    </row>
    <row r="485" spans="1:37" s="20" customFormat="1" x14ac:dyDescent="0.2">
      <c r="A485" s="6">
        <v>2140367</v>
      </c>
      <c r="B485" s="10" t="s">
        <v>504</v>
      </c>
      <c r="C485" s="6" t="s">
        <v>9</v>
      </c>
      <c r="D485" s="19">
        <v>714</v>
      </c>
      <c r="E485" s="13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3">
        <f t="shared" si="14"/>
        <v>0</v>
      </c>
      <c r="AK485" s="11">
        <f t="shared" si="15"/>
        <v>0</v>
      </c>
    </row>
    <row r="486" spans="1:37" s="20" customFormat="1" x14ac:dyDescent="0.2">
      <c r="A486" s="6">
        <v>2130247</v>
      </c>
      <c r="B486" s="10" t="s">
        <v>505</v>
      </c>
      <c r="C486" s="6" t="s">
        <v>21</v>
      </c>
      <c r="D486" s="12">
        <f>VLOOKUP(A486,[1]Hoja3!$A$4:$C$653,3,FALSE)</f>
        <v>7735</v>
      </c>
      <c r="E486" s="13"/>
      <c r="F486" s="10">
        <v>1</v>
      </c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3">
        <f t="shared" si="14"/>
        <v>1</v>
      </c>
      <c r="AK486" s="11">
        <f t="shared" si="15"/>
        <v>7735</v>
      </c>
    </row>
    <row r="487" spans="1:37" s="20" customFormat="1" x14ac:dyDescent="0.2">
      <c r="A487" s="6">
        <v>2130249</v>
      </c>
      <c r="B487" s="10" t="s">
        <v>506</v>
      </c>
      <c r="C487" s="6" t="s">
        <v>21</v>
      </c>
      <c r="D487" s="19">
        <v>67566.077300000004</v>
      </c>
      <c r="E487" s="13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3">
        <f t="shared" si="14"/>
        <v>0</v>
      </c>
      <c r="AK487" s="11">
        <f t="shared" si="15"/>
        <v>0</v>
      </c>
    </row>
    <row r="488" spans="1:37" s="20" customFormat="1" x14ac:dyDescent="0.2">
      <c r="A488" s="6">
        <v>2130348</v>
      </c>
      <c r="B488" s="10" t="s">
        <v>507</v>
      </c>
      <c r="C488" s="6" t="s">
        <v>2</v>
      </c>
      <c r="D488" s="12">
        <f>VLOOKUP(A488,[1]Hoja3!$A$4:$C$653,3,FALSE)</f>
        <v>9266.2919999999995</v>
      </c>
      <c r="E488" s="13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3">
        <f t="shared" si="14"/>
        <v>0</v>
      </c>
      <c r="AK488" s="11">
        <f t="shared" si="15"/>
        <v>0</v>
      </c>
    </row>
    <row r="489" spans="1:37" s="20" customFormat="1" x14ac:dyDescent="0.2">
      <c r="A489" s="6">
        <v>2160269</v>
      </c>
      <c r="B489" s="10" t="s">
        <v>508</v>
      </c>
      <c r="C489" s="6" t="s">
        <v>13</v>
      </c>
      <c r="D489" s="12">
        <f>VLOOKUP(A489,[1]Hoja3!$A$4:$C$653,3,FALSE)</f>
        <v>12923.4</v>
      </c>
      <c r="E489" s="13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3">
        <f t="shared" si="14"/>
        <v>0</v>
      </c>
      <c r="AK489" s="11">
        <f t="shared" si="15"/>
        <v>0</v>
      </c>
    </row>
    <row r="490" spans="1:37" s="20" customFormat="1" x14ac:dyDescent="0.2">
      <c r="A490" s="6">
        <v>2160270</v>
      </c>
      <c r="B490" s="10" t="s">
        <v>509</v>
      </c>
      <c r="C490" s="6" t="s">
        <v>13</v>
      </c>
      <c r="D490" s="12">
        <f>VLOOKUP(A490,[1]Hoja3!$A$4:$C$653,3,FALSE)</f>
        <v>73.78</v>
      </c>
      <c r="E490" s="13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3">
        <f t="shared" si="14"/>
        <v>0</v>
      </c>
      <c r="AK490" s="11">
        <f t="shared" si="15"/>
        <v>0</v>
      </c>
    </row>
    <row r="491" spans="1:37" s="20" customFormat="1" x14ac:dyDescent="0.2">
      <c r="A491" s="6">
        <v>2160272</v>
      </c>
      <c r="B491" s="10" t="s">
        <v>510</v>
      </c>
      <c r="C491" s="6" t="s">
        <v>2</v>
      </c>
      <c r="D491" s="12">
        <f>VLOOKUP(A491,[1]Hoja3!$A$4:$C$653,3,FALSE)</f>
        <v>135745.68</v>
      </c>
      <c r="E491" s="13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3">
        <f t="shared" si="14"/>
        <v>0</v>
      </c>
      <c r="AK491" s="11">
        <f t="shared" si="15"/>
        <v>0</v>
      </c>
    </row>
    <row r="492" spans="1:37" s="20" customFormat="1" x14ac:dyDescent="0.2">
      <c r="A492" s="6">
        <v>2190068</v>
      </c>
      <c r="B492" s="10" t="s">
        <v>511</v>
      </c>
      <c r="C492" s="6" t="s">
        <v>9</v>
      </c>
      <c r="D492" s="12">
        <f>VLOOKUP(A492,[1]Hoja3!$A$4:$C$653,3,FALSE)</f>
        <v>1944.46</v>
      </c>
      <c r="E492" s="13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3">
        <f t="shared" si="14"/>
        <v>0</v>
      </c>
      <c r="AK492" s="11">
        <f t="shared" si="15"/>
        <v>0</v>
      </c>
    </row>
    <row r="493" spans="1:37" s="20" customFormat="1" x14ac:dyDescent="0.2">
      <c r="A493" s="6">
        <v>2160273</v>
      </c>
      <c r="B493" s="10" t="s">
        <v>512</v>
      </c>
      <c r="C493" s="6" t="s">
        <v>21</v>
      </c>
      <c r="D493" s="19">
        <v>1493.6078</v>
      </c>
      <c r="E493" s="13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3">
        <f t="shared" si="14"/>
        <v>0</v>
      </c>
      <c r="AK493" s="11">
        <f t="shared" si="15"/>
        <v>0</v>
      </c>
    </row>
    <row r="494" spans="1:37" s="20" customFormat="1" x14ac:dyDescent="0.2">
      <c r="A494" s="6">
        <v>2140245</v>
      </c>
      <c r="B494" s="10" t="s">
        <v>513</v>
      </c>
      <c r="C494" s="6" t="s">
        <v>9</v>
      </c>
      <c r="D494" s="12">
        <f>VLOOKUP(A494,[1]Hoja3!$A$4:$C$653,3,FALSE)</f>
        <v>21.42</v>
      </c>
      <c r="E494" s="13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3">
        <f t="shared" si="14"/>
        <v>0</v>
      </c>
      <c r="AK494" s="11">
        <f t="shared" si="15"/>
        <v>0</v>
      </c>
    </row>
    <row r="495" spans="1:37" s="20" customFormat="1" x14ac:dyDescent="0.2">
      <c r="A495" s="6">
        <v>2130258</v>
      </c>
      <c r="B495" s="23" t="s">
        <v>514</v>
      </c>
      <c r="C495" s="22" t="s">
        <v>13</v>
      </c>
      <c r="D495" s="12">
        <f>VLOOKUP(A495,[1]Hoja3!$A$4:$C$653,3,FALSE)</f>
        <v>17000</v>
      </c>
      <c r="E495" s="13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3">
        <f t="shared" si="14"/>
        <v>0</v>
      </c>
      <c r="AK495" s="11">
        <f t="shared" si="15"/>
        <v>0</v>
      </c>
    </row>
    <row r="496" spans="1:37" s="20" customFormat="1" x14ac:dyDescent="0.2">
      <c r="A496" s="6">
        <v>2140294</v>
      </c>
      <c r="B496" s="10" t="s">
        <v>515</v>
      </c>
      <c r="C496" s="6" t="s">
        <v>9</v>
      </c>
      <c r="D496" s="19">
        <v>1158.0983000000001</v>
      </c>
      <c r="E496" s="13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3">
        <f t="shared" si="14"/>
        <v>0</v>
      </c>
      <c r="AK496" s="11">
        <f t="shared" si="15"/>
        <v>0</v>
      </c>
    </row>
    <row r="497" spans="1:37" s="20" customFormat="1" x14ac:dyDescent="0.2">
      <c r="A497" s="6">
        <v>2140362</v>
      </c>
      <c r="B497" s="10" t="s">
        <v>516</v>
      </c>
      <c r="C497" s="6" t="s">
        <v>9</v>
      </c>
      <c r="D497" s="19">
        <v>398.56670000000003</v>
      </c>
      <c r="E497" s="13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3">
        <f t="shared" si="14"/>
        <v>0</v>
      </c>
      <c r="AK497" s="11">
        <f t="shared" si="15"/>
        <v>0</v>
      </c>
    </row>
    <row r="498" spans="1:37" s="20" customFormat="1" x14ac:dyDescent="0.2">
      <c r="A498" s="6">
        <v>2190082</v>
      </c>
      <c r="B498" s="10" t="s">
        <v>517</v>
      </c>
      <c r="C498" s="6" t="s">
        <v>11</v>
      </c>
      <c r="D498" s="12">
        <f>VLOOKUP(A498,[1]Hoja3!$A$4:$C$653,3,FALSE)</f>
        <v>2732.24</v>
      </c>
      <c r="E498" s="13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3">
        <f t="shared" si="14"/>
        <v>0</v>
      </c>
      <c r="AK498" s="11">
        <f t="shared" si="15"/>
        <v>0</v>
      </c>
    </row>
    <row r="499" spans="1:37" s="20" customFormat="1" x14ac:dyDescent="0.2">
      <c r="A499" s="6">
        <v>2130350</v>
      </c>
      <c r="B499" s="10" t="s">
        <v>518</v>
      </c>
      <c r="C499" s="6" t="s">
        <v>13</v>
      </c>
      <c r="D499" s="12">
        <f>VLOOKUP(A499,[1]Hoja3!$A$4:$C$653,3,FALSE)</f>
        <v>7140</v>
      </c>
      <c r="E499" s="13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3">
        <f t="shared" si="14"/>
        <v>0</v>
      </c>
      <c r="AK499" s="11">
        <f t="shared" si="15"/>
        <v>0</v>
      </c>
    </row>
    <row r="500" spans="1:37" s="20" customFormat="1" x14ac:dyDescent="0.2">
      <c r="A500" s="6">
        <v>2200059</v>
      </c>
      <c r="B500" s="10" t="s">
        <v>519</v>
      </c>
      <c r="C500" s="6" t="s">
        <v>308</v>
      </c>
      <c r="D500" s="19">
        <v>11927.16</v>
      </c>
      <c r="E500" s="13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3">
        <f t="shared" si="14"/>
        <v>0</v>
      </c>
      <c r="AK500" s="11">
        <f t="shared" si="15"/>
        <v>0</v>
      </c>
    </row>
    <row r="501" spans="1:37" s="20" customFormat="1" x14ac:dyDescent="0.2">
      <c r="A501" s="6">
        <v>2170289</v>
      </c>
      <c r="B501" s="10" t="s">
        <v>520</v>
      </c>
      <c r="C501" s="6" t="s">
        <v>521</v>
      </c>
      <c r="D501" s="19">
        <v>4199.9979000000003</v>
      </c>
      <c r="E501" s="13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3">
        <f t="shared" si="14"/>
        <v>0</v>
      </c>
      <c r="AK501" s="11">
        <f t="shared" si="15"/>
        <v>0</v>
      </c>
    </row>
    <row r="502" spans="1:37" s="20" customFormat="1" x14ac:dyDescent="0.2">
      <c r="A502" s="6">
        <v>2170288</v>
      </c>
      <c r="B502" s="10" t="s">
        <v>522</v>
      </c>
      <c r="C502" s="6" t="s">
        <v>521</v>
      </c>
      <c r="D502" s="19">
        <v>3749.9994000000002</v>
      </c>
      <c r="E502" s="13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3">
        <f t="shared" si="14"/>
        <v>0</v>
      </c>
      <c r="AK502" s="11">
        <f t="shared" si="15"/>
        <v>0</v>
      </c>
    </row>
    <row r="503" spans="1:37" s="20" customFormat="1" x14ac:dyDescent="0.2">
      <c r="A503" s="6">
        <v>2130267</v>
      </c>
      <c r="B503" s="10" t="s">
        <v>523</v>
      </c>
      <c r="C503" s="6" t="s">
        <v>7</v>
      </c>
      <c r="D503" s="19">
        <v>4549.9858000000004</v>
      </c>
      <c r="E503" s="13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3">
        <f t="shared" si="14"/>
        <v>0</v>
      </c>
      <c r="AK503" s="11">
        <f t="shared" si="15"/>
        <v>0</v>
      </c>
    </row>
    <row r="504" spans="1:37" s="20" customFormat="1" x14ac:dyDescent="0.2">
      <c r="A504" s="6">
        <v>2130264</v>
      </c>
      <c r="B504" s="10" t="s">
        <v>524</v>
      </c>
      <c r="C504" s="6" t="s">
        <v>9</v>
      </c>
      <c r="D504" s="12">
        <f>VLOOKUP(A504,[1]Hoja3!$A$4:$C$653,3,FALSE)</f>
        <v>22015</v>
      </c>
      <c r="E504" s="13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3">
        <f t="shared" si="14"/>
        <v>0</v>
      </c>
      <c r="AK504" s="11">
        <f t="shared" si="15"/>
        <v>0</v>
      </c>
    </row>
    <row r="505" spans="1:37" s="20" customFormat="1" x14ac:dyDescent="0.2">
      <c r="A505" s="6">
        <v>2130266</v>
      </c>
      <c r="B505" s="10" t="s">
        <v>525</v>
      </c>
      <c r="C505" s="6" t="s">
        <v>7</v>
      </c>
      <c r="D505" s="12">
        <f>VLOOKUP(A505,[1]Hoja3!$A$4:$C$653,3,FALSE)</f>
        <v>1197.0686000000001</v>
      </c>
      <c r="E505" s="13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3">
        <f t="shared" si="14"/>
        <v>0</v>
      </c>
      <c r="AK505" s="11">
        <f t="shared" si="15"/>
        <v>0</v>
      </c>
    </row>
    <row r="506" spans="1:37" s="20" customFormat="1" x14ac:dyDescent="0.2">
      <c r="A506" s="6">
        <v>2160290</v>
      </c>
      <c r="B506" s="10" t="s">
        <v>526</v>
      </c>
      <c r="C506" s="6" t="s">
        <v>13</v>
      </c>
      <c r="D506" s="12">
        <f>VLOOKUP(A506,[1]Hoja3!$A$4:$C$653,3,FALSE)</f>
        <v>2261</v>
      </c>
      <c r="E506" s="13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3">
        <f t="shared" si="14"/>
        <v>0</v>
      </c>
      <c r="AK506" s="11">
        <f t="shared" si="15"/>
        <v>0</v>
      </c>
    </row>
    <row r="507" spans="1:37" s="20" customFormat="1" x14ac:dyDescent="0.2">
      <c r="A507" s="6">
        <v>2140285</v>
      </c>
      <c r="B507" s="10" t="s">
        <v>527</v>
      </c>
      <c r="C507" s="6" t="s">
        <v>9</v>
      </c>
      <c r="D507" s="12">
        <f>VLOOKUP(A507,[1]Hoja3!$A$4:$C$653,3,FALSE)</f>
        <v>1487.5</v>
      </c>
      <c r="E507" s="13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3">
        <f t="shared" si="14"/>
        <v>0</v>
      </c>
      <c r="AK507" s="11">
        <f t="shared" si="15"/>
        <v>0</v>
      </c>
    </row>
    <row r="508" spans="1:37" s="20" customFormat="1" x14ac:dyDescent="0.2">
      <c r="A508" s="6">
        <v>2140275</v>
      </c>
      <c r="B508" s="10" t="s">
        <v>528</v>
      </c>
      <c r="C508" s="6" t="s">
        <v>11</v>
      </c>
      <c r="D508" s="12">
        <f>VLOOKUP(A508,[1]Hoja3!$A$4:$C$653,3,FALSE)</f>
        <v>765.17</v>
      </c>
      <c r="E508" s="13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3">
        <f t="shared" si="14"/>
        <v>0</v>
      </c>
      <c r="AK508" s="11">
        <f t="shared" si="15"/>
        <v>0</v>
      </c>
    </row>
    <row r="509" spans="1:37" s="20" customFormat="1" x14ac:dyDescent="0.2">
      <c r="A509" s="6">
        <v>2140261</v>
      </c>
      <c r="B509" s="10" t="s">
        <v>529</v>
      </c>
      <c r="C509" s="6" t="s">
        <v>9</v>
      </c>
      <c r="D509" s="12">
        <f>VLOOKUP(A509,[1]Hoja3!$A$4:$C$653,3,FALSE)</f>
        <v>30.94</v>
      </c>
      <c r="E509" s="13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3">
        <f t="shared" si="14"/>
        <v>0</v>
      </c>
      <c r="AK509" s="11">
        <f t="shared" si="15"/>
        <v>0</v>
      </c>
    </row>
    <row r="510" spans="1:37" s="20" customFormat="1" x14ac:dyDescent="0.2">
      <c r="A510" s="6">
        <v>2130302</v>
      </c>
      <c r="B510" s="10" t="s">
        <v>530</v>
      </c>
      <c r="C510" s="6" t="s">
        <v>9</v>
      </c>
      <c r="D510" s="12">
        <f>VLOOKUP(A510,[1]Hoja3!$A$4:$C$653,3,FALSE)</f>
        <v>100697.8</v>
      </c>
      <c r="E510" s="13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3">
        <f t="shared" si="14"/>
        <v>0</v>
      </c>
      <c r="AK510" s="11">
        <f t="shared" si="15"/>
        <v>0</v>
      </c>
    </row>
    <row r="511" spans="1:37" s="20" customFormat="1" x14ac:dyDescent="0.2">
      <c r="A511" s="6">
        <v>2130305</v>
      </c>
      <c r="B511" s="10" t="s">
        <v>530</v>
      </c>
      <c r="C511" s="6" t="s">
        <v>21</v>
      </c>
      <c r="D511" s="12">
        <f>VLOOKUP(A511,[1]Hoja3!$A$4:$C$653,3,FALSE)</f>
        <v>100697.8</v>
      </c>
      <c r="E511" s="13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3">
        <f t="shared" si="14"/>
        <v>0</v>
      </c>
      <c r="AK511" s="11">
        <f t="shared" si="15"/>
        <v>0</v>
      </c>
    </row>
    <row r="512" spans="1:37" s="20" customFormat="1" x14ac:dyDescent="0.2">
      <c r="A512" s="6">
        <v>2130301</v>
      </c>
      <c r="B512" s="10" t="s">
        <v>531</v>
      </c>
      <c r="C512" s="6" t="s">
        <v>9</v>
      </c>
      <c r="D512" s="12">
        <f>VLOOKUP(A512,[1]Hoja3!$A$4:$C$653,3,FALSE)</f>
        <v>7329.567</v>
      </c>
      <c r="E512" s="13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3">
        <f t="shared" si="14"/>
        <v>0</v>
      </c>
      <c r="AK512" s="11">
        <f t="shared" si="15"/>
        <v>0</v>
      </c>
    </row>
    <row r="513" spans="1:37" s="20" customFormat="1" x14ac:dyDescent="0.2">
      <c r="A513" s="6">
        <v>2140262</v>
      </c>
      <c r="B513" s="10" t="s">
        <v>532</v>
      </c>
      <c r="C513" s="6" t="s">
        <v>9</v>
      </c>
      <c r="D513" s="19">
        <v>388.58609999999999</v>
      </c>
      <c r="E513" s="13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3">
        <f t="shared" si="14"/>
        <v>0</v>
      </c>
      <c r="AK513" s="11">
        <f t="shared" si="15"/>
        <v>0</v>
      </c>
    </row>
    <row r="514" spans="1:37" s="20" customFormat="1" x14ac:dyDescent="0.2">
      <c r="A514" s="6">
        <v>2130268</v>
      </c>
      <c r="B514" s="10" t="s">
        <v>533</v>
      </c>
      <c r="C514" s="6" t="s">
        <v>13</v>
      </c>
      <c r="D514" s="12">
        <f>VLOOKUP(A514,[1]Hoja3!$A$4:$C$653,3,FALSE)</f>
        <v>2941.68</v>
      </c>
      <c r="E514" s="13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3">
        <f t="shared" si="14"/>
        <v>0</v>
      </c>
      <c r="AK514" s="11">
        <f t="shared" si="15"/>
        <v>0</v>
      </c>
    </row>
    <row r="515" spans="1:37" s="20" customFormat="1" x14ac:dyDescent="0.2">
      <c r="A515" s="6">
        <v>2130269</v>
      </c>
      <c r="B515" s="10" t="s">
        <v>534</v>
      </c>
      <c r="C515" s="6" t="s">
        <v>9</v>
      </c>
      <c r="D515" s="12">
        <f>VLOOKUP(A515,[1]Hoja3!$A$4:$C$653,3,FALSE)</f>
        <v>406.93239999999997</v>
      </c>
      <c r="E515" s="13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3">
        <f t="shared" si="14"/>
        <v>0</v>
      </c>
      <c r="AK515" s="11">
        <f t="shared" si="15"/>
        <v>0</v>
      </c>
    </row>
    <row r="516" spans="1:37" s="20" customFormat="1" x14ac:dyDescent="0.2">
      <c r="A516" s="6">
        <v>2130270</v>
      </c>
      <c r="B516" s="10" t="s">
        <v>535</v>
      </c>
      <c r="C516" s="6" t="s">
        <v>11</v>
      </c>
      <c r="D516" s="12">
        <f>VLOOKUP(A516,[1]Hoja3!$A$4:$C$653,3,FALSE)</f>
        <v>233.13290000000001</v>
      </c>
      <c r="E516" s="13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3">
        <f t="shared" si="14"/>
        <v>0</v>
      </c>
      <c r="AK516" s="11">
        <f t="shared" si="15"/>
        <v>0</v>
      </c>
    </row>
    <row r="517" spans="1:37" s="20" customFormat="1" x14ac:dyDescent="0.2">
      <c r="A517" s="24">
        <v>2180004</v>
      </c>
      <c r="B517" s="25" t="s">
        <v>536</v>
      </c>
      <c r="C517" s="24" t="s">
        <v>2</v>
      </c>
      <c r="D517" s="12">
        <f>VLOOKUP(A517,[1]Hoja3!$A$4:$C$653,3,FALSE)</f>
        <v>309.39999999999998</v>
      </c>
      <c r="E517" s="13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3">
        <f t="shared" si="14"/>
        <v>0</v>
      </c>
      <c r="AK517" s="11">
        <f t="shared" si="15"/>
        <v>0</v>
      </c>
    </row>
    <row r="518" spans="1:37" s="20" customFormat="1" x14ac:dyDescent="0.2">
      <c r="A518" s="24">
        <v>2180005</v>
      </c>
      <c r="B518" s="25" t="s">
        <v>537</v>
      </c>
      <c r="C518" s="24" t="s">
        <v>13</v>
      </c>
      <c r="D518" s="12">
        <f>VLOOKUP(A518,[1]Hoja3!$A$4:$C$653,3,FALSE)</f>
        <v>464.1</v>
      </c>
      <c r="E518" s="13"/>
      <c r="F518" s="10"/>
      <c r="G518" s="10"/>
      <c r="H518" s="10"/>
      <c r="I518" s="10"/>
      <c r="J518" s="10"/>
      <c r="K518" s="10"/>
      <c r="L518" s="10"/>
      <c r="M518" s="10"/>
      <c r="N518" s="10"/>
      <c r="O518" s="10">
        <v>3</v>
      </c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>
        <v>4</v>
      </c>
      <c r="AF518" s="10"/>
      <c r="AG518" s="10"/>
      <c r="AH518" s="10"/>
      <c r="AI518" s="10"/>
      <c r="AJ518" s="13">
        <f t="shared" ref="AJ518:AJ544" si="16">SUM(E518:AI518)</f>
        <v>7</v>
      </c>
      <c r="AK518" s="11">
        <f t="shared" ref="AK518:AK544" si="17">AJ518*D518</f>
        <v>3248.7000000000003</v>
      </c>
    </row>
    <row r="519" spans="1:37" s="20" customFormat="1" x14ac:dyDescent="0.2">
      <c r="A519" s="24">
        <v>2180023</v>
      </c>
      <c r="B519" s="25" t="s">
        <v>538</v>
      </c>
      <c r="C519" s="24" t="s">
        <v>2</v>
      </c>
      <c r="D519" s="12">
        <f>VLOOKUP(A519,[1]Hoja3!$A$4:$C$653,3,FALSE)</f>
        <v>928.2</v>
      </c>
      <c r="E519" s="13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3">
        <f t="shared" si="16"/>
        <v>0</v>
      </c>
      <c r="AK519" s="11">
        <f t="shared" si="17"/>
        <v>0</v>
      </c>
    </row>
    <row r="520" spans="1:37" s="20" customFormat="1" x14ac:dyDescent="0.2">
      <c r="A520" s="24">
        <v>2160040</v>
      </c>
      <c r="B520" s="25" t="s">
        <v>539</v>
      </c>
      <c r="C520" s="24" t="s">
        <v>13</v>
      </c>
      <c r="D520" s="12">
        <f>VLOOKUP(A520,[1]Hoja3!$A$4:$C$653,3,FALSE)</f>
        <v>124.95</v>
      </c>
      <c r="E520" s="13">
        <v>10</v>
      </c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>
        <v>10</v>
      </c>
      <c r="AF520" s="10"/>
      <c r="AG520" s="10"/>
      <c r="AH520" s="10"/>
      <c r="AI520" s="10"/>
      <c r="AJ520" s="13">
        <f t="shared" si="16"/>
        <v>20</v>
      </c>
      <c r="AK520" s="11">
        <f t="shared" si="17"/>
        <v>2499</v>
      </c>
    </row>
    <row r="521" spans="1:37" s="20" customFormat="1" x14ac:dyDescent="0.2">
      <c r="A521" s="24">
        <v>2160051</v>
      </c>
      <c r="B521" s="25" t="s">
        <v>540</v>
      </c>
      <c r="C521" s="24" t="s">
        <v>13</v>
      </c>
      <c r="D521" s="12">
        <f>VLOOKUP(A521,[1]Hoja3!$A$4:$C$653,3,FALSE)</f>
        <v>151.3323</v>
      </c>
      <c r="E521" s="13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3">
        <f t="shared" si="16"/>
        <v>0</v>
      </c>
      <c r="AK521" s="11">
        <f t="shared" si="17"/>
        <v>0</v>
      </c>
    </row>
    <row r="522" spans="1:37" s="20" customFormat="1" x14ac:dyDescent="0.2">
      <c r="A522" s="24">
        <v>2160068</v>
      </c>
      <c r="B522" s="25" t="s">
        <v>541</v>
      </c>
      <c r="C522" s="24" t="s">
        <v>13</v>
      </c>
      <c r="D522" s="12">
        <f>VLOOKUP(A522,[1]Hoja3!$A$4:$C$653,3,FALSE)</f>
        <v>78.206800000000001</v>
      </c>
      <c r="E522" s="13">
        <v>20</v>
      </c>
      <c r="F522" s="10"/>
      <c r="G522" s="10">
        <v>30</v>
      </c>
      <c r="H522" s="10"/>
      <c r="I522" s="10">
        <v>30</v>
      </c>
      <c r="J522" s="10"/>
      <c r="K522" s="10"/>
      <c r="L522" s="10"/>
      <c r="M522" s="10">
        <v>20</v>
      </c>
      <c r="N522" s="10"/>
      <c r="O522" s="10"/>
      <c r="P522" s="10"/>
      <c r="Q522" s="10"/>
      <c r="R522" s="10">
        <v>30</v>
      </c>
      <c r="S522" s="10">
        <v>30</v>
      </c>
      <c r="T522" s="10"/>
      <c r="U522" s="10"/>
      <c r="V522" s="10">
        <v>30</v>
      </c>
      <c r="W522" s="10"/>
      <c r="X522" s="10"/>
      <c r="Y522" s="10"/>
      <c r="Z522" s="10">
        <v>40</v>
      </c>
      <c r="AA522" s="10"/>
      <c r="AB522" s="10"/>
      <c r="AC522" s="10"/>
      <c r="AD522" s="10"/>
      <c r="AE522" s="10">
        <v>40</v>
      </c>
      <c r="AF522" s="10">
        <v>10</v>
      </c>
      <c r="AG522" s="10"/>
      <c r="AH522" s="10">
        <v>30</v>
      </c>
      <c r="AI522" s="10"/>
      <c r="AJ522" s="13">
        <f t="shared" si="16"/>
        <v>310</v>
      </c>
      <c r="AK522" s="11">
        <f t="shared" si="17"/>
        <v>24244.108</v>
      </c>
    </row>
    <row r="523" spans="1:37" s="20" customFormat="1" x14ac:dyDescent="0.2">
      <c r="A523" s="24">
        <v>2160071</v>
      </c>
      <c r="B523" s="25" t="s">
        <v>542</v>
      </c>
      <c r="C523" s="24" t="s">
        <v>13</v>
      </c>
      <c r="D523" s="12">
        <f>VLOOKUP(A523,[1]Hoja3!$A$4:$C$653,3,FALSE)</f>
        <v>129</v>
      </c>
      <c r="E523" s="13">
        <v>20</v>
      </c>
      <c r="F523" s="10"/>
      <c r="G523" s="10">
        <v>20</v>
      </c>
      <c r="H523" s="10"/>
      <c r="I523" s="10">
        <v>30</v>
      </c>
      <c r="J523" s="10"/>
      <c r="K523" s="10"/>
      <c r="L523" s="10"/>
      <c r="M523" s="10">
        <v>30</v>
      </c>
      <c r="N523" s="10">
        <v>30</v>
      </c>
      <c r="O523" s="10"/>
      <c r="P523" s="10"/>
      <c r="Q523" s="10"/>
      <c r="R523" s="10">
        <v>30</v>
      </c>
      <c r="S523" s="10">
        <v>30</v>
      </c>
      <c r="T523" s="10"/>
      <c r="U523" s="10"/>
      <c r="V523" s="10"/>
      <c r="W523" s="10">
        <v>50</v>
      </c>
      <c r="X523" s="10"/>
      <c r="Y523" s="10"/>
      <c r="Z523" s="10"/>
      <c r="AA523" s="10"/>
      <c r="AB523" s="10"/>
      <c r="AC523" s="10"/>
      <c r="AD523" s="10"/>
      <c r="AE523" s="10">
        <v>50</v>
      </c>
      <c r="AF523" s="10">
        <v>30</v>
      </c>
      <c r="AG523" s="10"/>
      <c r="AH523" s="10">
        <v>50</v>
      </c>
      <c r="AI523" s="10"/>
      <c r="AJ523" s="13">
        <f t="shared" si="16"/>
        <v>370</v>
      </c>
      <c r="AK523" s="11">
        <f t="shared" si="17"/>
        <v>47730</v>
      </c>
    </row>
    <row r="524" spans="1:37" s="20" customFormat="1" x14ac:dyDescent="0.2">
      <c r="A524" s="24">
        <v>2160127</v>
      </c>
      <c r="B524" s="25" t="s">
        <v>543</v>
      </c>
      <c r="C524" s="24" t="s">
        <v>13</v>
      </c>
      <c r="D524" s="12">
        <f>VLOOKUP(A524,[1]Hoja3!$A$4:$C$653,3,FALSE)</f>
        <v>392.7</v>
      </c>
      <c r="E524" s="13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3">
        <f t="shared" si="16"/>
        <v>0</v>
      </c>
      <c r="AK524" s="11">
        <f t="shared" si="17"/>
        <v>0</v>
      </c>
    </row>
    <row r="525" spans="1:37" s="20" customFormat="1" x14ac:dyDescent="0.2">
      <c r="A525" s="24">
        <v>2180063</v>
      </c>
      <c r="B525" s="25" t="s">
        <v>544</v>
      </c>
      <c r="C525" s="24" t="s">
        <v>13</v>
      </c>
      <c r="D525" s="12">
        <f>VLOOKUP(A525,[1]Hoja3!$A$4:$C$653,3,FALSE)</f>
        <v>315.35000000000002</v>
      </c>
      <c r="E525" s="13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3">
        <f t="shared" si="16"/>
        <v>0</v>
      </c>
      <c r="AK525" s="11">
        <f t="shared" si="17"/>
        <v>0</v>
      </c>
    </row>
    <row r="526" spans="1:37" s="20" customFormat="1" x14ac:dyDescent="0.2">
      <c r="A526" s="24">
        <v>2180066</v>
      </c>
      <c r="B526" s="25" t="s">
        <v>545</v>
      </c>
      <c r="C526" s="24" t="s">
        <v>13</v>
      </c>
      <c r="D526" s="12">
        <f>VLOOKUP(A526,[1]Hoja3!$A$4:$C$653,3,FALSE)</f>
        <v>404.6</v>
      </c>
      <c r="E526" s="13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3">
        <f t="shared" si="16"/>
        <v>0</v>
      </c>
      <c r="AK526" s="11">
        <f t="shared" si="17"/>
        <v>0</v>
      </c>
    </row>
    <row r="527" spans="1:37" s="20" customFormat="1" x14ac:dyDescent="0.2">
      <c r="A527" s="24">
        <v>2180068</v>
      </c>
      <c r="B527" s="25" t="s">
        <v>546</v>
      </c>
      <c r="C527" s="24" t="s">
        <v>13</v>
      </c>
      <c r="D527" s="12">
        <f>VLOOKUP(A527,[1]Hoja3!$A$4:$C$653,3,FALSE)</f>
        <v>523.6</v>
      </c>
      <c r="E527" s="13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3">
        <f t="shared" si="16"/>
        <v>0</v>
      </c>
      <c r="AK527" s="11">
        <f t="shared" si="17"/>
        <v>0</v>
      </c>
    </row>
    <row r="528" spans="1:37" s="20" customFormat="1" x14ac:dyDescent="0.2">
      <c r="A528" s="24">
        <v>2180073</v>
      </c>
      <c r="B528" s="25" t="s">
        <v>547</v>
      </c>
      <c r="C528" s="24" t="s">
        <v>13</v>
      </c>
      <c r="D528" s="12">
        <f>VLOOKUP(A528,[1]Hoja3!$A$4:$C$653,3,FALSE)</f>
        <v>487.9</v>
      </c>
      <c r="E528" s="13">
        <v>10</v>
      </c>
      <c r="F528" s="10"/>
      <c r="G528" s="10">
        <v>10</v>
      </c>
      <c r="H528" s="10"/>
      <c r="I528" s="10">
        <v>10</v>
      </c>
      <c r="J528" s="10"/>
      <c r="K528" s="10"/>
      <c r="L528" s="10"/>
      <c r="M528" s="10">
        <v>20</v>
      </c>
      <c r="N528" s="10"/>
      <c r="O528" s="10">
        <v>10</v>
      </c>
      <c r="P528" s="10"/>
      <c r="Q528" s="10"/>
      <c r="R528" s="10"/>
      <c r="S528" s="10">
        <v>20</v>
      </c>
      <c r="T528" s="10"/>
      <c r="U528" s="10">
        <v>10</v>
      </c>
      <c r="V528" s="10"/>
      <c r="W528" s="10"/>
      <c r="X528" s="10">
        <v>20</v>
      </c>
      <c r="Y528" s="10"/>
      <c r="Z528" s="10">
        <v>5</v>
      </c>
      <c r="AA528" s="10"/>
      <c r="AB528" s="10"/>
      <c r="AC528" s="10"/>
      <c r="AD528" s="10"/>
      <c r="AE528" s="10">
        <v>30</v>
      </c>
      <c r="AF528" s="10"/>
      <c r="AG528" s="10"/>
      <c r="AH528" s="10"/>
      <c r="AI528" s="10"/>
      <c r="AJ528" s="13">
        <f t="shared" si="16"/>
        <v>145</v>
      </c>
      <c r="AK528" s="11">
        <f t="shared" si="17"/>
        <v>70745.5</v>
      </c>
    </row>
    <row r="529" spans="1:37" s="20" customFormat="1" x14ac:dyDescent="0.2">
      <c r="A529" s="24">
        <v>2180111</v>
      </c>
      <c r="B529" s="25" t="s">
        <v>548</v>
      </c>
      <c r="C529" s="24" t="s">
        <v>13</v>
      </c>
      <c r="D529" s="12">
        <f>VLOOKUP(A529,[1]Hoja3!$A$4:$C$653,3,FALSE)</f>
        <v>297.5</v>
      </c>
      <c r="E529" s="13"/>
      <c r="F529" s="10"/>
      <c r="G529" s="10"/>
      <c r="H529" s="10"/>
      <c r="I529" s="10"/>
      <c r="J529" s="10"/>
      <c r="K529" s="10"/>
      <c r="M529" s="10"/>
      <c r="N529" s="10"/>
      <c r="O529" s="10"/>
      <c r="P529" s="10"/>
      <c r="Q529" s="10"/>
      <c r="R529" s="10"/>
      <c r="S529" s="10">
        <v>20</v>
      </c>
      <c r="T529" s="10"/>
      <c r="U529" s="10"/>
      <c r="V529" s="10"/>
      <c r="W529" s="10"/>
      <c r="X529" s="10">
        <v>10</v>
      </c>
      <c r="Y529" s="10"/>
      <c r="Z529" s="10">
        <v>10</v>
      </c>
      <c r="AA529" s="10"/>
      <c r="AB529" s="10"/>
      <c r="AC529" s="10"/>
      <c r="AD529" s="10"/>
      <c r="AE529" s="10">
        <v>20</v>
      </c>
      <c r="AF529" s="10"/>
      <c r="AG529" s="10"/>
      <c r="AH529" s="10">
        <v>20</v>
      </c>
      <c r="AI529" s="10"/>
      <c r="AJ529" s="13">
        <f t="shared" si="16"/>
        <v>80</v>
      </c>
      <c r="AK529" s="11">
        <f t="shared" si="17"/>
        <v>23800</v>
      </c>
    </row>
    <row r="530" spans="1:37" s="20" customFormat="1" x14ac:dyDescent="0.2">
      <c r="A530" s="24">
        <v>2180076</v>
      </c>
      <c r="B530" s="25" t="s">
        <v>549</v>
      </c>
      <c r="C530" s="24" t="s">
        <v>13</v>
      </c>
      <c r="D530" s="12">
        <f>VLOOKUP(A530,[1]Hoja3!$A$4:$C$653,3,FALSE)</f>
        <v>297.5</v>
      </c>
      <c r="E530" s="13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3">
        <f t="shared" si="16"/>
        <v>0</v>
      </c>
      <c r="AK530" s="11">
        <f t="shared" si="17"/>
        <v>0</v>
      </c>
    </row>
    <row r="531" spans="1:37" s="20" customFormat="1" x14ac:dyDescent="0.2">
      <c r="A531" s="24">
        <v>2180081</v>
      </c>
      <c r="B531" s="25" t="s">
        <v>550</v>
      </c>
      <c r="C531" s="24" t="s">
        <v>13</v>
      </c>
      <c r="D531" s="12">
        <f>VLOOKUP(A531,[1]Hoja3!$A$4:$C$653,3,FALSE)</f>
        <v>583.1</v>
      </c>
      <c r="E531" s="13">
        <v>10</v>
      </c>
      <c r="F531" s="10"/>
      <c r="G531" s="10"/>
      <c r="H531" s="10"/>
      <c r="I531" s="10"/>
      <c r="J531" s="10"/>
      <c r="K531" s="10"/>
      <c r="L531" s="10"/>
      <c r="M531" s="10"/>
      <c r="N531" s="10"/>
      <c r="O531" s="10">
        <v>6</v>
      </c>
      <c r="P531" s="10"/>
      <c r="Q531" s="10"/>
      <c r="R531" s="10">
        <v>10</v>
      </c>
      <c r="S531" s="10"/>
      <c r="T531" s="10"/>
      <c r="U531" s="10"/>
      <c r="V531" s="10"/>
      <c r="W531" s="10"/>
      <c r="X531" s="10"/>
      <c r="Y531" s="10"/>
      <c r="Z531" s="10">
        <v>5</v>
      </c>
      <c r="AA531" s="10"/>
      <c r="AB531" s="10"/>
      <c r="AC531" s="10"/>
      <c r="AD531" s="10"/>
      <c r="AE531" s="10">
        <v>10</v>
      </c>
      <c r="AF531" s="10"/>
      <c r="AG531" s="10">
        <v>5</v>
      </c>
      <c r="AH531" s="10"/>
      <c r="AI531" s="10"/>
      <c r="AJ531" s="13">
        <f t="shared" si="16"/>
        <v>46</v>
      </c>
      <c r="AK531" s="11">
        <f t="shared" si="17"/>
        <v>26822.600000000002</v>
      </c>
    </row>
    <row r="532" spans="1:37" s="20" customFormat="1" x14ac:dyDescent="0.2">
      <c r="A532" s="24">
        <v>2180082</v>
      </c>
      <c r="B532" s="25" t="s">
        <v>551</v>
      </c>
      <c r="C532" s="24" t="s">
        <v>13</v>
      </c>
      <c r="D532" s="12">
        <f>VLOOKUP(A532,[1]Hoja3!$A$4:$C$653,3,FALSE)</f>
        <v>333.2</v>
      </c>
      <c r="E532" s="13"/>
      <c r="F532" s="10"/>
      <c r="G532" s="10"/>
      <c r="H532" s="10"/>
      <c r="I532" s="10"/>
      <c r="J532" s="10"/>
      <c r="K532" s="10"/>
      <c r="L532" s="10"/>
      <c r="M532" s="10"/>
      <c r="N532" s="10"/>
      <c r="O532" s="10">
        <v>8</v>
      </c>
      <c r="P532" s="10"/>
      <c r="Q532" s="10"/>
      <c r="R532" s="10">
        <v>20</v>
      </c>
      <c r="S532" s="10"/>
      <c r="T532" s="10"/>
      <c r="U532" s="10">
        <v>10</v>
      </c>
      <c r="V532" s="10"/>
      <c r="W532" s="10"/>
      <c r="X532" s="10"/>
      <c r="Y532" s="10">
        <v>20</v>
      </c>
      <c r="Z532" s="10"/>
      <c r="AA532" s="10"/>
      <c r="AB532" s="10"/>
      <c r="AC532" s="10"/>
      <c r="AD532" s="10"/>
      <c r="AE532" s="10">
        <v>20</v>
      </c>
      <c r="AF532" s="10">
        <v>10</v>
      </c>
      <c r="AG532" s="10">
        <v>10</v>
      </c>
      <c r="AH532" s="10">
        <v>20</v>
      </c>
      <c r="AI532" s="10"/>
      <c r="AJ532" s="13">
        <f t="shared" si="16"/>
        <v>118</v>
      </c>
      <c r="AK532" s="11">
        <f t="shared" si="17"/>
        <v>39317.599999999999</v>
      </c>
    </row>
    <row r="533" spans="1:37" s="20" customFormat="1" x14ac:dyDescent="0.2">
      <c r="A533" s="24">
        <v>2180084</v>
      </c>
      <c r="B533" s="25" t="s">
        <v>552</v>
      </c>
      <c r="C533" s="24" t="s">
        <v>13</v>
      </c>
      <c r="D533" s="12">
        <f>VLOOKUP(A533,[1]Hoja3!$A$4:$C$653,3,FALSE)</f>
        <v>7140</v>
      </c>
      <c r="E533" s="13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3">
        <f t="shared" si="16"/>
        <v>0</v>
      </c>
      <c r="AK533" s="11">
        <f t="shared" si="17"/>
        <v>0</v>
      </c>
    </row>
    <row r="534" spans="1:37" s="20" customFormat="1" x14ac:dyDescent="0.2">
      <c r="A534" s="24">
        <v>2160175</v>
      </c>
      <c r="B534" s="25" t="s">
        <v>553</v>
      </c>
      <c r="C534" s="24" t="s">
        <v>13</v>
      </c>
      <c r="D534" s="12">
        <f>VLOOKUP(A534,[1]Hoja3!$A$4:$C$653,3,FALSE)</f>
        <v>90.773200000000003</v>
      </c>
      <c r="E534" s="13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3">
        <f t="shared" si="16"/>
        <v>0</v>
      </c>
      <c r="AK534" s="11">
        <f t="shared" si="17"/>
        <v>0</v>
      </c>
    </row>
    <row r="535" spans="1:37" s="20" customFormat="1" x14ac:dyDescent="0.2">
      <c r="A535" s="24">
        <v>2180089</v>
      </c>
      <c r="B535" s="25" t="s">
        <v>554</v>
      </c>
      <c r="C535" s="24" t="s">
        <v>13</v>
      </c>
      <c r="D535" s="12">
        <f>VLOOKUP(A535,[1]Hoja3!$A$4:$C$653,3,FALSE)</f>
        <v>773.5</v>
      </c>
      <c r="E535" s="13"/>
      <c r="F535" s="13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3">
        <f t="shared" si="16"/>
        <v>0</v>
      </c>
      <c r="AK535" s="11">
        <f t="shared" si="17"/>
        <v>0</v>
      </c>
    </row>
    <row r="536" spans="1:37" s="20" customFormat="1" x14ac:dyDescent="0.2">
      <c r="A536" s="24">
        <v>2180095</v>
      </c>
      <c r="B536" s="25" t="s">
        <v>555</v>
      </c>
      <c r="C536" s="24" t="s">
        <v>13</v>
      </c>
      <c r="D536" s="12">
        <f>VLOOKUP(A536,[1]Hoja3!$A$4:$C$653,3,FALSE)</f>
        <v>309.39999999999998</v>
      </c>
      <c r="E536" s="13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3">
        <f t="shared" si="16"/>
        <v>0</v>
      </c>
      <c r="AK536" s="11">
        <f t="shared" si="17"/>
        <v>0</v>
      </c>
    </row>
    <row r="537" spans="1:37" s="20" customFormat="1" x14ac:dyDescent="0.2">
      <c r="A537" s="24">
        <v>2180097</v>
      </c>
      <c r="B537" s="25" t="s">
        <v>556</v>
      </c>
      <c r="C537" s="24" t="s">
        <v>13</v>
      </c>
      <c r="D537" s="12">
        <f>VLOOKUP(A537,[1]Hoja3!$A$4:$C$653,3,FALSE)</f>
        <v>416.5</v>
      </c>
      <c r="E537" s="13">
        <v>10</v>
      </c>
      <c r="F537" s="10"/>
      <c r="G537" s="10">
        <v>10</v>
      </c>
      <c r="H537" s="10"/>
      <c r="I537" s="10">
        <v>10</v>
      </c>
      <c r="J537" s="10"/>
      <c r="K537" s="10"/>
      <c r="L537" s="10"/>
      <c r="M537" s="10"/>
      <c r="N537" s="10"/>
      <c r="O537" s="10">
        <v>10</v>
      </c>
      <c r="P537" s="10"/>
      <c r="Q537" s="10"/>
      <c r="R537" s="10"/>
      <c r="S537" s="10">
        <v>10</v>
      </c>
      <c r="T537" s="10"/>
      <c r="U537" s="10"/>
      <c r="V537" s="10"/>
      <c r="W537" s="10"/>
      <c r="X537" s="10">
        <v>5</v>
      </c>
      <c r="Y537" s="10"/>
      <c r="Z537" s="10">
        <v>7</v>
      </c>
      <c r="AA537" s="10"/>
      <c r="AB537" s="10"/>
      <c r="AC537" s="10"/>
      <c r="AD537" s="10"/>
      <c r="AE537" s="10">
        <v>10</v>
      </c>
      <c r="AF537" s="10">
        <v>10</v>
      </c>
      <c r="AG537" s="10"/>
      <c r="AH537" s="10">
        <v>10</v>
      </c>
      <c r="AI537" s="10"/>
      <c r="AJ537" s="13">
        <f t="shared" si="16"/>
        <v>92</v>
      </c>
      <c r="AK537" s="11">
        <f t="shared" si="17"/>
        <v>38318</v>
      </c>
    </row>
    <row r="538" spans="1:37" s="20" customFormat="1" x14ac:dyDescent="0.2">
      <c r="A538" s="24">
        <v>2180101</v>
      </c>
      <c r="B538" s="25" t="s">
        <v>557</v>
      </c>
      <c r="C538" s="24" t="s">
        <v>13</v>
      </c>
      <c r="D538" s="12">
        <f>VLOOKUP(A538,[1]Hoja3!$A$4:$C$653,3,FALSE)</f>
        <v>309.39999999999998</v>
      </c>
      <c r="E538" s="13">
        <v>20</v>
      </c>
      <c r="F538" s="10"/>
      <c r="G538" s="10">
        <v>20</v>
      </c>
      <c r="H538" s="10"/>
      <c r="I538" s="10">
        <v>20</v>
      </c>
      <c r="J538" s="10"/>
      <c r="K538" s="10"/>
      <c r="L538" s="10"/>
      <c r="M538" s="10">
        <v>20</v>
      </c>
      <c r="N538" s="10">
        <v>20</v>
      </c>
      <c r="O538" s="10">
        <v>20</v>
      </c>
      <c r="P538" s="10">
        <v>20</v>
      </c>
      <c r="Q538" s="10">
        <v>20</v>
      </c>
      <c r="R538" s="10">
        <v>20</v>
      </c>
      <c r="S538" s="10"/>
      <c r="T538" s="10">
        <v>20</v>
      </c>
      <c r="U538" s="10">
        <v>20</v>
      </c>
      <c r="V538" s="10">
        <v>20</v>
      </c>
      <c r="W538" s="10">
        <v>20</v>
      </c>
      <c r="X538" s="10">
        <v>20</v>
      </c>
      <c r="Y538" s="10">
        <v>20</v>
      </c>
      <c r="Z538" s="10">
        <v>20</v>
      </c>
      <c r="AA538" s="10"/>
      <c r="AB538" s="10">
        <v>20</v>
      </c>
      <c r="AC538" s="10"/>
      <c r="AD538" s="10"/>
      <c r="AE538" s="10">
        <v>20</v>
      </c>
      <c r="AF538" s="10">
        <v>20</v>
      </c>
      <c r="AG538" s="10">
        <v>20</v>
      </c>
      <c r="AH538" s="10">
        <v>20</v>
      </c>
      <c r="AI538" s="10"/>
      <c r="AJ538" s="13">
        <f t="shared" si="16"/>
        <v>420</v>
      </c>
      <c r="AK538" s="11">
        <f t="shared" si="17"/>
        <v>129947.99999999999</v>
      </c>
    </row>
    <row r="539" spans="1:37" s="20" customFormat="1" x14ac:dyDescent="0.2">
      <c r="A539" s="30">
        <v>2160219</v>
      </c>
      <c r="B539" s="31" t="s">
        <v>558</v>
      </c>
      <c r="C539" s="30" t="s">
        <v>21</v>
      </c>
      <c r="D539" s="32">
        <v>3570</v>
      </c>
      <c r="E539" s="13"/>
      <c r="F539" s="10"/>
      <c r="G539" s="10"/>
      <c r="H539" s="10"/>
      <c r="I539" s="10"/>
      <c r="J539" s="10"/>
      <c r="K539" s="10"/>
      <c r="L539" s="10">
        <v>2</v>
      </c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>
        <v>3</v>
      </c>
      <c r="AJ539" s="13">
        <f t="shared" si="16"/>
        <v>5</v>
      </c>
      <c r="AK539" s="11">
        <f t="shared" si="17"/>
        <v>17850</v>
      </c>
    </row>
    <row r="540" spans="1:37" s="20" customFormat="1" x14ac:dyDescent="0.2">
      <c r="A540" s="6"/>
      <c r="B540" s="10" t="s">
        <v>560</v>
      </c>
      <c r="C540" s="6" t="s">
        <v>7</v>
      </c>
      <c r="D540" s="12"/>
      <c r="E540" s="13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>
        <v>1</v>
      </c>
      <c r="AC540" s="10"/>
      <c r="AD540" s="10"/>
      <c r="AE540" s="10"/>
      <c r="AF540" s="10"/>
      <c r="AG540" s="10"/>
      <c r="AH540" s="10"/>
      <c r="AI540" s="10"/>
      <c r="AJ540" s="13">
        <f t="shared" si="16"/>
        <v>1</v>
      </c>
      <c r="AK540" s="11">
        <f t="shared" si="17"/>
        <v>0</v>
      </c>
    </row>
    <row r="541" spans="1:37" s="20" customFormat="1" x14ac:dyDescent="0.2">
      <c r="A541" s="6"/>
      <c r="B541" s="10"/>
      <c r="C541" s="6"/>
      <c r="D541" s="12"/>
      <c r="E541" s="13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3">
        <f t="shared" si="16"/>
        <v>0</v>
      </c>
      <c r="AK541" s="11">
        <f t="shared" si="17"/>
        <v>0</v>
      </c>
    </row>
    <row r="542" spans="1:37" s="20" customFormat="1" x14ac:dyDescent="0.2">
      <c r="A542" s="6"/>
      <c r="B542" s="10"/>
      <c r="C542" s="6"/>
      <c r="D542" s="12"/>
      <c r="E542" s="13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3">
        <f t="shared" si="16"/>
        <v>0</v>
      </c>
      <c r="AK542" s="11">
        <f t="shared" si="17"/>
        <v>0</v>
      </c>
    </row>
    <row r="543" spans="1:37" s="20" customFormat="1" x14ac:dyDescent="0.2">
      <c r="A543" s="6"/>
      <c r="B543" s="10"/>
      <c r="C543" s="6"/>
      <c r="D543" s="12"/>
      <c r="E543" s="13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3">
        <f t="shared" si="16"/>
        <v>0</v>
      </c>
      <c r="AK543" s="11">
        <f t="shared" si="17"/>
        <v>0</v>
      </c>
    </row>
    <row r="544" spans="1:37" s="20" customFormat="1" ht="13.5" thickBot="1" x14ac:dyDescent="0.25">
      <c r="A544" s="26"/>
      <c r="C544" s="26"/>
      <c r="D544" s="27"/>
      <c r="E544" s="28"/>
      <c r="AJ544" s="33">
        <f t="shared" si="16"/>
        <v>0</v>
      </c>
      <c r="AK544" s="34">
        <f t="shared" si="17"/>
        <v>0</v>
      </c>
    </row>
    <row r="545" spans="1:37" s="20" customFormat="1" ht="13.5" thickBot="1" x14ac:dyDescent="0.25">
      <c r="A545" s="26"/>
      <c r="C545" s="26"/>
      <c r="D545" s="27"/>
      <c r="E545" s="28"/>
      <c r="AJ545" s="35" t="s">
        <v>561</v>
      </c>
      <c r="AK545" s="36">
        <f>SUM(AK5:AK544)</f>
        <v>1475280.6798000003</v>
      </c>
    </row>
    <row r="546" spans="1:37" s="20" customFormat="1" x14ac:dyDescent="0.2">
      <c r="A546" s="26"/>
      <c r="C546" s="26"/>
      <c r="D546" s="27"/>
      <c r="E546" s="28"/>
      <c r="AK546" s="29"/>
    </row>
    <row r="547" spans="1:37" s="20" customFormat="1" x14ac:dyDescent="0.2">
      <c r="A547" s="26"/>
      <c r="C547" s="26"/>
      <c r="D547" s="27"/>
      <c r="E547" s="28"/>
      <c r="AK547" s="29"/>
    </row>
    <row r="548" spans="1:37" s="20" customFormat="1" x14ac:dyDescent="0.2">
      <c r="A548" s="26"/>
      <c r="C548" s="26"/>
      <c r="D548" s="27"/>
      <c r="E548" s="28"/>
      <c r="AK548" s="29"/>
    </row>
    <row r="549" spans="1:37" s="20" customFormat="1" x14ac:dyDescent="0.2">
      <c r="A549" s="26"/>
      <c r="C549" s="26"/>
      <c r="D549" s="27"/>
      <c r="E549" s="28"/>
      <c r="AK549" s="29"/>
    </row>
    <row r="550" spans="1:37" s="20" customFormat="1" x14ac:dyDescent="0.2">
      <c r="A550" s="26"/>
      <c r="C550" s="26"/>
      <c r="D550" s="27"/>
      <c r="E550" s="28"/>
      <c r="AK550" s="29"/>
    </row>
    <row r="551" spans="1:37" s="20" customFormat="1" x14ac:dyDescent="0.2">
      <c r="A551" s="26"/>
      <c r="C551" s="26"/>
      <c r="D551" s="27"/>
      <c r="E551" s="28"/>
      <c r="AK551" s="29"/>
    </row>
    <row r="552" spans="1:37" s="20" customFormat="1" x14ac:dyDescent="0.2">
      <c r="A552" s="26"/>
      <c r="C552" s="26"/>
      <c r="D552" s="27"/>
      <c r="E552" s="28"/>
      <c r="AK552" s="29"/>
    </row>
    <row r="553" spans="1:37" s="20" customFormat="1" x14ac:dyDescent="0.2">
      <c r="A553" s="26"/>
      <c r="C553" s="26"/>
      <c r="D553" s="27"/>
      <c r="E553" s="28"/>
      <c r="AK553" s="29"/>
    </row>
    <row r="554" spans="1:37" s="20" customFormat="1" x14ac:dyDescent="0.2">
      <c r="A554" s="26"/>
      <c r="C554" s="26"/>
      <c r="D554" s="27"/>
      <c r="E554" s="28"/>
      <c r="AK554" s="29"/>
    </row>
    <row r="555" spans="1:37" s="20" customFormat="1" x14ac:dyDescent="0.2">
      <c r="A555" s="26"/>
      <c r="C555" s="26"/>
      <c r="D555" s="27"/>
      <c r="E555" s="28"/>
      <c r="AK555" s="29"/>
    </row>
    <row r="556" spans="1:37" s="20" customFormat="1" x14ac:dyDescent="0.2">
      <c r="A556" s="26"/>
      <c r="C556" s="26"/>
      <c r="D556" s="27"/>
      <c r="E556" s="28"/>
      <c r="AK556" s="29"/>
    </row>
    <row r="557" spans="1:37" s="20" customFormat="1" x14ac:dyDescent="0.2">
      <c r="A557" s="26"/>
      <c r="C557" s="26"/>
      <c r="D557" s="27"/>
      <c r="E557" s="28"/>
      <c r="AK557" s="29"/>
    </row>
    <row r="558" spans="1:37" s="20" customFormat="1" x14ac:dyDescent="0.2">
      <c r="A558" s="26"/>
      <c r="C558" s="26"/>
      <c r="D558" s="27"/>
      <c r="E558" s="28"/>
      <c r="AK558" s="29"/>
    </row>
    <row r="559" spans="1:37" s="20" customFormat="1" x14ac:dyDescent="0.2">
      <c r="A559" s="26"/>
      <c r="C559" s="26"/>
      <c r="D559" s="27"/>
      <c r="E559" s="28"/>
      <c r="AK559" s="29"/>
    </row>
    <row r="560" spans="1:37" s="20" customFormat="1" x14ac:dyDescent="0.2">
      <c r="A560" s="26"/>
      <c r="C560" s="26"/>
      <c r="D560" s="27"/>
      <c r="E560" s="28"/>
      <c r="AK560" s="29"/>
    </row>
    <row r="561" spans="1:37" s="20" customFormat="1" x14ac:dyDescent="0.2">
      <c r="A561" s="26"/>
      <c r="C561" s="26"/>
      <c r="D561" s="27"/>
      <c r="E561" s="28"/>
      <c r="AK561" s="29"/>
    </row>
    <row r="562" spans="1:37" s="20" customFormat="1" x14ac:dyDescent="0.2">
      <c r="A562" s="26"/>
      <c r="C562" s="26"/>
      <c r="D562" s="27"/>
      <c r="E562" s="28"/>
      <c r="AK562" s="29"/>
    </row>
    <row r="563" spans="1:37" s="20" customFormat="1" x14ac:dyDescent="0.2">
      <c r="A563" s="26"/>
      <c r="C563" s="26"/>
      <c r="D563" s="27"/>
      <c r="E563" s="28"/>
      <c r="AK563" s="29"/>
    </row>
    <row r="564" spans="1:37" s="20" customFormat="1" x14ac:dyDescent="0.2">
      <c r="A564" s="26"/>
      <c r="C564" s="26"/>
      <c r="D564" s="27"/>
      <c r="E564" s="28"/>
      <c r="AK564" s="29"/>
    </row>
    <row r="565" spans="1:37" s="20" customFormat="1" x14ac:dyDescent="0.2">
      <c r="A565" s="26"/>
      <c r="C565" s="26"/>
      <c r="D565" s="27"/>
      <c r="E565" s="28"/>
      <c r="AK565" s="29"/>
    </row>
    <row r="566" spans="1:37" s="20" customFormat="1" x14ac:dyDescent="0.2">
      <c r="A566" s="26"/>
      <c r="C566" s="26"/>
      <c r="D566" s="27"/>
      <c r="E566" s="28"/>
      <c r="AK566" s="29"/>
    </row>
    <row r="567" spans="1:37" s="20" customFormat="1" x14ac:dyDescent="0.2">
      <c r="A567" s="26"/>
      <c r="C567" s="26"/>
      <c r="D567" s="27"/>
      <c r="E567" s="28"/>
      <c r="AK567" s="29"/>
    </row>
    <row r="568" spans="1:37" s="20" customFormat="1" x14ac:dyDescent="0.2">
      <c r="A568" s="26"/>
      <c r="C568" s="26"/>
      <c r="D568" s="27"/>
      <c r="E568" s="28"/>
      <c r="AK568" s="29"/>
    </row>
    <row r="569" spans="1:37" s="20" customFormat="1" x14ac:dyDescent="0.2">
      <c r="A569" s="26"/>
      <c r="C569" s="26"/>
      <c r="D569" s="27"/>
      <c r="E569" s="28"/>
      <c r="AK569" s="29"/>
    </row>
    <row r="570" spans="1:37" s="20" customFormat="1" x14ac:dyDescent="0.2">
      <c r="A570" s="26"/>
      <c r="C570" s="26"/>
      <c r="D570" s="27"/>
      <c r="E570" s="28"/>
      <c r="AK570" s="29"/>
    </row>
    <row r="571" spans="1:37" s="20" customFormat="1" x14ac:dyDescent="0.2">
      <c r="A571" s="26"/>
      <c r="C571" s="26"/>
      <c r="D571" s="27"/>
      <c r="E571" s="28"/>
      <c r="AK571" s="29"/>
    </row>
    <row r="572" spans="1:37" s="20" customFormat="1" x14ac:dyDescent="0.2">
      <c r="A572" s="26"/>
      <c r="C572" s="26"/>
      <c r="D572" s="27"/>
      <c r="E572" s="28"/>
      <c r="AK572" s="29"/>
    </row>
    <row r="573" spans="1:37" s="20" customFormat="1" x14ac:dyDescent="0.2">
      <c r="A573" s="26"/>
      <c r="C573" s="26"/>
      <c r="D573" s="27"/>
      <c r="E573" s="28"/>
      <c r="AK573" s="29"/>
    </row>
    <row r="574" spans="1:37" s="20" customFormat="1" x14ac:dyDescent="0.2">
      <c r="A574" s="26"/>
      <c r="C574" s="26"/>
      <c r="D574" s="27"/>
      <c r="E574" s="28"/>
      <c r="AK574" s="29"/>
    </row>
    <row r="575" spans="1:37" s="20" customFormat="1" x14ac:dyDescent="0.2">
      <c r="A575" s="26"/>
      <c r="C575" s="26"/>
      <c r="D575" s="27"/>
      <c r="E575" s="28"/>
      <c r="AK575" s="29"/>
    </row>
    <row r="576" spans="1:37" s="20" customFormat="1" x14ac:dyDescent="0.2">
      <c r="A576" s="26"/>
      <c r="C576" s="26"/>
      <c r="D576" s="27"/>
      <c r="E576" s="28"/>
      <c r="AK576" s="29"/>
    </row>
    <row r="577" spans="1:37" s="20" customFormat="1" x14ac:dyDescent="0.2">
      <c r="A577" s="26"/>
      <c r="C577" s="26"/>
      <c r="D577" s="27"/>
      <c r="E577" s="28"/>
      <c r="AK577" s="29"/>
    </row>
    <row r="578" spans="1:37" s="20" customFormat="1" x14ac:dyDescent="0.2">
      <c r="A578" s="26"/>
      <c r="C578" s="26"/>
      <c r="D578" s="27"/>
      <c r="E578" s="28"/>
      <c r="AK578" s="29"/>
    </row>
    <row r="579" spans="1:37" s="20" customFormat="1" x14ac:dyDescent="0.2">
      <c r="A579" s="26"/>
      <c r="C579" s="26"/>
      <c r="D579" s="27"/>
      <c r="E579" s="28"/>
      <c r="AK579" s="29"/>
    </row>
    <row r="580" spans="1:37" s="20" customFormat="1" x14ac:dyDescent="0.2">
      <c r="A580" s="26"/>
      <c r="C580" s="26"/>
      <c r="D580" s="27"/>
      <c r="E580" s="28"/>
      <c r="AK580" s="29"/>
    </row>
    <row r="581" spans="1:37" s="20" customFormat="1" x14ac:dyDescent="0.2">
      <c r="A581" s="26"/>
      <c r="C581" s="26"/>
      <c r="D581" s="27"/>
      <c r="E581" s="28"/>
      <c r="AK581" s="29"/>
    </row>
    <row r="582" spans="1:37" s="20" customFormat="1" x14ac:dyDescent="0.2">
      <c r="A582" s="26"/>
      <c r="C582" s="26"/>
      <c r="D582" s="27"/>
      <c r="E582" s="28"/>
      <c r="AK582" s="29"/>
    </row>
    <row r="583" spans="1:37" s="20" customFormat="1" x14ac:dyDescent="0.2">
      <c r="A583" s="26"/>
      <c r="C583" s="26"/>
      <c r="D583" s="27"/>
      <c r="E583" s="28"/>
      <c r="AK583" s="29"/>
    </row>
    <row r="584" spans="1:37" s="20" customFormat="1" x14ac:dyDescent="0.2">
      <c r="A584" s="26"/>
      <c r="C584" s="26"/>
      <c r="D584" s="27"/>
      <c r="E584" s="28"/>
      <c r="AK584" s="29"/>
    </row>
    <row r="585" spans="1:37" s="20" customFormat="1" x14ac:dyDescent="0.2">
      <c r="A585" s="26"/>
      <c r="C585" s="26"/>
      <c r="D585" s="27"/>
      <c r="E585" s="28"/>
      <c r="AK585" s="29"/>
    </row>
    <row r="586" spans="1:37" s="20" customFormat="1" x14ac:dyDescent="0.2">
      <c r="A586" s="26"/>
      <c r="C586" s="26"/>
      <c r="D586" s="27"/>
      <c r="E586" s="28"/>
      <c r="AK586" s="29"/>
    </row>
    <row r="587" spans="1:37" s="20" customFormat="1" x14ac:dyDescent="0.2">
      <c r="A587" s="26"/>
      <c r="C587" s="26"/>
      <c r="D587" s="27"/>
      <c r="E587" s="28"/>
      <c r="AK587" s="29"/>
    </row>
    <row r="588" spans="1:37" s="20" customFormat="1" x14ac:dyDescent="0.2">
      <c r="A588" s="26"/>
      <c r="C588" s="26"/>
      <c r="D588" s="27"/>
      <c r="E588" s="28"/>
      <c r="AK588" s="29"/>
    </row>
    <row r="589" spans="1:37" s="20" customFormat="1" x14ac:dyDescent="0.2">
      <c r="A589" s="26"/>
      <c r="C589" s="26"/>
      <c r="D589" s="27"/>
      <c r="E589" s="28"/>
      <c r="AK589" s="29"/>
    </row>
    <row r="590" spans="1:37" s="20" customFormat="1" x14ac:dyDescent="0.2">
      <c r="A590" s="26"/>
      <c r="C590" s="26"/>
      <c r="D590" s="27"/>
      <c r="E590" s="28"/>
      <c r="AK590" s="29"/>
    </row>
    <row r="591" spans="1:37" s="20" customFormat="1" x14ac:dyDescent="0.2">
      <c r="A591" s="26"/>
      <c r="C591" s="26"/>
      <c r="D591" s="27"/>
      <c r="E591" s="28"/>
      <c r="AK591" s="29"/>
    </row>
    <row r="592" spans="1:37" s="20" customFormat="1" x14ac:dyDescent="0.2">
      <c r="A592" s="26"/>
      <c r="C592" s="26"/>
      <c r="D592" s="27"/>
      <c r="E592" s="28"/>
      <c r="AK592" s="29"/>
    </row>
    <row r="593" spans="1:37" s="20" customFormat="1" x14ac:dyDescent="0.2">
      <c r="A593" s="26"/>
      <c r="C593" s="26"/>
      <c r="D593" s="27"/>
      <c r="E593" s="28"/>
      <c r="AK593" s="29"/>
    </row>
    <row r="594" spans="1:37" s="20" customFormat="1" x14ac:dyDescent="0.2">
      <c r="A594" s="26"/>
      <c r="C594" s="26"/>
      <c r="D594" s="27"/>
      <c r="E594" s="28"/>
      <c r="AK594" s="29"/>
    </row>
    <row r="595" spans="1:37" s="20" customFormat="1" x14ac:dyDescent="0.2">
      <c r="A595" s="26"/>
      <c r="C595" s="26"/>
      <c r="D595" s="27"/>
      <c r="E595" s="28"/>
      <c r="AK595" s="29"/>
    </row>
    <row r="596" spans="1:37" s="20" customFormat="1" x14ac:dyDescent="0.2">
      <c r="A596" s="26"/>
      <c r="C596" s="26"/>
      <c r="D596" s="27"/>
      <c r="E596" s="28"/>
      <c r="AK596" s="29"/>
    </row>
    <row r="597" spans="1:37" s="20" customFormat="1" x14ac:dyDescent="0.2">
      <c r="A597" s="26"/>
      <c r="C597" s="26"/>
      <c r="D597" s="27"/>
      <c r="E597" s="28"/>
      <c r="AK597" s="29"/>
    </row>
    <row r="598" spans="1:37" s="20" customFormat="1" x14ac:dyDescent="0.2">
      <c r="A598" s="26"/>
      <c r="C598" s="26"/>
      <c r="D598" s="27"/>
      <c r="E598" s="28"/>
      <c r="AK598" s="29"/>
    </row>
    <row r="599" spans="1:37" s="20" customFormat="1" x14ac:dyDescent="0.2">
      <c r="A599" s="26"/>
      <c r="C599" s="26"/>
      <c r="D599" s="27"/>
      <c r="E599" s="28"/>
      <c r="AK599" s="29"/>
    </row>
    <row r="600" spans="1:37" s="20" customFormat="1" x14ac:dyDescent="0.2">
      <c r="A600" s="26"/>
      <c r="C600" s="26"/>
      <c r="D600" s="27"/>
      <c r="E600" s="28"/>
      <c r="AK600" s="29"/>
    </row>
    <row r="601" spans="1:37" s="20" customFormat="1" x14ac:dyDescent="0.2">
      <c r="A601" s="26"/>
      <c r="C601" s="26"/>
      <c r="D601" s="27"/>
      <c r="E601" s="28"/>
      <c r="AK601" s="29"/>
    </row>
    <row r="602" spans="1:37" s="20" customFormat="1" x14ac:dyDescent="0.2">
      <c r="A602" s="26"/>
      <c r="C602" s="26"/>
      <c r="D602" s="27"/>
      <c r="E602" s="28"/>
      <c r="AK602" s="29"/>
    </row>
    <row r="603" spans="1:37" s="20" customFormat="1" x14ac:dyDescent="0.2">
      <c r="A603" s="26"/>
      <c r="C603" s="26"/>
      <c r="D603" s="27"/>
      <c r="E603" s="28"/>
      <c r="AK603" s="29"/>
    </row>
    <row r="604" spans="1:37" s="20" customFormat="1" x14ac:dyDescent="0.2">
      <c r="A604" s="26"/>
      <c r="C604" s="26"/>
      <c r="D604" s="27"/>
      <c r="E604" s="28"/>
      <c r="AK604" s="29"/>
    </row>
    <row r="605" spans="1:37" s="20" customFormat="1" x14ac:dyDescent="0.2">
      <c r="A605" s="26"/>
      <c r="C605" s="26"/>
      <c r="D605" s="27"/>
      <c r="E605" s="28"/>
      <c r="AK605" s="29"/>
    </row>
    <row r="606" spans="1:37" s="20" customFormat="1" x14ac:dyDescent="0.2">
      <c r="A606" s="26"/>
      <c r="C606" s="26"/>
      <c r="D606" s="27"/>
      <c r="E606" s="28"/>
      <c r="AK606" s="29"/>
    </row>
    <row r="607" spans="1:37" s="20" customFormat="1" x14ac:dyDescent="0.2">
      <c r="A607" s="26"/>
      <c r="C607" s="26"/>
      <c r="D607" s="27"/>
      <c r="E607" s="28"/>
      <c r="AK607" s="29"/>
    </row>
    <row r="608" spans="1:37" s="20" customFormat="1" x14ac:dyDescent="0.2">
      <c r="A608" s="26"/>
      <c r="C608" s="26"/>
      <c r="D608" s="27"/>
      <c r="E608" s="28"/>
      <c r="AK608" s="29"/>
    </row>
    <row r="609" spans="1:37" s="20" customFormat="1" x14ac:dyDescent="0.2">
      <c r="A609" s="26"/>
      <c r="C609" s="26"/>
      <c r="D609" s="27"/>
      <c r="E609" s="28"/>
      <c r="AK609" s="29"/>
    </row>
    <row r="610" spans="1:37" s="20" customFormat="1" x14ac:dyDescent="0.2">
      <c r="A610" s="26"/>
      <c r="C610" s="26"/>
      <c r="D610" s="27"/>
      <c r="E610" s="28"/>
      <c r="AK610" s="29"/>
    </row>
    <row r="611" spans="1:37" s="20" customFormat="1" x14ac:dyDescent="0.2">
      <c r="A611" s="26"/>
      <c r="C611" s="26"/>
      <c r="D611" s="27"/>
      <c r="E611" s="28"/>
      <c r="AK611" s="29"/>
    </row>
    <row r="612" spans="1:37" s="20" customFormat="1" x14ac:dyDescent="0.2">
      <c r="A612" s="26"/>
      <c r="C612" s="26"/>
      <c r="D612" s="27"/>
      <c r="E612" s="28"/>
      <c r="AK612" s="29"/>
    </row>
    <row r="613" spans="1:37" s="20" customFormat="1" x14ac:dyDescent="0.2">
      <c r="A613" s="26"/>
      <c r="C613" s="26"/>
      <c r="D613" s="27"/>
      <c r="E613" s="28"/>
      <c r="AK613" s="29"/>
    </row>
    <row r="614" spans="1:37" s="20" customFormat="1" x14ac:dyDescent="0.2">
      <c r="A614" s="26"/>
      <c r="C614" s="26"/>
      <c r="D614" s="27"/>
      <c r="E614" s="28"/>
      <c r="AK614" s="29"/>
    </row>
    <row r="615" spans="1:37" s="20" customFormat="1" x14ac:dyDescent="0.2">
      <c r="A615" s="26"/>
      <c r="C615" s="26"/>
      <c r="D615" s="27"/>
      <c r="E615" s="28"/>
      <c r="AK615" s="29"/>
    </row>
    <row r="616" spans="1:37" s="20" customFormat="1" x14ac:dyDescent="0.2">
      <c r="A616" s="26"/>
      <c r="C616" s="26"/>
      <c r="D616" s="27"/>
      <c r="E616" s="28"/>
      <c r="AK616" s="29"/>
    </row>
    <row r="617" spans="1:37" s="20" customFormat="1" x14ac:dyDescent="0.2">
      <c r="A617" s="26"/>
      <c r="C617" s="26"/>
      <c r="D617" s="27"/>
      <c r="E617" s="28"/>
      <c r="AK617" s="29"/>
    </row>
    <row r="618" spans="1:37" s="20" customFormat="1" x14ac:dyDescent="0.2">
      <c r="A618" s="26"/>
      <c r="C618" s="26"/>
      <c r="D618" s="27"/>
      <c r="E618" s="28"/>
      <c r="AK618" s="29"/>
    </row>
    <row r="619" spans="1:37" s="20" customFormat="1" x14ac:dyDescent="0.2">
      <c r="A619" s="26"/>
      <c r="C619" s="26"/>
      <c r="D619" s="27"/>
      <c r="E619" s="28"/>
      <c r="AK619" s="29"/>
    </row>
    <row r="620" spans="1:37" s="20" customFormat="1" x14ac:dyDescent="0.2">
      <c r="A620" s="26"/>
      <c r="C620" s="26"/>
      <c r="D620" s="27"/>
      <c r="E620" s="28"/>
      <c r="AK620" s="29"/>
    </row>
    <row r="621" spans="1:37" s="20" customFormat="1" x14ac:dyDescent="0.2">
      <c r="A621" s="26"/>
      <c r="C621" s="26"/>
      <c r="D621" s="27"/>
      <c r="E621" s="28"/>
      <c r="AK621" s="29"/>
    </row>
    <row r="622" spans="1:37" s="20" customFormat="1" x14ac:dyDescent="0.2">
      <c r="A622" s="26"/>
      <c r="C622" s="26"/>
      <c r="D622" s="27"/>
      <c r="E622" s="28"/>
      <c r="AK622" s="29"/>
    </row>
    <row r="623" spans="1:37" s="20" customFormat="1" x14ac:dyDescent="0.2">
      <c r="A623" s="26"/>
      <c r="C623" s="26"/>
      <c r="D623" s="27"/>
      <c r="E623" s="28"/>
      <c r="AK623" s="29"/>
    </row>
    <row r="624" spans="1:37" s="20" customFormat="1" x14ac:dyDescent="0.2">
      <c r="A624" s="26"/>
      <c r="C624" s="26"/>
      <c r="D624" s="27"/>
      <c r="E624" s="28"/>
      <c r="AK624" s="29"/>
    </row>
    <row r="625" spans="1:37" s="20" customFormat="1" x14ac:dyDescent="0.2">
      <c r="A625" s="26"/>
      <c r="C625" s="26"/>
      <c r="D625" s="27"/>
      <c r="E625" s="28"/>
      <c r="AK625" s="29"/>
    </row>
    <row r="626" spans="1:37" s="20" customFormat="1" x14ac:dyDescent="0.2">
      <c r="A626" s="26"/>
      <c r="C626" s="26"/>
      <c r="D626" s="27"/>
      <c r="E626" s="28"/>
      <c r="AK626" s="29"/>
    </row>
    <row r="627" spans="1:37" s="20" customFormat="1" x14ac:dyDescent="0.2">
      <c r="A627" s="26"/>
      <c r="C627" s="26"/>
      <c r="D627" s="27"/>
      <c r="E627" s="28"/>
      <c r="AK627" s="29"/>
    </row>
    <row r="628" spans="1:37" s="20" customFormat="1" x14ac:dyDescent="0.2">
      <c r="A628" s="26"/>
      <c r="C628" s="26"/>
      <c r="D628" s="27"/>
      <c r="E628" s="28"/>
      <c r="AK628" s="29"/>
    </row>
    <row r="629" spans="1:37" s="20" customFormat="1" x14ac:dyDescent="0.2">
      <c r="A629" s="26"/>
      <c r="C629" s="26"/>
      <c r="D629" s="27"/>
      <c r="E629" s="28"/>
      <c r="AK629" s="29"/>
    </row>
    <row r="630" spans="1:37" s="20" customFormat="1" x14ac:dyDescent="0.2">
      <c r="A630" s="26"/>
      <c r="C630" s="26"/>
      <c r="D630" s="27"/>
      <c r="E630" s="28"/>
      <c r="AK630" s="29"/>
    </row>
    <row r="631" spans="1:37" s="20" customFormat="1" x14ac:dyDescent="0.2">
      <c r="A631" s="26"/>
      <c r="C631" s="26"/>
      <c r="D631" s="27"/>
      <c r="E631" s="28"/>
      <c r="AK631" s="29"/>
    </row>
    <row r="632" spans="1:37" s="20" customFormat="1" x14ac:dyDescent="0.2">
      <c r="A632" s="26"/>
      <c r="C632" s="26"/>
      <c r="D632" s="27"/>
      <c r="E632" s="28"/>
      <c r="AK632" s="29"/>
    </row>
    <row r="633" spans="1:37" s="20" customFormat="1" x14ac:dyDescent="0.2">
      <c r="A633" s="26"/>
      <c r="C633" s="26"/>
      <c r="D633" s="27"/>
      <c r="E633" s="28"/>
      <c r="AK633" s="29"/>
    </row>
    <row r="634" spans="1:37" s="20" customFormat="1" x14ac:dyDescent="0.2">
      <c r="A634" s="26"/>
      <c r="C634" s="26"/>
      <c r="D634" s="27"/>
      <c r="E634" s="28"/>
      <c r="AK634" s="29"/>
    </row>
    <row r="635" spans="1:37" s="20" customFormat="1" x14ac:dyDescent="0.2">
      <c r="A635" s="26"/>
      <c r="C635" s="26"/>
      <c r="D635" s="27"/>
      <c r="E635" s="28"/>
      <c r="AK635" s="29"/>
    </row>
    <row r="636" spans="1:37" s="20" customFormat="1" x14ac:dyDescent="0.2">
      <c r="A636" s="26"/>
      <c r="C636" s="26"/>
      <c r="D636" s="27"/>
      <c r="E636" s="28"/>
      <c r="AK636" s="29"/>
    </row>
    <row r="637" spans="1:37" s="20" customFormat="1" x14ac:dyDescent="0.2">
      <c r="A637" s="26"/>
      <c r="C637" s="26"/>
      <c r="D637" s="27"/>
      <c r="E637" s="28"/>
      <c r="AK637" s="29"/>
    </row>
    <row r="638" spans="1:37" s="20" customFormat="1" x14ac:dyDescent="0.2">
      <c r="A638" s="26"/>
      <c r="C638" s="26"/>
      <c r="D638" s="27"/>
      <c r="E638" s="28"/>
      <c r="AK638" s="29"/>
    </row>
    <row r="639" spans="1:37" s="20" customFormat="1" x14ac:dyDescent="0.2">
      <c r="A639" s="26"/>
      <c r="C639" s="26"/>
      <c r="D639" s="27"/>
      <c r="E639" s="28"/>
      <c r="AK639" s="29"/>
    </row>
    <row r="640" spans="1:37" s="20" customFormat="1" x14ac:dyDescent="0.2">
      <c r="A640" s="26"/>
      <c r="C640" s="26"/>
      <c r="D640" s="27"/>
      <c r="E640" s="28"/>
      <c r="AK640" s="29"/>
    </row>
    <row r="641" spans="1:37" s="20" customFormat="1" x14ac:dyDescent="0.2">
      <c r="A641" s="26"/>
      <c r="C641" s="26"/>
      <c r="D641" s="27"/>
      <c r="E641" s="28"/>
      <c r="AK641" s="29"/>
    </row>
    <row r="642" spans="1:37" s="20" customFormat="1" x14ac:dyDescent="0.2">
      <c r="A642" s="26"/>
      <c r="C642" s="26"/>
      <c r="D642" s="27"/>
      <c r="E642" s="28"/>
      <c r="AK642" s="29"/>
    </row>
    <row r="643" spans="1:37" s="20" customFormat="1" x14ac:dyDescent="0.2">
      <c r="A643" s="26"/>
      <c r="C643" s="26"/>
      <c r="D643" s="27"/>
      <c r="E643" s="28"/>
      <c r="AK643" s="29"/>
    </row>
    <row r="644" spans="1:37" s="20" customFormat="1" x14ac:dyDescent="0.2">
      <c r="A644" s="26"/>
      <c r="C644" s="26"/>
      <c r="D644" s="27"/>
      <c r="E644" s="28"/>
      <c r="AK644" s="29"/>
    </row>
    <row r="645" spans="1:37" s="20" customFormat="1" x14ac:dyDescent="0.2">
      <c r="A645" s="26"/>
      <c r="C645" s="26"/>
      <c r="D645" s="27"/>
      <c r="E645" s="28"/>
      <c r="AK645" s="29"/>
    </row>
    <row r="646" spans="1:37" s="20" customFormat="1" x14ac:dyDescent="0.2">
      <c r="A646" s="26"/>
      <c r="C646" s="26"/>
      <c r="D646" s="27"/>
      <c r="E646" s="28"/>
      <c r="AK646" s="29"/>
    </row>
    <row r="647" spans="1:37" s="20" customFormat="1" x14ac:dyDescent="0.2">
      <c r="A647" s="26"/>
      <c r="C647" s="26"/>
      <c r="D647" s="27"/>
      <c r="E647" s="28"/>
      <c r="AK647" s="29"/>
    </row>
    <row r="648" spans="1:37" s="20" customFormat="1" x14ac:dyDescent="0.2">
      <c r="A648" s="26"/>
      <c r="C648" s="26"/>
      <c r="D648" s="27"/>
      <c r="E648" s="28"/>
      <c r="AK648" s="29"/>
    </row>
    <row r="649" spans="1:37" s="20" customFormat="1" x14ac:dyDescent="0.2">
      <c r="A649" s="26"/>
      <c r="C649" s="26"/>
      <c r="D649" s="27"/>
      <c r="E649" s="28"/>
      <c r="AK649" s="29"/>
    </row>
    <row r="650" spans="1:37" s="20" customFormat="1" x14ac:dyDescent="0.2">
      <c r="A650" s="26"/>
      <c r="C650" s="26"/>
      <c r="D650" s="27"/>
      <c r="E650" s="28"/>
      <c r="AK650" s="29"/>
    </row>
    <row r="651" spans="1:37" s="20" customFormat="1" x14ac:dyDescent="0.2">
      <c r="A651" s="26"/>
      <c r="C651" s="26"/>
      <c r="D651" s="27"/>
      <c r="E651" s="28"/>
      <c r="AK651" s="29"/>
    </row>
    <row r="652" spans="1:37" s="20" customFormat="1" x14ac:dyDescent="0.2">
      <c r="A652" s="26"/>
      <c r="C652" s="26"/>
      <c r="D652" s="27"/>
      <c r="E652" s="28"/>
      <c r="AK652" s="29"/>
    </row>
    <row r="653" spans="1:37" s="20" customFormat="1" x14ac:dyDescent="0.2">
      <c r="A653" s="26"/>
      <c r="C653" s="26"/>
      <c r="D653" s="27"/>
      <c r="E653" s="28"/>
      <c r="AK653" s="29"/>
    </row>
    <row r="654" spans="1:37" s="20" customFormat="1" x14ac:dyDescent="0.2">
      <c r="A654" s="26"/>
      <c r="C654" s="26"/>
      <c r="D654" s="27"/>
      <c r="E654" s="28"/>
      <c r="AK654" s="29"/>
    </row>
    <row r="655" spans="1:37" s="20" customFormat="1" x14ac:dyDescent="0.2">
      <c r="A655" s="26"/>
      <c r="C655" s="26"/>
      <c r="D655" s="27"/>
      <c r="E655" s="28"/>
      <c r="AK655" s="29"/>
    </row>
    <row r="656" spans="1:37" s="20" customFormat="1" x14ac:dyDescent="0.2">
      <c r="A656" s="26"/>
      <c r="C656" s="26"/>
      <c r="D656" s="27"/>
      <c r="E656" s="28"/>
      <c r="AK656" s="29"/>
    </row>
    <row r="657" spans="1:37" s="20" customFormat="1" x14ac:dyDescent="0.2">
      <c r="A657" s="26"/>
      <c r="C657" s="26"/>
      <c r="D657" s="27"/>
      <c r="E657" s="28"/>
      <c r="AK657" s="29"/>
    </row>
    <row r="658" spans="1:37" s="20" customFormat="1" x14ac:dyDescent="0.2">
      <c r="A658" s="26"/>
      <c r="C658" s="26"/>
      <c r="D658" s="27"/>
      <c r="E658" s="28"/>
      <c r="AK658" s="29"/>
    </row>
    <row r="659" spans="1:37" s="20" customFormat="1" x14ac:dyDescent="0.2">
      <c r="A659" s="26"/>
      <c r="C659" s="26"/>
      <c r="D659" s="27"/>
      <c r="E659" s="28"/>
      <c r="AK659" s="29"/>
    </row>
    <row r="660" spans="1:37" s="20" customFormat="1" x14ac:dyDescent="0.2">
      <c r="A660" s="26"/>
      <c r="C660" s="26"/>
      <c r="D660" s="27"/>
      <c r="E660" s="28"/>
      <c r="AK660" s="29"/>
    </row>
    <row r="661" spans="1:37" s="20" customFormat="1" x14ac:dyDescent="0.2">
      <c r="A661" s="26"/>
      <c r="C661" s="26"/>
      <c r="D661" s="27"/>
      <c r="E661" s="28"/>
      <c r="AK661" s="29"/>
    </row>
    <row r="662" spans="1:37" s="20" customFormat="1" x14ac:dyDescent="0.2">
      <c r="A662" s="26"/>
      <c r="C662" s="26"/>
      <c r="D662" s="27"/>
      <c r="E662" s="28"/>
      <c r="AK662" s="29"/>
    </row>
    <row r="663" spans="1:37" s="20" customFormat="1" x14ac:dyDescent="0.2">
      <c r="A663" s="26"/>
      <c r="C663" s="26"/>
      <c r="D663" s="27"/>
      <c r="E663" s="28"/>
      <c r="AK663" s="29"/>
    </row>
    <row r="664" spans="1:37" s="20" customFormat="1" x14ac:dyDescent="0.2">
      <c r="A664" s="26"/>
      <c r="C664" s="26"/>
      <c r="D664" s="27"/>
      <c r="E664" s="28"/>
      <c r="AK664" s="29"/>
    </row>
    <row r="665" spans="1:37" s="20" customFormat="1" x14ac:dyDescent="0.2">
      <c r="A665" s="26"/>
      <c r="C665" s="26"/>
      <c r="D665" s="27"/>
      <c r="E665" s="28"/>
      <c r="AK665" s="29"/>
    </row>
    <row r="666" spans="1:37" s="20" customFormat="1" x14ac:dyDescent="0.2">
      <c r="A666" s="26"/>
      <c r="C666" s="26"/>
      <c r="D666" s="27"/>
      <c r="E666" s="28"/>
      <c r="AK666" s="29"/>
    </row>
    <row r="667" spans="1:37" s="20" customFormat="1" x14ac:dyDescent="0.2">
      <c r="A667" s="26"/>
      <c r="C667" s="26"/>
      <c r="D667" s="27"/>
      <c r="E667" s="28"/>
      <c r="AK667" s="29"/>
    </row>
    <row r="668" spans="1:37" s="20" customFormat="1" x14ac:dyDescent="0.2">
      <c r="A668" s="26"/>
      <c r="C668" s="26"/>
      <c r="D668" s="27"/>
      <c r="E668" s="28"/>
      <c r="AK668" s="29"/>
    </row>
    <row r="669" spans="1:37" s="20" customFormat="1" x14ac:dyDescent="0.2">
      <c r="A669" s="26"/>
      <c r="C669" s="26"/>
      <c r="D669" s="27"/>
      <c r="E669" s="28"/>
      <c r="AK669" s="29"/>
    </row>
    <row r="670" spans="1:37" s="20" customFormat="1" x14ac:dyDescent="0.2">
      <c r="A670" s="26"/>
      <c r="C670" s="26"/>
      <c r="D670" s="27"/>
      <c r="E670" s="28"/>
      <c r="AK670" s="29"/>
    </row>
    <row r="671" spans="1:37" s="20" customFormat="1" x14ac:dyDescent="0.2">
      <c r="A671" s="26"/>
      <c r="C671" s="26"/>
      <c r="D671" s="27"/>
      <c r="E671" s="28"/>
      <c r="AK671" s="29"/>
    </row>
    <row r="672" spans="1:37" s="20" customFormat="1" x14ac:dyDescent="0.2">
      <c r="A672" s="26"/>
      <c r="C672" s="26"/>
      <c r="D672" s="27"/>
      <c r="E672" s="28"/>
      <c r="AK672" s="29"/>
    </row>
    <row r="673" spans="1:37" s="20" customFormat="1" x14ac:dyDescent="0.2">
      <c r="A673" s="26"/>
      <c r="C673" s="26"/>
      <c r="D673" s="27"/>
      <c r="E673" s="28"/>
      <c r="AK673" s="29"/>
    </row>
    <row r="674" spans="1:37" s="20" customFormat="1" x14ac:dyDescent="0.2">
      <c r="A674" s="26"/>
      <c r="C674" s="26"/>
      <c r="D674" s="27"/>
      <c r="E674" s="28"/>
      <c r="AK674" s="29"/>
    </row>
    <row r="675" spans="1:37" s="20" customFormat="1" x14ac:dyDescent="0.2">
      <c r="A675" s="26"/>
      <c r="C675" s="26"/>
      <c r="D675" s="27"/>
      <c r="E675" s="28"/>
      <c r="AK675" s="29"/>
    </row>
    <row r="676" spans="1:37" s="20" customFormat="1" x14ac:dyDescent="0.2">
      <c r="A676" s="26"/>
      <c r="C676" s="26"/>
      <c r="D676" s="27"/>
      <c r="E676" s="28"/>
      <c r="AK676" s="29"/>
    </row>
    <row r="677" spans="1:37" s="20" customFormat="1" x14ac:dyDescent="0.2">
      <c r="A677" s="26"/>
      <c r="C677" s="26"/>
      <c r="D677" s="27"/>
      <c r="E677" s="28"/>
      <c r="AK677" s="29"/>
    </row>
    <row r="678" spans="1:37" s="20" customFormat="1" x14ac:dyDescent="0.2">
      <c r="A678" s="26"/>
      <c r="C678" s="26"/>
      <c r="D678" s="27"/>
      <c r="E678" s="28"/>
      <c r="AK678" s="29"/>
    </row>
    <row r="679" spans="1:37" s="20" customFormat="1" x14ac:dyDescent="0.2">
      <c r="A679" s="26"/>
      <c r="C679" s="26"/>
      <c r="D679" s="27"/>
      <c r="E679" s="28"/>
      <c r="AK679" s="29"/>
    </row>
    <row r="680" spans="1:37" s="20" customFormat="1" x14ac:dyDescent="0.2">
      <c r="A680" s="26"/>
      <c r="C680" s="26"/>
      <c r="D680" s="27"/>
      <c r="E680" s="28"/>
      <c r="AK680" s="29"/>
    </row>
    <row r="681" spans="1:37" s="20" customFormat="1" x14ac:dyDescent="0.2">
      <c r="A681" s="26"/>
      <c r="C681" s="26"/>
      <c r="D681" s="27"/>
      <c r="E681" s="28"/>
      <c r="AK681" s="29"/>
    </row>
    <row r="682" spans="1:37" s="20" customFormat="1" x14ac:dyDescent="0.2">
      <c r="A682" s="26"/>
      <c r="C682" s="26"/>
      <c r="D682" s="27"/>
      <c r="E682" s="28"/>
      <c r="AK682" s="29"/>
    </row>
    <row r="683" spans="1:37" s="20" customFormat="1" x14ac:dyDescent="0.2">
      <c r="A683" s="26"/>
      <c r="C683" s="26"/>
      <c r="D683" s="27"/>
      <c r="E683" s="28"/>
      <c r="AK683" s="29"/>
    </row>
    <row r="684" spans="1:37" s="20" customFormat="1" x14ac:dyDescent="0.2">
      <c r="A684" s="26"/>
      <c r="C684" s="26"/>
      <c r="D684" s="27"/>
      <c r="E684" s="28"/>
      <c r="AK684" s="29"/>
    </row>
    <row r="685" spans="1:37" s="20" customFormat="1" x14ac:dyDescent="0.2">
      <c r="A685" s="26"/>
      <c r="C685" s="26"/>
      <c r="D685" s="27"/>
      <c r="E685" s="28"/>
      <c r="AK685" s="29"/>
    </row>
    <row r="686" spans="1:37" s="20" customFormat="1" x14ac:dyDescent="0.2">
      <c r="A686" s="26"/>
      <c r="C686" s="26"/>
      <c r="D686" s="27"/>
      <c r="E686" s="28"/>
      <c r="AK686" s="29"/>
    </row>
    <row r="687" spans="1:37" s="20" customFormat="1" x14ac:dyDescent="0.2">
      <c r="A687" s="26"/>
      <c r="C687" s="26"/>
      <c r="D687" s="27"/>
      <c r="E687" s="28"/>
      <c r="AK687" s="29"/>
    </row>
    <row r="688" spans="1:37" s="20" customFormat="1" x14ac:dyDescent="0.2">
      <c r="A688" s="26"/>
      <c r="C688" s="26"/>
      <c r="D688" s="27"/>
      <c r="E688" s="28"/>
      <c r="AK688" s="29"/>
    </row>
    <row r="689" spans="1:37" s="20" customFormat="1" x14ac:dyDescent="0.2">
      <c r="A689" s="26"/>
      <c r="C689" s="26"/>
      <c r="D689" s="27"/>
      <c r="E689" s="28"/>
      <c r="AK689" s="29"/>
    </row>
    <row r="690" spans="1:37" s="20" customFormat="1" x14ac:dyDescent="0.2">
      <c r="A690" s="26"/>
      <c r="C690" s="26"/>
      <c r="D690" s="27"/>
      <c r="E690" s="28"/>
      <c r="AK690" s="29"/>
    </row>
    <row r="691" spans="1:37" s="20" customFormat="1" x14ac:dyDescent="0.2">
      <c r="A691" s="26"/>
      <c r="C691" s="26"/>
      <c r="D691" s="27"/>
      <c r="E691" s="28"/>
      <c r="AK691" s="29"/>
    </row>
    <row r="692" spans="1:37" s="20" customFormat="1" x14ac:dyDescent="0.2">
      <c r="A692" s="26"/>
      <c r="C692" s="26"/>
      <c r="D692" s="27"/>
      <c r="E692" s="28"/>
      <c r="AK692" s="29"/>
    </row>
    <row r="693" spans="1:37" s="20" customFormat="1" x14ac:dyDescent="0.2">
      <c r="A693" s="26"/>
      <c r="C693" s="26"/>
      <c r="D693" s="27"/>
      <c r="E693" s="28"/>
      <c r="AK693" s="29"/>
    </row>
    <row r="694" spans="1:37" s="20" customFormat="1" x14ac:dyDescent="0.2">
      <c r="A694" s="26"/>
      <c r="C694" s="26"/>
      <c r="D694" s="27"/>
      <c r="E694" s="28"/>
      <c r="AK694" s="29"/>
    </row>
    <row r="695" spans="1:37" s="20" customFormat="1" x14ac:dyDescent="0.2">
      <c r="A695" s="26"/>
      <c r="C695" s="26"/>
      <c r="D695" s="27"/>
      <c r="E695" s="28"/>
      <c r="AK695" s="29"/>
    </row>
    <row r="696" spans="1:37" s="20" customFormat="1" x14ac:dyDescent="0.2">
      <c r="A696" s="26"/>
      <c r="C696" s="26"/>
      <c r="D696" s="27"/>
      <c r="E696" s="28"/>
      <c r="AK696" s="29"/>
    </row>
    <row r="697" spans="1:37" s="20" customFormat="1" x14ac:dyDescent="0.2">
      <c r="A697" s="26"/>
      <c r="C697" s="26"/>
      <c r="D697" s="27"/>
      <c r="E697" s="28"/>
      <c r="AK697" s="29"/>
    </row>
    <row r="698" spans="1:37" s="20" customFormat="1" x14ac:dyDescent="0.2">
      <c r="A698" s="26"/>
      <c r="C698" s="26"/>
      <c r="D698" s="27"/>
      <c r="E698" s="28"/>
      <c r="AK698" s="29"/>
    </row>
    <row r="699" spans="1:37" s="20" customFormat="1" x14ac:dyDescent="0.2">
      <c r="A699" s="26"/>
      <c r="C699" s="26"/>
      <c r="D699" s="27"/>
      <c r="E699" s="28"/>
      <c r="AK699" s="29"/>
    </row>
    <row r="700" spans="1:37" s="20" customFormat="1" x14ac:dyDescent="0.2">
      <c r="A700" s="26"/>
      <c r="C700" s="26"/>
      <c r="D700" s="27"/>
      <c r="E700" s="28"/>
      <c r="AK700" s="29"/>
    </row>
    <row r="701" spans="1:37" s="20" customFormat="1" x14ac:dyDescent="0.2">
      <c r="A701" s="26"/>
      <c r="C701" s="26"/>
      <c r="D701" s="27"/>
      <c r="E701" s="28"/>
      <c r="AK701" s="29"/>
    </row>
    <row r="702" spans="1:37" s="20" customFormat="1" x14ac:dyDescent="0.2">
      <c r="A702" s="26"/>
      <c r="C702" s="26"/>
      <c r="D702" s="27"/>
      <c r="E702" s="28"/>
      <c r="AK702" s="29"/>
    </row>
    <row r="703" spans="1:37" s="20" customFormat="1" x14ac:dyDescent="0.2">
      <c r="A703" s="26"/>
      <c r="C703" s="26"/>
      <c r="D703" s="27"/>
      <c r="E703" s="28"/>
      <c r="AK703" s="29"/>
    </row>
    <row r="704" spans="1:37" s="20" customFormat="1" x14ac:dyDescent="0.2">
      <c r="A704" s="26"/>
      <c r="C704" s="26"/>
      <c r="D704" s="27"/>
      <c r="E704" s="28"/>
      <c r="AK704" s="29"/>
    </row>
    <row r="705" spans="1:37" s="20" customFormat="1" x14ac:dyDescent="0.2">
      <c r="A705" s="26"/>
      <c r="C705" s="26"/>
      <c r="D705" s="27"/>
      <c r="E705" s="28"/>
      <c r="AK705" s="29"/>
    </row>
    <row r="706" spans="1:37" s="20" customFormat="1" x14ac:dyDescent="0.2">
      <c r="A706" s="26"/>
      <c r="C706" s="26"/>
      <c r="D706" s="27"/>
      <c r="E706" s="28"/>
      <c r="AK706" s="29"/>
    </row>
    <row r="707" spans="1:37" s="20" customFormat="1" x14ac:dyDescent="0.2">
      <c r="A707" s="26"/>
      <c r="C707" s="26"/>
      <c r="D707" s="27"/>
      <c r="E707" s="28"/>
      <c r="AK707" s="29"/>
    </row>
    <row r="708" spans="1:37" s="20" customFormat="1" x14ac:dyDescent="0.2">
      <c r="A708" s="26"/>
      <c r="C708" s="26"/>
      <c r="D708" s="27"/>
      <c r="E708" s="28"/>
      <c r="AK708" s="29"/>
    </row>
    <row r="709" spans="1:37" s="20" customFormat="1" x14ac:dyDescent="0.2">
      <c r="A709" s="26"/>
      <c r="C709" s="26"/>
      <c r="D709" s="27"/>
      <c r="E709" s="28"/>
      <c r="AK709" s="29"/>
    </row>
    <row r="710" spans="1:37" s="20" customFormat="1" x14ac:dyDescent="0.2">
      <c r="A710" s="26"/>
      <c r="C710" s="26"/>
      <c r="D710" s="27"/>
      <c r="E710" s="28"/>
      <c r="AK710" s="29"/>
    </row>
    <row r="711" spans="1:37" s="20" customFormat="1" x14ac:dyDescent="0.2">
      <c r="A711" s="26"/>
      <c r="C711" s="26"/>
      <c r="D711" s="27"/>
      <c r="E711" s="28"/>
      <c r="AK711" s="29"/>
    </row>
    <row r="712" spans="1:37" s="20" customFormat="1" x14ac:dyDescent="0.2">
      <c r="A712" s="26"/>
      <c r="C712" s="26"/>
      <c r="D712" s="27"/>
      <c r="E712" s="28"/>
      <c r="AK712" s="29"/>
    </row>
    <row r="713" spans="1:37" s="20" customFormat="1" x14ac:dyDescent="0.2">
      <c r="A713" s="26"/>
      <c r="C713" s="26"/>
      <c r="D713" s="27"/>
      <c r="E713" s="28"/>
      <c r="AK713" s="29"/>
    </row>
    <row r="714" spans="1:37" s="20" customFormat="1" x14ac:dyDescent="0.2">
      <c r="A714" s="26"/>
      <c r="C714" s="26"/>
      <c r="D714" s="27"/>
      <c r="E714" s="28"/>
      <c r="AK714" s="29"/>
    </row>
    <row r="715" spans="1:37" s="20" customFormat="1" x14ac:dyDescent="0.2">
      <c r="A715" s="26"/>
      <c r="C715" s="26"/>
      <c r="D715" s="27"/>
      <c r="E715" s="28"/>
      <c r="AK715" s="29"/>
    </row>
    <row r="716" spans="1:37" s="20" customFormat="1" x14ac:dyDescent="0.2">
      <c r="A716" s="26"/>
      <c r="C716" s="26"/>
      <c r="D716" s="27"/>
      <c r="E716" s="28"/>
      <c r="AK716" s="29"/>
    </row>
    <row r="717" spans="1:37" s="20" customFormat="1" x14ac:dyDescent="0.2">
      <c r="A717" s="26"/>
      <c r="C717" s="26"/>
      <c r="D717" s="27"/>
      <c r="E717" s="28"/>
      <c r="AK717" s="29"/>
    </row>
    <row r="718" spans="1:37" s="20" customFormat="1" x14ac:dyDescent="0.2">
      <c r="A718" s="26"/>
      <c r="C718" s="26"/>
      <c r="D718" s="27"/>
      <c r="E718" s="28"/>
      <c r="AK718" s="29"/>
    </row>
    <row r="719" spans="1:37" s="20" customFormat="1" x14ac:dyDescent="0.2">
      <c r="A719" s="26"/>
      <c r="C719" s="26"/>
      <c r="D719" s="27"/>
      <c r="E719" s="28"/>
      <c r="AK719" s="29"/>
    </row>
    <row r="720" spans="1:37" s="20" customFormat="1" x14ac:dyDescent="0.2">
      <c r="A720" s="26"/>
      <c r="C720" s="26"/>
      <c r="D720" s="27"/>
      <c r="E720" s="28"/>
      <c r="AK720" s="29"/>
    </row>
    <row r="721" spans="1:37" s="20" customFormat="1" x14ac:dyDescent="0.2">
      <c r="A721" s="26"/>
      <c r="C721" s="26"/>
      <c r="D721" s="27"/>
      <c r="E721" s="28"/>
      <c r="AK721" s="29"/>
    </row>
    <row r="722" spans="1:37" s="20" customFormat="1" x14ac:dyDescent="0.2">
      <c r="A722" s="26"/>
      <c r="C722" s="26"/>
      <c r="D722" s="27"/>
      <c r="E722" s="28"/>
      <c r="AK722" s="29"/>
    </row>
    <row r="723" spans="1:37" s="20" customFormat="1" x14ac:dyDescent="0.2">
      <c r="A723" s="26"/>
      <c r="C723" s="26"/>
      <c r="D723" s="27"/>
      <c r="E723" s="28"/>
      <c r="AK723" s="29"/>
    </row>
    <row r="724" spans="1:37" s="20" customFormat="1" x14ac:dyDescent="0.2">
      <c r="A724" s="26"/>
      <c r="C724" s="26"/>
      <c r="D724" s="27"/>
      <c r="E724" s="28"/>
      <c r="AK724" s="29"/>
    </row>
    <row r="725" spans="1:37" s="20" customFormat="1" x14ac:dyDescent="0.2">
      <c r="A725" s="26"/>
      <c r="C725" s="26"/>
      <c r="D725" s="27"/>
      <c r="E725" s="28"/>
      <c r="AK725" s="29"/>
    </row>
    <row r="726" spans="1:37" s="20" customFormat="1" x14ac:dyDescent="0.2">
      <c r="A726" s="26"/>
      <c r="C726" s="26"/>
      <c r="D726" s="27"/>
      <c r="E726" s="28"/>
      <c r="AK726" s="29"/>
    </row>
    <row r="727" spans="1:37" s="20" customFormat="1" x14ac:dyDescent="0.2">
      <c r="A727" s="26"/>
      <c r="C727" s="26"/>
      <c r="D727" s="27"/>
      <c r="E727" s="28"/>
      <c r="AK727" s="29"/>
    </row>
    <row r="728" spans="1:37" s="20" customFormat="1" x14ac:dyDescent="0.2">
      <c r="A728" s="26"/>
      <c r="C728" s="26"/>
      <c r="D728" s="27"/>
      <c r="E728" s="28"/>
      <c r="AK728" s="29"/>
    </row>
    <row r="729" spans="1:37" s="20" customFormat="1" x14ac:dyDescent="0.2">
      <c r="A729" s="26"/>
      <c r="C729" s="26"/>
      <c r="D729" s="27"/>
      <c r="E729" s="28"/>
      <c r="AK729" s="29"/>
    </row>
    <row r="730" spans="1:37" s="20" customFormat="1" x14ac:dyDescent="0.2">
      <c r="A730" s="26"/>
      <c r="C730" s="26"/>
      <c r="D730" s="27"/>
      <c r="E730" s="28"/>
      <c r="AK730" s="29"/>
    </row>
    <row r="731" spans="1:37" s="20" customFormat="1" x14ac:dyDescent="0.2">
      <c r="A731" s="26"/>
      <c r="C731" s="26"/>
      <c r="D731" s="27"/>
      <c r="E731" s="28"/>
      <c r="AK731" s="29"/>
    </row>
    <row r="732" spans="1:37" s="20" customFormat="1" x14ac:dyDescent="0.2">
      <c r="A732" s="26"/>
      <c r="C732" s="26"/>
      <c r="D732" s="27"/>
      <c r="E732" s="28"/>
      <c r="AK732" s="29"/>
    </row>
    <row r="733" spans="1:37" s="20" customFormat="1" x14ac:dyDescent="0.2">
      <c r="A733" s="26"/>
      <c r="C733" s="26"/>
      <c r="D733" s="27"/>
      <c r="E733" s="28"/>
      <c r="AK733" s="29"/>
    </row>
    <row r="734" spans="1:37" s="20" customFormat="1" x14ac:dyDescent="0.2">
      <c r="A734" s="26"/>
      <c r="C734" s="26"/>
      <c r="D734" s="27"/>
      <c r="E734" s="28"/>
      <c r="AK734" s="29"/>
    </row>
    <row r="735" spans="1:37" s="20" customFormat="1" x14ac:dyDescent="0.2">
      <c r="A735" s="26"/>
      <c r="C735" s="26"/>
      <c r="D735" s="27"/>
      <c r="E735" s="28"/>
      <c r="AK735" s="29"/>
    </row>
    <row r="736" spans="1:37" s="20" customFormat="1" x14ac:dyDescent="0.2">
      <c r="A736" s="26"/>
      <c r="C736" s="26"/>
      <c r="D736" s="27"/>
      <c r="E736" s="28"/>
      <c r="AK736" s="29"/>
    </row>
    <row r="737" spans="1:37" s="20" customFormat="1" x14ac:dyDescent="0.2">
      <c r="A737" s="26"/>
      <c r="C737" s="26"/>
      <c r="D737" s="27"/>
      <c r="E737" s="28"/>
      <c r="AK737" s="29"/>
    </row>
    <row r="738" spans="1:37" s="20" customFormat="1" x14ac:dyDescent="0.2">
      <c r="A738" s="26"/>
      <c r="C738" s="26"/>
      <c r="D738" s="27"/>
      <c r="E738" s="28"/>
      <c r="AK738" s="29"/>
    </row>
    <row r="739" spans="1:37" s="20" customFormat="1" x14ac:dyDescent="0.2">
      <c r="A739" s="26"/>
      <c r="C739" s="26"/>
      <c r="D739" s="27"/>
      <c r="E739" s="28"/>
      <c r="AK739" s="29"/>
    </row>
    <row r="740" spans="1:37" s="20" customFormat="1" x14ac:dyDescent="0.2">
      <c r="A740" s="26"/>
      <c r="C740" s="26"/>
      <c r="D740" s="27"/>
      <c r="E740" s="28"/>
      <c r="AK740" s="29"/>
    </row>
    <row r="741" spans="1:37" s="20" customFormat="1" x14ac:dyDescent="0.2">
      <c r="A741" s="26"/>
      <c r="C741" s="26"/>
      <c r="D741" s="27"/>
      <c r="E741" s="28"/>
      <c r="AK741" s="29"/>
    </row>
    <row r="742" spans="1:37" s="20" customFormat="1" x14ac:dyDescent="0.2">
      <c r="A742" s="26"/>
      <c r="C742" s="26"/>
      <c r="D742" s="27"/>
      <c r="E742" s="28"/>
      <c r="AK742" s="29"/>
    </row>
    <row r="743" spans="1:37" s="20" customFormat="1" x14ac:dyDescent="0.2">
      <c r="A743" s="26"/>
      <c r="C743" s="26"/>
      <c r="D743" s="27"/>
      <c r="E743" s="28"/>
      <c r="AK743" s="29"/>
    </row>
    <row r="744" spans="1:37" s="20" customFormat="1" x14ac:dyDescent="0.2">
      <c r="A744" s="26"/>
      <c r="C744" s="26"/>
      <c r="D744" s="27"/>
      <c r="E744" s="28"/>
      <c r="AK744" s="29"/>
    </row>
    <row r="745" spans="1:37" s="20" customFormat="1" x14ac:dyDescent="0.2">
      <c r="A745" s="26"/>
      <c r="C745" s="26"/>
      <c r="D745" s="27"/>
      <c r="E745" s="28"/>
      <c r="AK745" s="29"/>
    </row>
    <row r="746" spans="1:37" s="20" customFormat="1" x14ac:dyDescent="0.2">
      <c r="A746" s="26"/>
      <c r="C746" s="26"/>
      <c r="D746" s="27"/>
      <c r="E746" s="28"/>
      <c r="AK746" s="29"/>
    </row>
    <row r="747" spans="1:37" s="20" customFormat="1" x14ac:dyDescent="0.2">
      <c r="A747" s="26"/>
      <c r="C747" s="26"/>
      <c r="D747" s="27"/>
      <c r="E747" s="28"/>
      <c r="AK747" s="29"/>
    </row>
    <row r="748" spans="1:37" s="20" customFormat="1" x14ac:dyDescent="0.2">
      <c r="A748" s="26"/>
      <c r="C748" s="26"/>
      <c r="D748" s="27"/>
      <c r="E748" s="28"/>
      <c r="AK748" s="29"/>
    </row>
    <row r="749" spans="1:37" s="20" customFormat="1" x14ac:dyDescent="0.2">
      <c r="A749" s="26"/>
      <c r="C749" s="26"/>
      <c r="D749" s="27"/>
      <c r="E749" s="28"/>
      <c r="AK749" s="29"/>
    </row>
    <row r="750" spans="1:37" s="20" customFormat="1" x14ac:dyDescent="0.2">
      <c r="A750" s="26"/>
      <c r="C750" s="26"/>
      <c r="D750" s="27"/>
      <c r="E750" s="28"/>
      <c r="AK750" s="29"/>
    </row>
    <row r="751" spans="1:37" s="20" customFormat="1" x14ac:dyDescent="0.2">
      <c r="A751" s="26"/>
      <c r="C751" s="26"/>
      <c r="D751" s="27"/>
      <c r="E751" s="28"/>
      <c r="AK751" s="29"/>
    </row>
    <row r="752" spans="1:37" s="20" customFormat="1" x14ac:dyDescent="0.2">
      <c r="A752" s="26"/>
      <c r="C752" s="26"/>
      <c r="D752" s="27"/>
      <c r="E752" s="28"/>
      <c r="AK752" s="29"/>
    </row>
    <row r="753" spans="1:37" s="20" customFormat="1" x14ac:dyDescent="0.2">
      <c r="A753" s="26"/>
      <c r="C753" s="26"/>
      <c r="D753" s="27"/>
      <c r="E753" s="28"/>
      <c r="AK753" s="29"/>
    </row>
    <row r="754" spans="1:37" s="20" customFormat="1" x14ac:dyDescent="0.2">
      <c r="A754" s="26"/>
      <c r="C754" s="26"/>
      <c r="D754" s="27"/>
      <c r="E754" s="28"/>
      <c r="AK754" s="29"/>
    </row>
    <row r="755" spans="1:37" s="20" customFormat="1" x14ac:dyDescent="0.2">
      <c r="A755" s="26"/>
      <c r="C755" s="26"/>
      <c r="D755" s="27"/>
      <c r="E755" s="28"/>
      <c r="AK755" s="29"/>
    </row>
    <row r="756" spans="1:37" s="20" customFormat="1" x14ac:dyDescent="0.2">
      <c r="A756" s="26"/>
      <c r="C756" s="26"/>
      <c r="D756" s="27"/>
      <c r="E756" s="28"/>
      <c r="AK756" s="29"/>
    </row>
    <row r="757" spans="1:37" s="20" customFormat="1" x14ac:dyDescent="0.2">
      <c r="A757" s="26"/>
      <c r="C757" s="26"/>
      <c r="D757" s="27"/>
      <c r="E757" s="28"/>
      <c r="AK757" s="29"/>
    </row>
    <row r="758" spans="1:37" s="20" customFormat="1" x14ac:dyDescent="0.2">
      <c r="A758" s="26"/>
      <c r="C758" s="26"/>
      <c r="D758" s="27"/>
      <c r="E758" s="28"/>
      <c r="AK758" s="29"/>
    </row>
    <row r="759" spans="1:37" s="20" customFormat="1" x14ac:dyDescent="0.2">
      <c r="A759" s="26"/>
      <c r="C759" s="26"/>
      <c r="D759" s="27"/>
      <c r="E759" s="28"/>
      <c r="AK759" s="29"/>
    </row>
    <row r="760" spans="1:37" s="20" customFormat="1" x14ac:dyDescent="0.2">
      <c r="A760" s="26"/>
      <c r="C760" s="26"/>
      <c r="D760" s="27"/>
      <c r="E760" s="28"/>
      <c r="AK760" s="29"/>
    </row>
    <row r="761" spans="1:37" s="20" customFormat="1" x14ac:dyDescent="0.2">
      <c r="A761" s="26"/>
      <c r="C761" s="26"/>
      <c r="D761" s="27"/>
      <c r="E761" s="28"/>
      <c r="AK761" s="29"/>
    </row>
    <row r="762" spans="1:37" s="20" customFormat="1" x14ac:dyDescent="0.2">
      <c r="A762" s="26"/>
      <c r="C762" s="26"/>
      <c r="D762" s="27"/>
      <c r="E762" s="28"/>
      <c r="AK762" s="29"/>
    </row>
    <row r="763" spans="1:37" s="20" customFormat="1" x14ac:dyDescent="0.2">
      <c r="A763" s="26"/>
      <c r="C763" s="26"/>
      <c r="D763" s="27"/>
      <c r="E763" s="28"/>
      <c r="AK763" s="29"/>
    </row>
    <row r="764" spans="1:37" s="20" customFormat="1" x14ac:dyDescent="0.2">
      <c r="A764" s="26"/>
      <c r="C764" s="26"/>
      <c r="D764" s="27"/>
      <c r="E764" s="28"/>
      <c r="AK764" s="29"/>
    </row>
    <row r="765" spans="1:37" s="20" customFormat="1" x14ac:dyDescent="0.2">
      <c r="A765" s="26"/>
      <c r="C765" s="26"/>
      <c r="D765" s="27"/>
      <c r="E765" s="28"/>
      <c r="AK765" s="29"/>
    </row>
    <row r="766" spans="1:37" s="20" customFormat="1" x14ac:dyDescent="0.2">
      <c r="A766" s="26"/>
      <c r="C766" s="26"/>
      <c r="D766" s="27"/>
      <c r="E766" s="28"/>
      <c r="AK766" s="29"/>
    </row>
    <row r="767" spans="1:37" s="20" customFormat="1" x14ac:dyDescent="0.2">
      <c r="A767" s="26"/>
      <c r="C767" s="26"/>
      <c r="D767" s="27"/>
      <c r="E767" s="28"/>
      <c r="AK767" s="29"/>
    </row>
    <row r="768" spans="1:37" s="20" customFormat="1" x14ac:dyDescent="0.2">
      <c r="A768" s="26"/>
      <c r="C768" s="26"/>
      <c r="D768" s="27"/>
      <c r="E768" s="28"/>
      <c r="AK768" s="29"/>
    </row>
    <row r="769" spans="1:37" s="20" customFormat="1" x14ac:dyDescent="0.2">
      <c r="A769" s="26"/>
      <c r="C769" s="26"/>
      <c r="D769" s="27"/>
      <c r="E769" s="28"/>
      <c r="AK769" s="29"/>
    </row>
    <row r="770" spans="1:37" s="20" customFormat="1" x14ac:dyDescent="0.2">
      <c r="A770" s="26"/>
      <c r="C770" s="26"/>
      <c r="D770" s="27"/>
      <c r="E770" s="28"/>
      <c r="AK770" s="29"/>
    </row>
    <row r="771" spans="1:37" s="20" customFormat="1" x14ac:dyDescent="0.2">
      <c r="A771" s="26"/>
      <c r="C771" s="26"/>
      <c r="D771" s="27"/>
      <c r="E771" s="28"/>
      <c r="AK771" s="29"/>
    </row>
    <row r="772" spans="1:37" s="20" customFormat="1" x14ac:dyDescent="0.2">
      <c r="A772" s="26"/>
      <c r="C772" s="26"/>
      <c r="D772" s="27"/>
      <c r="E772" s="28"/>
      <c r="AK772" s="29"/>
    </row>
    <row r="773" spans="1:37" s="20" customFormat="1" x14ac:dyDescent="0.2">
      <c r="A773" s="26"/>
      <c r="C773" s="26"/>
      <c r="D773" s="27"/>
      <c r="E773" s="28"/>
      <c r="AK773" s="29"/>
    </row>
    <row r="774" spans="1:37" s="20" customFormat="1" x14ac:dyDescent="0.2">
      <c r="A774" s="26"/>
      <c r="C774" s="26"/>
      <c r="D774" s="27"/>
      <c r="E774" s="28"/>
      <c r="AK774" s="29"/>
    </row>
    <row r="775" spans="1:37" s="20" customFormat="1" x14ac:dyDescent="0.2">
      <c r="A775" s="26"/>
      <c r="C775" s="26"/>
      <c r="D775" s="27"/>
      <c r="E775" s="28"/>
      <c r="AK775" s="29"/>
    </row>
    <row r="776" spans="1:37" s="20" customFormat="1" x14ac:dyDescent="0.2">
      <c r="A776" s="26"/>
      <c r="C776" s="26"/>
      <c r="D776" s="27"/>
      <c r="E776" s="28"/>
      <c r="AK776" s="29"/>
    </row>
    <row r="777" spans="1:37" s="20" customFormat="1" x14ac:dyDescent="0.2">
      <c r="A777" s="26"/>
      <c r="C777" s="26"/>
      <c r="D777" s="27"/>
      <c r="E777" s="28"/>
      <c r="AK777" s="29"/>
    </row>
    <row r="778" spans="1:37" s="20" customFormat="1" x14ac:dyDescent="0.2">
      <c r="A778" s="26"/>
      <c r="C778" s="26"/>
      <c r="D778" s="27"/>
      <c r="E778" s="28"/>
      <c r="AK778" s="29"/>
    </row>
    <row r="779" spans="1:37" s="20" customFormat="1" x14ac:dyDescent="0.2">
      <c r="A779" s="26"/>
      <c r="C779" s="26"/>
      <c r="D779" s="27"/>
      <c r="E779" s="28"/>
      <c r="AK779" s="29"/>
    </row>
    <row r="780" spans="1:37" s="20" customFormat="1" x14ac:dyDescent="0.2">
      <c r="A780" s="26"/>
      <c r="C780" s="26"/>
      <c r="D780" s="27"/>
      <c r="E780" s="28"/>
      <c r="AK780" s="29"/>
    </row>
    <row r="781" spans="1:37" s="20" customFormat="1" x14ac:dyDescent="0.2">
      <c r="A781" s="26"/>
      <c r="C781" s="26"/>
      <c r="D781" s="27"/>
      <c r="E781" s="28"/>
      <c r="AK781" s="29"/>
    </row>
    <row r="782" spans="1:37" s="20" customFormat="1" x14ac:dyDescent="0.2">
      <c r="A782" s="26"/>
      <c r="C782" s="26"/>
      <c r="D782" s="27"/>
      <c r="E782" s="28"/>
      <c r="AK782" s="29"/>
    </row>
    <row r="783" spans="1:37" s="20" customFormat="1" x14ac:dyDescent="0.2">
      <c r="A783" s="26"/>
      <c r="C783" s="26"/>
      <c r="D783" s="27"/>
      <c r="E783" s="28"/>
      <c r="AK783" s="29"/>
    </row>
    <row r="784" spans="1:37" s="20" customFormat="1" x14ac:dyDescent="0.2">
      <c r="A784" s="26"/>
      <c r="C784" s="26"/>
      <c r="D784" s="27"/>
      <c r="E784" s="28"/>
      <c r="AK784" s="29"/>
    </row>
    <row r="785" spans="1:37" s="20" customFormat="1" x14ac:dyDescent="0.2">
      <c r="A785" s="26"/>
      <c r="C785" s="26"/>
      <c r="D785" s="27"/>
      <c r="E785" s="28"/>
      <c r="AK785" s="29"/>
    </row>
    <row r="786" spans="1:37" s="20" customFormat="1" x14ac:dyDescent="0.2">
      <c r="A786" s="26"/>
      <c r="C786" s="26"/>
      <c r="D786" s="27"/>
      <c r="E786" s="28"/>
      <c r="AK786" s="29"/>
    </row>
    <row r="787" spans="1:37" s="20" customFormat="1" x14ac:dyDescent="0.2">
      <c r="A787" s="26"/>
      <c r="C787" s="26"/>
      <c r="D787" s="27"/>
      <c r="E787" s="28"/>
      <c r="AK787" s="29"/>
    </row>
    <row r="788" spans="1:37" s="20" customFormat="1" x14ac:dyDescent="0.2">
      <c r="A788" s="26"/>
      <c r="C788" s="26"/>
      <c r="D788" s="27"/>
      <c r="E788" s="28"/>
      <c r="AK788" s="29"/>
    </row>
    <row r="789" spans="1:37" s="20" customFormat="1" x14ac:dyDescent="0.2">
      <c r="A789" s="26"/>
      <c r="C789" s="26"/>
      <c r="D789" s="27"/>
      <c r="E789" s="28"/>
      <c r="AK789" s="29"/>
    </row>
    <row r="790" spans="1:37" s="20" customFormat="1" x14ac:dyDescent="0.2">
      <c r="A790" s="26"/>
      <c r="C790" s="26"/>
      <c r="D790" s="27"/>
      <c r="E790" s="28"/>
      <c r="AK790" s="29"/>
    </row>
    <row r="791" spans="1:37" s="20" customFormat="1" x14ac:dyDescent="0.2">
      <c r="A791" s="26"/>
      <c r="C791" s="26"/>
      <c r="D791" s="27"/>
      <c r="E791" s="28"/>
      <c r="AK791" s="29"/>
    </row>
    <row r="792" spans="1:37" s="20" customFormat="1" x14ac:dyDescent="0.2">
      <c r="A792" s="26"/>
      <c r="C792" s="26"/>
      <c r="D792" s="27"/>
      <c r="E792" s="28"/>
      <c r="AK792" s="29"/>
    </row>
    <row r="793" spans="1:37" s="20" customFormat="1" x14ac:dyDescent="0.2">
      <c r="A793" s="26"/>
      <c r="C793" s="26"/>
      <c r="D793" s="27"/>
      <c r="E793" s="28"/>
      <c r="AK793" s="29"/>
    </row>
    <row r="794" spans="1:37" s="20" customFormat="1" x14ac:dyDescent="0.2">
      <c r="A794" s="26"/>
      <c r="C794" s="26"/>
      <c r="D794" s="27"/>
      <c r="E794" s="28"/>
      <c r="AK794" s="29"/>
    </row>
    <row r="795" spans="1:37" s="20" customFormat="1" x14ac:dyDescent="0.2">
      <c r="A795" s="26"/>
      <c r="C795" s="26"/>
      <c r="D795" s="27"/>
      <c r="E795" s="28"/>
      <c r="AK795" s="29"/>
    </row>
    <row r="796" spans="1:37" s="20" customFormat="1" x14ac:dyDescent="0.2">
      <c r="A796" s="26"/>
      <c r="C796" s="26"/>
      <c r="D796" s="27"/>
      <c r="E796" s="28"/>
      <c r="AK796" s="29"/>
    </row>
    <row r="797" spans="1:37" s="20" customFormat="1" x14ac:dyDescent="0.2">
      <c r="A797" s="26"/>
      <c r="C797" s="26"/>
      <c r="D797" s="27"/>
      <c r="E797" s="28"/>
      <c r="AK797" s="29"/>
    </row>
    <row r="798" spans="1:37" s="20" customFormat="1" x14ac:dyDescent="0.2">
      <c r="A798" s="26"/>
      <c r="C798" s="26"/>
      <c r="D798" s="27"/>
      <c r="E798" s="28"/>
      <c r="AK798" s="29"/>
    </row>
    <row r="799" spans="1:37" s="20" customFormat="1" x14ac:dyDescent="0.2">
      <c r="A799" s="26"/>
      <c r="C799" s="26"/>
      <c r="D799" s="27"/>
      <c r="E799" s="28"/>
      <c r="AK799" s="29"/>
    </row>
    <row r="800" spans="1:37" s="20" customFormat="1" x14ac:dyDescent="0.2">
      <c r="A800" s="26"/>
      <c r="C800" s="26"/>
      <c r="D800" s="27"/>
      <c r="E800" s="28"/>
      <c r="AK800" s="29"/>
    </row>
    <row r="801" spans="1:37" s="20" customFormat="1" x14ac:dyDescent="0.2">
      <c r="A801" s="26"/>
      <c r="C801" s="26"/>
      <c r="D801" s="27"/>
      <c r="E801" s="28"/>
      <c r="AK801" s="29"/>
    </row>
    <row r="802" spans="1:37" s="20" customFormat="1" x14ac:dyDescent="0.2">
      <c r="A802" s="26"/>
      <c r="C802" s="26"/>
      <c r="D802" s="27"/>
      <c r="E802" s="28"/>
      <c r="AK802" s="29"/>
    </row>
    <row r="803" spans="1:37" s="20" customFormat="1" x14ac:dyDescent="0.2">
      <c r="A803" s="26"/>
      <c r="C803" s="26"/>
      <c r="D803" s="27"/>
      <c r="E803" s="28"/>
      <c r="AK803" s="29"/>
    </row>
    <row r="804" spans="1:37" s="20" customFormat="1" x14ac:dyDescent="0.2">
      <c r="A804" s="26"/>
      <c r="C804" s="26"/>
      <c r="D804" s="27"/>
      <c r="E804" s="28"/>
      <c r="AK804" s="29"/>
    </row>
    <row r="805" spans="1:37" s="20" customFormat="1" x14ac:dyDescent="0.2">
      <c r="A805" s="26"/>
      <c r="C805" s="26"/>
      <c r="D805" s="27"/>
      <c r="E805" s="28"/>
      <c r="AK805" s="29"/>
    </row>
    <row r="806" spans="1:37" s="20" customFormat="1" x14ac:dyDescent="0.2">
      <c r="A806" s="26"/>
      <c r="C806" s="26"/>
      <c r="D806" s="27"/>
      <c r="E806" s="28"/>
      <c r="AK806" s="29"/>
    </row>
    <row r="807" spans="1:37" s="20" customFormat="1" x14ac:dyDescent="0.2">
      <c r="A807" s="26"/>
      <c r="C807" s="26"/>
      <c r="D807" s="27"/>
      <c r="E807" s="28"/>
      <c r="AK807" s="29"/>
    </row>
    <row r="808" spans="1:37" s="20" customFormat="1" x14ac:dyDescent="0.2">
      <c r="A808" s="26"/>
      <c r="C808" s="26"/>
      <c r="D808" s="27"/>
      <c r="E808" s="28"/>
      <c r="AK808" s="29"/>
    </row>
    <row r="809" spans="1:37" s="20" customFormat="1" x14ac:dyDescent="0.2">
      <c r="A809" s="26"/>
      <c r="C809" s="26"/>
      <c r="D809" s="27"/>
      <c r="E809" s="28"/>
      <c r="AK809" s="29"/>
    </row>
    <row r="810" spans="1:37" s="20" customFormat="1" x14ac:dyDescent="0.2">
      <c r="A810" s="26"/>
      <c r="C810" s="26"/>
      <c r="D810" s="27"/>
      <c r="E810" s="28"/>
      <c r="AK810" s="29"/>
    </row>
    <row r="811" spans="1:37" s="20" customFormat="1" x14ac:dyDescent="0.2">
      <c r="A811" s="26"/>
      <c r="C811" s="26"/>
      <c r="D811" s="27"/>
      <c r="E811" s="28"/>
      <c r="AK811" s="29"/>
    </row>
    <row r="812" spans="1:37" s="20" customFormat="1" x14ac:dyDescent="0.2">
      <c r="A812" s="26"/>
      <c r="C812" s="26"/>
      <c r="D812" s="27"/>
      <c r="E812" s="28"/>
      <c r="AK812" s="29"/>
    </row>
    <row r="813" spans="1:37" s="20" customFormat="1" x14ac:dyDescent="0.2">
      <c r="A813" s="26"/>
      <c r="C813" s="26"/>
      <c r="D813" s="27"/>
      <c r="E813" s="28"/>
      <c r="AK813" s="29"/>
    </row>
    <row r="814" spans="1:37" s="20" customFormat="1" x14ac:dyDescent="0.2">
      <c r="A814" s="26"/>
      <c r="C814" s="26"/>
      <c r="D814" s="27"/>
      <c r="E814" s="28"/>
      <c r="AK814" s="29"/>
    </row>
    <row r="815" spans="1:37" s="20" customFormat="1" x14ac:dyDescent="0.2">
      <c r="A815" s="26"/>
      <c r="C815" s="26"/>
      <c r="D815" s="27"/>
      <c r="E815" s="28"/>
      <c r="AK815" s="29"/>
    </row>
    <row r="816" spans="1:37" s="20" customFormat="1" x14ac:dyDescent="0.2">
      <c r="A816" s="26"/>
      <c r="C816" s="26"/>
      <c r="D816" s="27"/>
      <c r="E816" s="28"/>
      <c r="AK816" s="29"/>
    </row>
    <row r="817" spans="1:37" s="20" customFormat="1" x14ac:dyDescent="0.2">
      <c r="A817" s="26"/>
      <c r="C817" s="26"/>
      <c r="D817" s="27"/>
      <c r="E817" s="28"/>
      <c r="AK817" s="29"/>
    </row>
    <row r="818" spans="1:37" s="20" customFormat="1" x14ac:dyDescent="0.2">
      <c r="A818" s="26"/>
      <c r="C818" s="26"/>
      <c r="D818" s="27"/>
      <c r="E818" s="28"/>
      <c r="AK818" s="29"/>
    </row>
    <row r="819" spans="1:37" s="20" customFormat="1" x14ac:dyDescent="0.2">
      <c r="A819" s="26"/>
      <c r="C819" s="26"/>
      <c r="D819" s="27"/>
      <c r="E819" s="28"/>
      <c r="AK819" s="29"/>
    </row>
    <row r="820" spans="1:37" s="20" customFormat="1" x14ac:dyDescent="0.2">
      <c r="A820" s="26"/>
      <c r="C820" s="26"/>
      <c r="D820" s="27"/>
      <c r="E820" s="28"/>
      <c r="AK820" s="29"/>
    </row>
    <row r="821" spans="1:37" s="20" customFormat="1" x14ac:dyDescent="0.2">
      <c r="A821" s="26"/>
      <c r="C821" s="26"/>
      <c r="D821" s="27"/>
      <c r="E821" s="28"/>
      <c r="AK821" s="29"/>
    </row>
    <row r="822" spans="1:37" s="20" customFormat="1" x14ac:dyDescent="0.2">
      <c r="A822" s="26"/>
      <c r="C822" s="26"/>
      <c r="D822" s="27"/>
      <c r="E822" s="28"/>
      <c r="AK822" s="29"/>
    </row>
    <row r="823" spans="1:37" s="20" customFormat="1" x14ac:dyDescent="0.2">
      <c r="A823" s="26"/>
      <c r="C823" s="26"/>
      <c r="D823" s="27"/>
      <c r="E823" s="28"/>
      <c r="AK823" s="29"/>
    </row>
    <row r="824" spans="1:37" s="20" customFormat="1" x14ac:dyDescent="0.2">
      <c r="A824" s="26"/>
      <c r="C824" s="26"/>
      <c r="D824" s="27"/>
      <c r="E824" s="28"/>
      <c r="AK824" s="29"/>
    </row>
    <row r="825" spans="1:37" s="20" customFormat="1" x14ac:dyDescent="0.2">
      <c r="A825" s="26"/>
      <c r="C825" s="26"/>
      <c r="D825" s="27"/>
      <c r="E825" s="28"/>
      <c r="AK825" s="29"/>
    </row>
    <row r="826" spans="1:37" s="20" customFormat="1" x14ac:dyDescent="0.2">
      <c r="A826" s="26"/>
      <c r="C826" s="26"/>
      <c r="D826" s="27"/>
      <c r="E826" s="28"/>
      <c r="AK826" s="29"/>
    </row>
    <row r="827" spans="1:37" s="20" customFormat="1" x14ac:dyDescent="0.2">
      <c r="A827" s="26"/>
      <c r="C827" s="26"/>
      <c r="D827" s="27"/>
      <c r="E827" s="28"/>
      <c r="AK827" s="29"/>
    </row>
    <row r="828" spans="1:37" s="20" customFormat="1" x14ac:dyDescent="0.2">
      <c r="A828" s="26"/>
      <c r="C828" s="26"/>
      <c r="D828" s="27"/>
      <c r="E828" s="28"/>
      <c r="AK828" s="29"/>
    </row>
    <row r="829" spans="1:37" s="20" customFormat="1" x14ac:dyDescent="0.2">
      <c r="A829" s="26"/>
      <c r="C829" s="26"/>
      <c r="D829" s="27"/>
      <c r="E829" s="28"/>
      <c r="AK829" s="29"/>
    </row>
    <row r="830" spans="1:37" s="20" customFormat="1" x14ac:dyDescent="0.2">
      <c r="A830" s="26"/>
      <c r="C830" s="26"/>
      <c r="D830" s="27"/>
      <c r="E830" s="28"/>
      <c r="AK830" s="29"/>
    </row>
    <row r="831" spans="1:37" s="20" customFormat="1" x14ac:dyDescent="0.2">
      <c r="A831" s="26"/>
      <c r="C831" s="26"/>
      <c r="D831" s="27"/>
      <c r="E831" s="28"/>
      <c r="AK831" s="29"/>
    </row>
    <row r="832" spans="1:37" s="20" customFormat="1" x14ac:dyDescent="0.2">
      <c r="A832" s="26"/>
      <c r="C832" s="26"/>
      <c r="D832" s="27"/>
      <c r="E832" s="28"/>
      <c r="AK832" s="29"/>
    </row>
    <row r="833" spans="1:37" s="20" customFormat="1" x14ac:dyDescent="0.2">
      <c r="A833" s="26"/>
      <c r="C833" s="26"/>
      <c r="D833" s="27"/>
      <c r="E833" s="28"/>
      <c r="AK833" s="29"/>
    </row>
    <row r="834" spans="1:37" s="20" customFormat="1" x14ac:dyDescent="0.2">
      <c r="A834" s="26"/>
      <c r="C834" s="26"/>
      <c r="D834" s="27"/>
      <c r="E834" s="28"/>
      <c r="AK834" s="29"/>
    </row>
    <row r="835" spans="1:37" s="20" customFormat="1" x14ac:dyDescent="0.2">
      <c r="A835" s="26"/>
      <c r="C835" s="26"/>
      <c r="D835" s="27"/>
      <c r="E835" s="28"/>
      <c r="AK835" s="29"/>
    </row>
    <row r="836" spans="1:37" s="20" customFormat="1" x14ac:dyDescent="0.2">
      <c r="A836" s="26"/>
      <c r="C836" s="26"/>
      <c r="D836" s="27"/>
      <c r="E836" s="28"/>
      <c r="AK836" s="29"/>
    </row>
    <row r="837" spans="1:37" s="20" customFormat="1" x14ac:dyDescent="0.2">
      <c r="A837" s="26"/>
      <c r="C837" s="26"/>
      <c r="D837" s="27"/>
      <c r="E837" s="28"/>
      <c r="AK837" s="29"/>
    </row>
    <row r="838" spans="1:37" s="20" customFormat="1" x14ac:dyDescent="0.2">
      <c r="A838" s="26"/>
      <c r="C838" s="26"/>
      <c r="D838" s="27"/>
      <c r="E838" s="28"/>
      <c r="AK838" s="29"/>
    </row>
    <row r="839" spans="1:37" s="20" customFormat="1" x14ac:dyDescent="0.2">
      <c r="A839" s="26"/>
      <c r="C839" s="26"/>
      <c r="D839" s="27"/>
      <c r="E839" s="28"/>
      <c r="AK839" s="29"/>
    </row>
    <row r="840" spans="1:37" s="20" customFormat="1" x14ac:dyDescent="0.2">
      <c r="A840" s="26"/>
      <c r="C840" s="26"/>
      <c r="D840" s="27"/>
      <c r="E840" s="28"/>
      <c r="AK840" s="29"/>
    </row>
    <row r="841" spans="1:37" s="20" customFormat="1" x14ac:dyDescent="0.2">
      <c r="A841" s="26"/>
      <c r="C841" s="26"/>
      <c r="D841" s="27"/>
      <c r="E841" s="28"/>
      <c r="AK841" s="29"/>
    </row>
    <row r="842" spans="1:37" s="20" customFormat="1" x14ac:dyDescent="0.2">
      <c r="A842" s="26"/>
      <c r="C842" s="26"/>
      <c r="D842" s="27"/>
      <c r="E842" s="28"/>
      <c r="AK842" s="29"/>
    </row>
    <row r="843" spans="1:37" s="20" customFormat="1" x14ac:dyDescent="0.2">
      <c r="A843" s="26"/>
      <c r="C843" s="26"/>
      <c r="D843" s="27"/>
      <c r="E843" s="28"/>
      <c r="AK843" s="29"/>
    </row>
    <row r="844" spans="1:37" s="20" customFormat="1" x14ac:dyDescent="0.2">
      <c r="A844" s="26"/>
      <c r="C844" s="26"/>
      <c r="D844" s="27"/>
      <c r="E844" s="28"/>
      <c r="AK844" s="29"/>
    </row>
    <row r="845" spans="1:37" s="20" customFormat="1" x14ac:dyDescent="0.2">
      <c r="A845" s="26"/>
      <c r="C845" s="26"/>
      <c r="D845" s="27"/>
      <c r="E845" s="28"/>
      <c r="AK845" s="29"/>
    </row>
    <row r="846" spans="1:37" s="20" customFormat="1" x14ac:dyDescent="0.2">
      <c r="A846" s="26"/>
      <c r="C846" s="26"/>
      <c r="D846" s="27"/>
      <c r="E846" s="28"/>
      <c r="AK846" s="29"/>
    </row>
    <row r="847" spans="1:37" s="20" customFormat="1" x14ac:dyDescent="0.2">
      <c r="A847" s="26"/>
      <c r="C847" s="26"/>
      <c r="D847" s="27"/>
      <c r="E847" s="28"/>
      <c r="AK847" s="29"/>
    </row>
    <row r="848" spans="1:37" s="20" customFormat="1" x14ac:dyDescent="0.2">
      <c r="A848" s="26"/>
      <c r="C848" s="26"/>
      <c r="D848" s="27"/>
      <c r="E848" s="28"/>
      <c r="AK848" s="29"/>
    </row>
    <row r="849" spans="1:37" s="20" customFormat="1" x14ac:dyDescent="0.2">
      <c r="A849" s="26"/>
      <c r="C849" s="26"/>
      <c r="D849" s="27"/>
      <c r="E849" s="28"/>
      <c r="AK849" s="29"/>
    </row>
    <row r="850" spans="1:37" s="20" customFormat="1" x14ac:dyDescent="0.2">
      <c r="A850" s="26"/>
      <c r="C850" s="26"/>
      <c r="D850" s="27"/>
      <c r="E850" s="28"/>
      <c r="AK850" s="29"/>
    </row>
    <row r="851" spans="1:37" s="20" customFormat="1" x14ac:dyDescent="0.2">
      <c r="A851" s="26"/>
      <c r="C851" s="26"/>
      <c r="D851" s="27"/>
      <c r="E851" s="28"/>
      <c r="AK851" s="29"/>
    </row>
    <row r="852" spans="1:37" s="20" customFormat="1" x14ac:dyDescent="0.2">
      <c r="A852" s="26"/>
      <c r="C852" s="26"/>
      <c r="D852" s="27"/>
      <c r="E852" s="28"/>
      <c r="AK852" s="29"/>
    </row>
    <row r="853" spans="1:37" s="20" customFormat="1" x14ac:dyDescent="0.2">
      <c r="A853" s="26"/>
      <c r="C853" s="26"/>
      <c r="D853" s="27"/>
      <c r="E853" s="28"/>
      <c r="AK853" s="29"/>
    </row>
    <row r="854" spans="1:37" s="20" customFormat="1" x14ac:dyDescent="0.2">
      <c r="A854" s="26"/>
      <c r="C854" s="26"/>
      <c r="D854" s="27"/>
      <c r="E854" s="28"/>
      <c r="AK854" s="29"/>
    </row>
    <row r="855" spans="1:37" s="20" customFormat="1" x14ac:dyDescent="0.2">
      <c r="A855" s="26"/>
      <c r="C855" s="26"/>
      <c r="D855" s="27"/>
      <c r="E855" s="28"/>
      <c r="AK855" s="29"/>
    </row>
    <row r="856" spans="1:37" s="20" customFormat="1" x14ac:dyDescent="0.2">
      <c r="A856" s="26"/>
      <c r="C856" s="26"/>
      <c r="D856" s="27"/>
      <c r="E856" s="28"/>
      <c r="AK856" s="29"/>
    </row>
    <row r="857" spans="1:37" s="20" customFormat="1" x14ac:dyDescent="0.2">
      <c r="A857" s="26"/>
      <c r="C857" s="26"/>
      <c r="D857" s="27"/>
      <c r="E857" s="28"/>
      <c r="AK857" s="29"/>
    </row>
    <row r="858" spans="1:37" s="20" customFormat="1" x14ac:dyDescent="0.2">
      <c r="A858" s="26"/>
      <c r="C858" s="26"/>
      <c r="D858" s="27"/>
      <c r="E858" s="28"/>
      <c r="AK858" s="29"/>
    </row>
    <row r="859" spans="1:37" s="20" customFormat="1" x14ac:dyDescent="0.2">
      <c r="A859" s="26"/>
      <c r="C859" s="26"/>
      <c r="D859" s="27"/>
      <c r="E859" s="28"/>
      <c r="AK859" s="29"/>
    </row>
    <row r="860" spans="1:37" s="20" customFormat="1" x14ac:dyDescent="0.2">
      <c r="A860" s="26"/>
      <c r="C860" s="26"/>
      <c r="D860" s="27"/>
      <c r="E860" s="28"/>
      <c r="AK860" s="29"/>
    </row>
    <row r="861" spans="1:37" s="20" customFormat="1" x14ac:dyDescent="0.2">
      <c r="A861" s="26"/>
      <c r="C861" s="26"/>
      <c r="D861" s="27"/>
      <c r="E861" s="28"/>
      <c r="AK861" s="29"/>
    </row>
    <row r="862" spans="1:37" s="20" customFormat="1" x14ac:dyDescent="0.2">
      <c r="A862" s="26"/>
      <c r="C862" s="26"/>
      <c r="D862" s="27"/>
      <c r="E862" s="28"/>
      <c r="AK862" s="29"/>
    </row>
    <row r="863" spans="1:37" s="20" customFormat="1" x14ac:dyDescent="0.2">
      <c r="A863" s="26"/>
      <c r="C863" s="26"/>
      <c r="D863" s="27"/>
      <c r="E863" s="28"/>
      <c r="AK863" s="29"/>
    </row>
    <row r="864" spans="1:37" s="20" customFormat="1" x14ac:dyDescent="0.2">
      <c r="A864" s="26"/>
      <c r="C864" s="26"/>
      <c r="D864" s="27"/>
      <c r="E864" s="28"/>
      <c r="AK864" s="29"/>
    </row>
    <row r="865" spans="1:37" s="20" customFormat="1" x14ac:dyDescent="0.2">
      <c r="A865" s="26"/>
      <c r="C865" s="26"/>
      <c r="D865" s="27"/>
      <c r="E865" s="28"/>
      <c r="AK865" s="29"/>
    </row>
    <row r="866" spans="1:37" s="20" customFormat="1" x14ac:dyDescent="0.2">
      <c r="A866" s="26"/>
      <c r="C866" s="26"/>
      <c r="D866" s="27"/>
      <c r="E866" s="28"/>
      <c r="AK866" s="29"/>
    </row>
    <row r="867" spans="1:37" s="20" customFormat="1" x14ac:dyDescent="0.2">
      <c r="A867" s="26"/>
      <c r="C867" s="26"/>
      <c r="D867" s="27"/>
      <c r="E867" s="28"/>
      <c r="AK867" s="29"/>
    </row>
    <row r="868" spans="1:37" s="20" customFormat="1" x14ac:dyDescent="0.2">
      <c r="A868" s="26"/>
      <c r="C868" s="26"/>
      <c r="D868" s="27"/>
      <c r="E868" s="28"/>
      <c r="AK868" s="29"/>
    </row>
    <row r="869" spans="1:37" s="20" customFormat="1" x14ac:dyDescent="0.2">
      <c r="A869" s="26"/>
      <c r="C869" s="26"/>
      <c r="D869" s="27"/>
      <c r="E869" s="28"/>
      <c r="AK869" s="29"/>
    </row>
    <row r="870" spans="1:37" s="20" customFormat="1" x14ac:dyDescent="0.2">
      <c r="A870" s="26"/>
      <c r="C870" s="26"/>
      <c r="D870" s="27"/>
      <c r="E870" s="28"/>
      <c r="AK870" s="29"/>
    </row>
    <row r="871" spans="1:37" s="20" customFormat="1" x14ac:dyDescent="0.2">
      <c r="A871" s="26"/>
      <c r="C871" s="26"/>
      <c r="D871" s="27"/>
      <c r="E871" s="28"/>
      <c r="AK871" s="29"/>
    </row>
    <row r="872" spans="1:37" s="20" customFormat="1" x14ac:dyDescent="0.2">
      <c r="A872" s="26"/>
      <c r="C872" s="26"/>
      <c r="D872" s="27"/>
      <c r="E872" s="28"/>
      <c r="AK872" s="29"/>
    </row>
    <row r="873" spans="1:37" s="20" customFormat="1" x14ac:dyDescent="0.2">
      <c r="A873" s="26"/>
      <c r="C873" s="26"/>
      <c r="D873" s="27"/>
      <c r="E873" s="28"/>
      <c r="AK873" s="29"/>
    </row>
    <row r="874" spans="1:37" s="20" customFormat="1" x14ac:dyDescent="0.2">
      <c r="A874" s="26"/>
      <c r="C874" s="26"/>
      <c r="D874" s="27"/>
      <c r="E874" s="28"/>
      <c r="AK874" s="29"/>
    </row>
    <row r="875" spans="1:37" s="20" customFormat="1" x14ac:dyDescent="0.2">
      <c r="A875" s="26"/>
      <c r="C875" s="26"/>
      <c r="D875" s="27"/>
      <c r="E875" s="28"/>
      <c r="AK875" s="29"/>
    </row>
    <row r="876" spans="1:37" s="20" customFormat="1" x14ac:dyDescent="0.2">
      <c r="A876" s="26"/>
      <c r="C876" s="26"/>
      <c r="D876" s="27"/>
      <c r="E876" s="28"/>
      <c r="AK876" s="29"/>
    </row>
    <row r="877" spans="1:37" s="20" customFormat="1" x14ac:dyDescent="0.2">
      <c r="A877" s="26"/>
      <c r="C877" s="26"/>
      <c r="D877" s="27"/>
      <c r="E877" s="28"/>
      <c r="AK877" s="29"/>
    </row>
    <row r="878" spans="1:37" s="20" customFormat="1" x14ac:dyDescent="0.2">
      <c r="A878" s="26"/>
      <c r="C878" s="26"/>
      <c r="D878" s="27"/>
      <c r="E878" s="28"/>
      <c r="AK878" s="29"/>
    </row>
    <row r="879" spans="1:37" s="20" customFormat="1" x14ac:dyDescent="0.2">
      <c r="A879" s="26"/>
      <c r="C879" s="26"/>
      <c r="D879" s="27"/>
      <c r="E879" s="28"/>
      <c r="AK879" s="29"/>
    </row>
    <row r="880" spans="1:37" s="20" customFormat="1" x14ac:dyDescent="0.2">
      <c r="A880" s="26"/>
      <c r="C880" s="26"/>
      <c r="D880" s="27"/>
      <c r="E880" s="28"/>
      <c r="AK880" s="29"/>
    </row>
    <row r="881" spans="1:37" s="20" customFormat="1" x14ac:dyDescent="0.2">
      <c r="A881" s="26"/>
      <c r="C881" s="26"/>
      <c r="D881" s="27"/>
      <c r="E881" s="28"/>
      <c r="AK881" s="29"/>
    </row>
    <row r="882" spans="1:37" s="20" customFormat="1" x14ac:dyDescent="0.2">
      <c r="A882" s="26"/>
      <c r="C882" s="26"/>
      <c r="D882" s="27"/>
      <c r="E882" s="28"/>
      <c r="AK882" s="29"/>
    </row>
    <row r="883" spans="1:37" s="20" customFormat="1" x14ac:dyDescent="0.2">
      <c r="A883" s="26"/>
      <c r="C883" s="26"/>
      <c r="D883" s="27"/>
      <c r="E883" s="28"/>
      <c r="AK883" s="29"/>
    </row>
    <row r="884" spans="1:37" s="20" customFormat="1" x14ac:dyDescent="0.2">
      <c r="A884" s="26"/>
      <c r="C884" s="26"/>
      <c r="D884" s="27"/>
      <c r="E884" s="28"/>
      <c r="AK884" s="29"/>
    </row>
    <row r="885" spans="1:37" s="20" customFormat="1" x14ac:dyDescent="0.2">
      <c r="A885" s="26"/>
      <c r="C885" s="26"/>
      <c r="D885" s="27"/>
      <c r="E885" s="28"/>
      <c r="AK885" s="29"/>
    </row>
    <row r="886" spans="1:37" s="20" customFormat="1" x14ac:dyDescent="0.2">
      <c r="A886" s="26"/>
      <c r="C886" s="26"/>
      <c r="D886" s="27"/>
      <c r="E886" s="28"/>
      <c r="AK886" s="29"/>
    </row>
    <row r="887" spans="1:37" s="20" customFormat="1" x14ac:dyDescent="0.2">
      <c r="A887" s="26"/>
      <c r="C887" s="26"/>
      <c r="D887" s="27"/>
      <c r="E887" s="28"/>
      <c r="AK887" s="29"/>
    </row>
    <row r="888" spans="1:37" s="20" customFormat="1" x14ac:dyDescent="0.2">
      <c r="A888" s="26"/>
      <c r="C888" s="26"/>
      <c r="D888" s="27"/>
      <c r="E888" s="28"/>
      <c r="AK888" s="29"/>
    </row>
    <row r="889" spans="1:37" s="20" customFormat="1" x14ac:dyDescent="0.2">
      <c r="A889" s="26"/>
      <c r="C889" s="26"/>
      <c r="D889" s="27"/>
      <c r="E889" s="28"/>
      <c r="AK889" s="29"/>
    </row>
    <row r="890" spans="1:37" s="20" customFormat="1" x14ac:dyDescent="0.2">
      <c r="A890" s="26"/>
      <c r="C890" s="26"/>
      <c r="D890" s="27"/>
      <c r="E890" s="28"/>
      <c r="AK890" s="29"/>
    </row>
    <row r="891" spans="1:37" s="20" customFormat="1" x14ac:dyDescent="0.2">
      <c r="A891" s="26"/>
      <c r="C891" s="26"/>
      <c r="D891" s="27"/>
      <c r="E891" s="28"/>
      <c r="AK891" s="29"/>
    </row>
    <row r="892" spans="1:37" s="20" customFormat="1" x14ac:dyDescent="0.2">
      <c r="A892" s="26"/>
      <c r="C892" s="26"/>
      <c r="D892" s="27"/>
      <c r="E892" s="28"/>
      <c r="AK892" s="29"/>
    </row>
    <row r="893" spans="1:37" s="20" customFormat="1" x14ac:dyDescent="0.2">
      <c r="A893" s="26"/>
      <c r="C893" s="26"/>
      <c r="D893" s="27"/>
      <c r="E893" s="28"/>
      <c r="AK893" s="29"/>
    </row>
    <row r="894" spans="1:37" s="20" customFormat="1" x14ac:dyDescent="0.2">
      <c r="A894" s="26"/>
      <c r="C894" s="26"/>
      <c r="D894" s="27"/>
      <c r="E894" s="28"/>
      <c r="AK894" s="29"/>
    </row>
    <row r="895" spans="1:37" s="20" customFormat="1" x14ac:dyDescent="0.2">
      <c r="A895" s="26"/>
      <c r="C895" s="26"/>
      <c r="D895" s="27"/>
      <c r="E895" s="28"/>
      <c r="AK895" s="29"/>
    </row>
    <row r="896" spans="1:37" s="20" customFormat="1" x14ac:dyDescent="0.2">
      <c r="A896" s="26"/>
      <c r="C896" s="26"/>
      <c r="D896" s="27"/>
      <c r="E896" s="28"/>
      <c r="AK896" s="29"/>
    </row>
    <row r="897" spans="1:37" s="20" customFormat="1" x14ac:dyDescent="0.2">
      <c r="A897" s="26"/>
      <c r="C897" s="26"/>
      <c r="D897" s="27"/>
      <c r="E897" s="28"/>
      <c r="AK897" s="29"/>
    </row>
    <row r="898" spans="1:37" s="20" customFormat="1" x14ac:dyDescent="0.2">
      <c r="A898" s="26"/>
      <c r="C898" s="26"/>
      <c r="D898" s="27"/>
      <c r="E898" s="28"/>
      <c r="AK898" s="29"/>
    </row>
    <row r="899" spans="1:37" s="20" customFormat="1" x14ac:dyDescent="0.2">
      <c r="A899" s="26"/>
      <c r="C899" s="26"/>
      <c r="D899" s="27"/>
      <c r="E899" s="28"/>
      <c r="AK899" s="29"/>
    </row>
    <row r="900" spans="1:37" s="20" customFormat="1" x14ac:dyDescent="0.2">
      <c r="A900" s="26"/>
      <c r="C900" s="26"/>
      <c r="D900" s="27"/>
      <c r="E900" s="28"/>
      <c r="AK900" s="29"/>
    </row>
    <row r="901" spans="1:37" s="20" customFormat="1" x14ac:dyDescent="0.2">
      <c r="A901" s="26"/>
      <c r="C901" s="26"/>
      <c r="D901" s="27"/>
      <c r="E901" s="28"/>
      <c r="AK901" s="29"/>
    </row>
    <row r="902" spans="1:37" s="20" customFormat="1" x14ac:dyDescent="0.2">
      <c r="A902" s="26"/>
      <c r="C902" s="26"/>
      <c r="D902" s="27"/>
      <c r="E902" s="28"/>
      <c r="AK902" s="29"/>
    </row>
    <row r="903" spans="1:37" s="20" customFormat="1" x14ac:dyDescent="0.2">
      <c r="A903" s="26"/>
      <c r="C903" s="26"/>
      <c r="D903" s="27"/>
      <c r="E903" s="28"/>
      <c r="AK903" s="29"/>
    </row>
    <row r="904" spans="1:37" s="20" customFormat="1" x14ac:dyDescent="0.2">
      <c r="A904" s="26"/>
      <c r="C904" s="26"/>
      <c r="D904" s="27"/>
      <c r="E904" s="28"/>
      <c r="AK904" s="29"/>
    </row>
    <row r="905" spans="1:37" s="20" customFormat="1" x14ac:dyDescent="0.2">
      <c r="A905" s="26"/>
      <c r="C905" s="26"/>
      <c r="D905" s="27"/>
      <c r="E905" s="28"/>
      <c r="AK905" s="29"/>
    </row>
    <row r="906" spans="1:37" s="20" customFormat="1" x14ac:dyDescent="0.2">
      <c r="A906" s="26"/>
      <c r="C906" s="26"/>
      <c r="D906" s="27"/>
      <c r="E906" s="28"/>
      <c r="AK906" s="29"/>
    </row>
    <row r="907" spans="1:37" s="20" customFormat="1" x14ac:dyDescent="0.2">
      <c r="A907" s="26"/>
      <c r="C907" s="26"/>
      <c r="D907" s="27"/>
      <c r="E907" s="28"/>
      <c r="AK907" s="29"/>
    </row>
    <row r="908" spans="1:37" s="20" customFormat="1" x14ac:dyDescent="0.2">
      <c r="A908" s="26"/>
      <c r="C908" s="26"/>
      <c r="D908" s="27"/>
      <c r="E908" s="28"/>
      <c r="AK908" s="29"/>
    </row>
    <row r="909" spans="1:37" s="20" customFormat="1" x14ac:dyDescent="0.2">
      <c r="A909" s="26"/>
      <c r="C909" s="26"/>
      <c r="D909" s="27"/>
      <c r="E909" s="28"/>
      <c r="AK909" s="29"/>
    </row>
    <row r="910" spans="1:37" s="20" customFormat="1" x14ac:dyDescent="0.2">
      <c r="A910" s="26"/>
      <c r="C910" s="26"/>
      <c r="D910" s="27"/>
      <c r="E910" s="28"/>
      <c r="AK910" s="29"/>
    </row>
    <row r="911" spans="1:37" s="20" customFormat="1" x14ac:dyDescent="0.2">
      <c r="A911" s="26"/>
      <c r="C911" s="26"/>
      <c r="D911" s="27"/>
      <c r="E911" s="28"/>
      <c r="AK911" s="29"/>
    </row>
    <row r="912" spans="1:37" s="20" customFormat="1" x14ac:dyDescent="0.2">
      <c r="A912" s="26"/>
      <c r="C912" s="26"/>
      <c r="D912" s="27"/>
      <c r="E912" s="28"/>
      <c r="AK912" s="29"/>
    </row>
    <row r="913" spans="1:37" s="20" customFormat="1" x14ac:dyDescent="0.2">
      <c r="A913" s="26"/>
      <c r="C913" s="26"/>
      <c r="D913" s="27"/>
      <c r="E913" s="28"/>
      <c r="AK913" s="29"/>
    </row>
    <row r="914" spans="1:37" s="20" customFormat="1" x14ac:dyDescent="0.2">
      <c r="A914" s="26"/>
      <c r="C914" s="26"/>
      <c r="D914" s="27"/>
      <c r="E914" s="28"/>
      <c r="AK914" s="29"/>
    </row>
    <row r="915" spans="1:37" s="20" customFormat="1" x14ac:dyDescent="0.2">
      <c r="A915" s="26"/>
      <c r="C915" s="26"/>
      <c r="D915" s="27"/>
      <c r="E915" s="28"/>
      <c r="AK915" s="29"/>
    </row>
    <row r="916" spans="1:37" s="20" customFormat="1" x14ac:dyDescent="0.2">
      <c r="A916" s="26"/>
      <c r="C916" s="26"/>
      <c r="D916" s="27"/>
      <c r="E916" s="28"/>
      <c r="AK916" s="29"/>
    </row>
    <row r="917" spans="1:37" s="20" customFormat="1" x14ac:dyDescent="0.2">
      <c r="A917" s="26"/>
      <c r="C917" s="26"/>
      <c r="D917" s="27"/>
      <c r="E917" s="28"/>
      <c r="AK917" s="29"/>
    </row>
    <row r="918" spans="1:37" s="20" customFormat="1" x14ac:dyDescent="0.2">
      <c r="A918" s="26"/>
      <c r="C918" s="26"/>
      <c r="D918" s="27"/>
      <c r="E918" s="28"/>
      <c r="AK918" s="29"/>
    </row>
    <row r="919" spans="1:37" s="20" customFormat="1" x14ac:dyDescent="0.2">
      <c r="A919" s="26"/>
      <c r="C919" s="26"/>
      <c r="D919" s="27"/>
      <c r="E919" s="28"/>
      <c r="AK919" s="29"/>
    </row>
    <row r="920" spans="1:37" s="20" customFormat="1" x14ac:dyDescent="0.2">
      <c r="A920" s="26"/>
      <c r="C920" s="26"/>
      <c r="D920" s="27"/>
      <c r="E920" s="28"/>
      <c r="AK920" s="29"/>
    </row>
    <row r="921" spans="1:37" s="20" customFormat="1" x14ac:dyDescent="0.2">
      <c r="A921" s="26"/>
      <c r="C921" s="26"/>
      <c r="D921" s="27"/>
      <c r="E921" s="28"/>
      <c r="AK921" s="29"/>
    </row>
    <row r="922" spans="1:37" s="20" customFormat="1" x14ac:dyDescent="0.2">
      <c r="A922" s="26"/>
      <c r="C922" s="26"/>
      <c r="D922" s="27"/>
      <c r="E922" s="28"/>
      <c r="AK922" s="29"/>
    </row>
    <row r="923" spans="1:37" s="20" customFormat="1" x14ac:dyDescent="0.2">
      <c r="A923" s="26"/>
      <c r="C923" s="26"/>
      <c r="D923" s="27"/>
      <c r="E923" s="28"/>
      <c r="AK923" s="29"/>
    </row>
    <row r="924" spans="1:37" s="20" customFormat="1" x14ac:dyDescent="0.2">
      <c r="A924" s="26"/>
      <c r="C924" s="26"/>
      <c r="D924" s="27"/>
      <c r="E924" s="28"/>
      <c r="AK924" s="29"/>
    </row>
    <row r="925" spans="1:37" s="20" customFormat="1" x14ac:dyDescent="0.2">
      <c r="A925" s="26"/>
      <c r="C925" s="26"/>
      <c r="D925" s="27"/>
      <c r="E925" s="28"/>
      <c r="AK925" s="29"/>
    </row>
    <row r="926" spans="1:37" s="20" customFormat="1" x14ac:dyDescent="0.2">
      <c r="A926" s="26"/>
      <c r="C926" s="26"/>
      <c r="D926" s="27"/>
      <c r="E926" s="28"/>
      <c r="AK926" s="29"/>
    </row>
    <row r="927" spans="1:37" s="20" customFormat="1" x14ac:dyDescent="0.2">
      <c r="A927" s="26"/>
      <c r="C927" s="26"/>
      <c r="D927" s="27"/>
      <c r="E927" s="28"/>
      <c r="AK927" s="29"/>
    </row>
    <row r="928" spans="1:37" s="20" customFormat="1" x14ac:dyDescent="0.2">
      <c r="A928" s="26"/>
      <c r="C928" s="26"/>
      <c r="D928" s="27"/>
      <c r="E928" s="28"/>
      <c r="AK928" s="29"/>
    </row>
    <row r="929" spans="1:37" s="20" customFormat="1" x14ac:dyDescent="0.2">
      <c r="A929" s="26"/>
      <c r="C929" s="26"/>
      <c r="D929" s="27"/>
      <c r="E929" s="28"/>
      <c r="AK929" s="29"/>
    </row>
    <row r="930" spans="1:37" s="20" customFormat="1" x14ac:dyDescent="0.2">
      <c r="A930" s="26"/>
      <c r="C930" s="26"/>
      <c r="D930" s="27"/>
      <c r="E930" s="28"/>
      <c r="AK930" s="29"/>
    </row>
    <row r="931" spans="1:37" s="20" customFormat="1" x14ac:dyDescent="0.2">
      <c r="A931" s="26"/>
      <c r="C931" s="26"/>
      <c r="D931" s="27"/>
      <c r="E931" s="28"/>
      <c r="AK931" s="29"/>
    </row>
    <row r="932" spans="1:37" s="20" customFormat="1" x14ac:dyDescent="0.2">
      <c r="A932" s="26"/>
      <c r="C932" s="26"/>
      <c r="D932" s="27"/>
      <c r="E932" s="28"/>
      <c r="AK932" s="29"/>
    </row>
    <row r="933" spans="1:37" s="20" customFormat="1" x14ac:dyDescent="0.2">
      <c r="A933" s="26"/>
      <c r="C933" s="26"/>
      <c r="D933" s="27"/>
      <c r="E933" s="28"/>
      <c r="AK933" s="29"/>
    </row>
    <row r="934" spans="1:37" s="20" customFormat="1" x14ac:dyDescent="0.2">
      <c r="A934" s="26"/>
      <c r="C934" s="26"/>
      <c r="D934" s="27"/>
      <c r="E934" s="28"/>
      <c r="AK934" s="29"/>
    </row>
    <row r="935" spans="1:37" s="20" customFormat="1" x14ac:dyDescent="0.2">
      <c r="A935" s="26"/>
      <c r="C935" s="26"/>
      <c r="D935" s="27"/>
      <c r="E935" s="28"/>
      <c r="AK935" s="29"/>
    </row>
    <row r="936" spans="1:37" s="20" customFormat="1" x14ac:dyDescent="0.2">
      <c r="A936" s="26"/>
      <c r="C936" s="26"/>
      <c r="D936" s="27"/>
      <c r="E936" s="28"/>
      <c r="AK936" s="29"/>
    </row>
    <row r="937" spans="1:37" s="20" customFormat="1" x14ac:dyDescent="0.2">
      <c r="A937" s="26"/>
      <c r="C937" s="26"/>
      <c r="D937" s="27"/>
      <c r="E937" s="28"/>
      <c r="AK937" s="29"/>
    </row>
    <row r="938" spans="1:37" s="20" customFormat="1" x14ac:dyDescent="0.2">
      <c r="A938" s="26"/>
      <c r="C938" s="26"/>
      <c r="D938" s="27"/>
      <c r="E938" s="28"/>
      <c r="AK938" s="29"/>
    </row>
    <row r="939" spans="1:37" s="20" customFormat="1" x14ac:dyDescent="0.2">
      <c r="A939" s="26"/>
      <c r="C939" s="26"/>
      <c r="D939" s="27"/>
      <c r="E939" s="28"/>
      <c r="AK939" s="29"/>
    </row>
    <row r="940" spans="1:37" s="20" customFormat="1" x14ac:dyDescent="0.2">
      <c r="A940" s="26"/>
      <c r="C940" s="26"/>
      <c r="D940" s="27"/>
      <c r="E940" s="28"/>
      <c r="AK940" s="29"/>
    </row>
    <row r="941" spans="1:37" s="20" customFormat="1" x14ac:dyDescent="0.2">
      <c r="A941" s="26"/>
      <c r="C941" s="26"/>
      <c r="D941" s="27"/>
      <c r="E941" s="28"/>
      <c r="AK941" s="29"/>
    </row>
    <row r="942" spans="1:37" s="20" customFormat="1" x14ac:dyDescent="0.2">
      <c r="A942" s="26"/>
      <c r="C942" s="26"/>
      <c r="D942" s="27"/>
      <c r="E942" s="28"/>
      <c r="AK942" s="29"/>
    </row>
    <row r="943" spans="1:37" s="20" customFormat="1" x14ac:dyDescent="0.2">
      <c r="A943" s="26"/>
      <c r="C943" s="26"/>
      <c r="D943" s="27"/>
      <c r="E943" s="28"/>
      <c r="AK943" s="29"/>
    </row>
    <row r="944" spans="1:37" s="20" customFormat="1" x14ac:dyDescent="0.2">
      <c r="A944" s="26"/>
      <c r="C944" s="26"/>
      <c r="D944" s="27"/>
      <c r="E944" s="28"/>
      <c r="AK944" s="29"/>
    </row>
    <row r="945" spans="1:37" s="20" customFormat="1" x14ac:dyDescent="0.2">
      <c r="A945" s="26"/>
      <c r="C945" s="26"/>
      <c r="D945" s="27"/>
      <c r="E945" s="28"/>
      <c r="AK945" s="29"/>
    </row>
    <row r="946" spans="1:37" s="20" customFormat="1" x14ac:dyDescent="0.2">
      <c r="A946" s="26"/>
      <c r="C946" s="26"/>
      <c r="D946" s="27"/>
      <c r="E946" s="28"/>
      <c r="AK946" s="29"/>
    </row>
    <row r="947" spans="1:37" s="20" customFormat="1" x14ac:dyDescent="0.2">
      <c r="A947" s="26"/>
      <c r="C947" s="26"/>
      <c r="D947" s="27"/>
      <c r="E947" s="28"/>
      <c r="AK947" s="29"/>
    </row>
    <row r="948" spans="1:37" s="20" customFormat="1" x14ac:dyDescent="0.2">
      <c r="A948" s="26"/>
      <c r="C948" s="26"/>
      <c r="D948" s="27"/>
      <c r="E948" s="28"/>
      <c r="AK948" s="29"/>
    </row>
    <row r="949" spans="1:37" s="20" customFormat="1" x14ac:dyDescent="0.2">
      <c r="A949" s="26"/>
      <c r="C949" s="26"/>
      <c r="D949" s="27"/>
      <c r="E949" s="28"/>
      <c r="AK949" s="29"/>
    </row>
    <row r="950" spans="1:37" s="20" customFormat="1" x14ac:dyDescent="0.2">
      <c r="A950" s="26"/>
      <c r="C950" s="26"/>
      <c r="D950" s="27"/>
      <c r="E950" s="28"/>
      <c r="AK950" s="29"/>
    </row>
    <row r="951" spans="1:37" s="20" customFormat="1" x14ac:dyDescent="0.2">
      <c r="A951" s="26"/>
      <c r="C951" s="26"/>
      <c r="D951" s="27"/>
      <c r="E951" s="28"/>
      <c r="AK951" s="29"/>
    </row>
    <row r="952" spans="1:37" s="20" customFormat="1" x14ac:dyDescent="0.2">
      <c r="A952" s="26"/>
      <c r="C952" s="26"/>
      <c r="D952" s="27"/>
      <c r="E952" s="28"/>
      <c r="AK952" s="29"/>
    </row>
    <row r="953" spans="1:37" s="20" customFormat="1" x14ac:dyDescent="0.2">
      <c r="A953" s="26"/>
      <c r="C953" s="26"/>
      <c r="D953" s="27"/>
      <c r="E953" s="28"/>
      <c r="AK953" s="29"/>
    </row>
    <row r="954" spans="1:37" s="20" customFormat="1" x14ac:dyDescent="0.2">
      <c r="A954" s="26"/>
      <c r="C954" s="26"/>
      <c r="D954" s="27"/>
      <c r="E954" s="28"/>
      <c r="AK954" s="29"/>
    </row>
    <row r="955" spans="1:37" s="20" customFormat="1" x14ac:dyDescent="0.2">
      <c r="A955" s="26"/>
      <c r="C955" s="26"/>
      <c r="D955" s="27"/>
      <c r="E955" s="28"/>
      <c r="AK955" s="29"/>
    </row>
    <row r="956" spans="1:37" s="20" customFormat="1" x14ac:dyDescent="0.2">
      <c r="A956" s="26"/>
      <c r="C956" s="26"/>
      <c r="D956" s="27"/>
      <c r="E956" s="28"/>
      <c r="AK956" s="29"/>
    </row>
    <row r="957" spans="1:37" s="20" customFormat="1" x14ac:dyDescent="0.2">
      <c r="A957" s="26"/>
      <c r="C957" s="26"/>
      <c r="D957" s="27"/>
      <c r="E957" s="28"/>
      <c r="AK957" s="29"/>
    </row>
    <row r="958" spans="1:37" s="20" customFormat="1" x14ac:dyDescent="0.2">
      <c r="A958" s="26"/>
      <c r="C958" s="26"/>
      <c r="D958" s="27"/>
      <c r="E958" s="28"/>
      <c r="AK958" s="29"/>
    </row>
    <row r="959" spans="1:37" s="20" customFormat="1" x14ac:dyDescent="0.2">
      <c r="A959" s="26"/>
      <c r="C959" s="26"/>
      <c r="D959" s="27"/>
      <c r="E959" s="28"/>
      <c r="AK959" s="29"/>
    </row>
    <row r="960" spans="1:37" s="20" customFormat="1" x14ac:dyDescent="0.2">
      <c r="A960" s="26"/>
      <c r="C960" s="26"/>
      <c r="D960" s="27"/>
      <c r="E960" s="28"/>
      <c r="AK960" s="29"/>
    </row>
    <row r="961" spans="1:37" s="20" customFormat="1" x14ac:dyDescent="0.2">
      <c r="A961" s="26"/>
      <c r="C961" s="26"/>
      <c r="D961" s="27"/>
      <c r="E961" s="28"/>
      <c r="AK961" s="29"/>
    </row>
    <row r="962" spans="1:37" s="20" customFormat="1" x14ac:dyDescent="0.2">
      <c r="A962" s="26"/>
      <c r="C962" s="26"/>
      <c r="D962" s="27"/>
      <c r="E962" s="28"/>
      <c r="AK962" s="29"/>
    </row>
    <row r="963" spans="1:37" s="20" customFormat="1" x14ac:dyDescent="0.2">
      <c r="A963" s="26"/>
      <c r="C963" s="26"/>
      <c r="D963" s="27"/>
      <c r="E963" s="28"/>
      <c r="AK963" s="29"/>
    </row>
    <row r="964" spans="1:37" s="20" customFormat="1" x14ac:dyDescent="0.2">
      <c r="A964" s="26"/>
      <c r="C964" s="26"/>
      <c r="D964" s="27"/>
      <c r="E964" s="28"/>
      <c r="AK964" s="29"/>
    </row>
    <row r="965" spans="1:37" s="20" customFormat="1" x14ac:dyDescent="0.2">
      <c r="A965" s="26"/>
      <c r="C965" s="26"/>
      <c r="D965" s="27"/>
      <c r="E965" s="28"/>
      <c r="AK965" s="29"/>
    </row>
    <row r="966" spans="1:37" s="20" customFormat="1" x14ac:dyDescent="0.2">
      <c r="A966" s="26"/>
      <c r="C966" s="26"/>
      <c r="D966" s="27"/>
      <c r="E966" s="28"/>
      <c r="AK966" s="29"/>
    </row>
    <row r="967" spans="1:37" s="20" customFormat="1" x14ac:dyDescent="0.2">
      <c r="A967" s="26"/>
      <c r="C967" s="26"/>
      <c r="D967" s="27"/>
      <c r="E967" s="28"/>
      <c r="AK967" s="29"/>
    </row>
    <row r="968" spans="1:37" s="20" customFormat="1" x14ac:dyDescent="0.2">
      <c r="A968" s="26"/>
      <c r="C968" s="26"/>
      <c r="D968" s="27"/>
      <c r="E968" s="28"/>
      <c r="AK968" s="29"/>
    </row>
    <row r="969" spans="1:37" s="20" customFormat="1" x14ac:dyDescent="0.2">
      <c r="A969" s="26"/>
      <c r="C969" s="26"/>
      <c r="D969" s="27"/>
      <c r="E969" s="28"/>
      <c r="AK969" s="29"/>
    </row>
    <row r="970" spans="1:37" s="20" customFormat="1" x14ac:dyDescent="0.2">
      <c r="A970" s="26"/>
      <c r="C970" s="26"/>
      <c r="D970" s="27"/>
      <c r="E970" s="28"/>
      <c r="AK970" s="29"/>
    </row>
    <row r="971" spans="1:37" s="20" customFormat="1" x14ac:dyDescent="0.2">
      <c r="A971" s="26"/>
      <c r="C971" s="26"/>
      <c r="D971" s="27"/>
      <c r="E971" s="28"/>
      <c r="AK971" s="29"/>
    </row>
    <row r="972" spans="1:37" s="20" customFormat="1" x14ac:dyDescent="0.2">
      <c r="A972" s="26"/>
      <c r="C972" s="26"/>
      <c r="D972" s="27"/>
      <c r="E972" s="28"/>
      <c r="AK972" s="29"/>
    </row>
    <row r="973" spans="1:37" s="20" customFormat="1" x14ac:dyDescent="0.2">
      <c r="A973" s="26"/>
      <c r="C973" s="26"/>
      <c r="D973" s="27"/>
      <c r="E973" s="28"/>
      <c r="AK973" s="29"/>
    </row>
    <row r="974" spans="1:37" s="20" customFormat="1" x14ac:dyDescent="0.2">
      <c r="A974" s="26"/>
      <c r="C974" s="26"/>
      <c r="D974" s="27"/>
      <c r="E974" s="28"/>
      <c r="AK974" s="29"/>
    </row>
    <row r="975" spans="1:37" s="20" customFormat="1" x14ac:dyDescent="0.2">
      <c r="A975" s="26"/>
      <c r="C975" s="26"/>
      <c r="D975" s="27"/>
      <c r="E975" s="28"/>
      <c r="AK975" s="29"/>
    </row>
    <row r="976" spans="1:37" s="20" customFormat="1" x14ac:dyDescent="0.2">
      <c r="A976" s="26"/>
      <c r="C976" s="26"/>
      <c r="D976" s="27"/>
      <c r="E976" s="28"/>
      <c r="AK976" s="29"/>
    </row>
    <row r="977" spans="1:37" s="20" customFormat="1" x14ac:dyDescent="0.2">
      <c r="A977" s="26"/>
      <c r="C977" s="26"/>
      <c r="D977" s="27"/>
      <c r="E977" s="28"/>
      <c r="AK977" s="29"/>
    </row>
    <row r="978" spans="1:37" s="20" customFormat="1" x14ac:dyDescent="0.2">
      <c r="A978" s="26"/>
      <c r="C978" s="26"/>
      <c r="D978" s="27"/>
      <c r="E978" s="28"/>
      <c r="AK978" s="29"/>
    </row>
    <row r="979" spans="1:37" s="20" customFormat="1" x14ac:dyDescent="0.2">
      <c r="A979" s="26"/>
      <c r="C979" s="26"/>
      <c r="D979" s="27"/>
      <c r="E979" s="28"/>
      <c r="AK979" s="29"/>
    </row>
    <row r="980" spans="1:37" s="20" customFormat="1" x14ac:dyDescent="0.2">
      <c r="A980" s="26"/>
      <c r="C980" s="26"/>
      <c r="D980" s="27"/>
      <c r="E980" s="28"/>
      <c r="AK980" s="29"/>
    </row>
    <row r="981" spans="1:37" s="20" customFormat="1" x14ac:dyDescent="0.2">
      <c r="A981" s="26"/>
      <c r="C981" s="26"/>
      <c r="D981" s="27"/>
      <c r="E981" s="28"/>
      <c r="AK981" s="29"/>
    </row>
    <row r="982" spans="1:37" s="20" customFormat="1" x14ac:dyDescent="0.2">
      <c r="A982" s="26"/>
      <c r="C982" s="26"/>
      <c r="D982" s="27"/>
      <c r="E982" s="28"/>
      <c r="AK982" s="29"/>
    </row>
    <row r="983" spans="1:37" s="20" customFormat="1" x14ac:dyDescent="0.2">
      <c r="A983" s="26"/>
      <c r="C983" s="26"/>
      <c r="D983" s="27"/>
      <c r="E983" s="28"/>
      <c r="AK983" s="29"/>
    </row>
    <row r="984" spans="1:37" s="20" customFormat="1" x14ac:dyDescent="0.2">
      <c r="A984" s="26"/>
      <c r="C984" s="26"/>
      <c r="D984" s="27"/>
      <c r="E984" s="28"/>
      <c r="AK984" s="29"/>
    </row>
    <row r="985" spans="1:37" s="20" customFormat="1" x14ac:dyDescent="0.2">
      <c r="A985" s="26"/>
      <c r="C985" s="26"/>
      <c r="D985" s="27"/>
      <c r="E985" s="28"/>
      <c r="AK985" s="29"/>
    </row>
    <row r="986" spans="1:37" s="20" customFormat="1" x14ac:dyDescent="0.2">
      <c r="A986" s="26"/>
      <c r="C986" s="26"/>
      <c r="D986" s="27"/>
      <c r="E986" s="28"/>
      <c r="AK986" s="29"/>
    </row>
    <row r="987" spans="1:37" s="20" customFormat="1" x14ac:dyDescent="0.2">
      <c r="A987" s="26"/>
      <c r="C987" s="26"/>
      <c r="D987" s="27"/>
      <c r="E987" s="28"/>
      <c r="AK987" s="29"/>
    </row>
    <row r="988" spans="1:37" s="20" customFormat="1" x14ac:dyDescent="0.2">
      <c r="A988" s="26"/>
      <c r="C988" s="26"/>
      <c r="D988" s="27"/>
      <c r="E988" s="28"/>
      <c r="AK988" s="29"/>
    </row>
    <row r="989" spans="1:37" s="20" customFormat="1" x14ac:dyDescent="0.2">
      <c r="A989" s="26"/>
      <c r="C989" s="26"/>
      <c r="D989" s="27"/>
      <c r="E989" s="28"/>
      <c r="AK989" s="29"/>
    </row>
    <row r="990" spans="1:37" s="20" customFormat="1" x14ac:dyDescent="0.2">
      <c r="A990" s="26"/>
      <c r="C990" s="26"/>
      <c r="D990" s="27"/>
      <c r="E990" s="28"/>
      <c r="AK990" s="29"/>
    </row>
    <row r="991" spans="1:37" s="20" customFormat="1" x14ac:dyDescent="0.2">
      <c r="A991" s="26"/>
      <c r="C991" s="26"/>
      <c r="D991" s="27"/>
      <c r="E991" s="28"/>
      <c r="AK991" s="29"/>
    </row>
    <row r="992" spans="1:37" s="20" customFormat="1" x14ac:dyDescent="0.2">
      <c r="A992" s="26"/>
      <c r="C992" s="26"/>
      <c r="D992" s="27"/>
      <c r="E992" s="28"/>
      <c r="AK992" s="29"/>
    </row>
    <row r="993" spans="1:37" s="20" customFormat="1" x14ac:dyDescent="0.2">
      <c r="A993" s="26"/>
      <c r="C993" s="26"/>
      <c r="D993" s="27"/>
      <c r="E993" s="28"/>
      <c r="AK993" s="29"/>
    </row>
    <row r="994" spans="1:37" s="20" customFormat="1" x14ac:dyDescent="0.2">
      <c r="A994" s="26"/>
      <c r="C994" s="26"/>
      <c r="D994" s="27"/>
      <c r="E994" s="28"/>
      <c r="AK994" s="29"/>
    </row>
    <row r="995" spans="1:37" s="20" customFormat="1" x14ac:dyDescent="0.2">
      <c r="A995" s="26"/>
      <c r="C995" s="26"/>
      <c r="D995" s="27"/>
      <c r="E995" s="28"/>
      <c r="AK995" s="29"/>
    </row>
    <row r="996" spans="1:37" s="20" customFormat="1" x14ac:dyDescent="0.2">
      <c r="A996" s="26"/>
      <c r="C996" s="26"/>
      <c r="D996" s="27"/>
      <c r="E996" s="28"/>
      <c r="AK996" s="29"/>
    </row>
    <row r="997" spans="1:37" s="20" customFormat="1" x14ac:dyDescent="0.2">
      <c r="A997" s="26"/>
      <c r="C997" s="26"/>
      <c r="D997" s="27"/>
      <c r="E997" s="28"/>
      <c r="AK997" s="29"/>
    </row>
    <row r="998" spans="1:37" s="20" customFormat="1" x14ac:dyDescent="0.2">
      <c r="A998" s="26"/>
      <c r="C998" s="26"/>
      <c r="D998" s="27"/>
      <c r="E998" s="28"/>
      <c r="AK998" s="29"/>
    </row>
    <row r="999" spans="1:37" s="20" customFormat="1" x14ac:dyDescent="0.2">
      <c r="A999" s="26"/>
      <c r="C999" s="26"/>
      <c r="D999" s="27"/>
      <c r="E999" s="28"/>
      <c r="AK999" s="29"/>
    </row>
    <row r="1000" spans="1:37" s="20" customFormat="1" x14ac:dyDescent="0.2">
      <c r="A1000" s="26"/>
      <c r="C1000" s="26"/>
      <c r="D1000" s="27"/>
      <c r="E1000" s="28"/>
      <c r="AK1000" s="29"/>
    </row>
    <row r="1001" spans="1:37" s="20" customFormat="1" x14ac:dyDescent="0.2">
      <c r="A1001" s="26"/>
      <c r="C1001" s="26"/>
      <c r="D1001" s="27"/>
      <c r="E1001" s="28"/>
      <c r="AK1001" s="29"/>
    </row>
    <row r="1002" spans="1:37" s="20" customFormat="1" x14ac:dyDescent="0.2">
      <c r="A1002" s="26"/>
      <c r="C1002" s="26"/>
      <c r="D1002" s="27"/>
      <c r="E1002" s="28"/>
      <c r="AK1002" s="29"/>
    </row>
    <row r="1003" spans="1:37" s="20" customFormat="1" x14ac:dyDescent="0.2">
      <c r="A1003" s="26"/>
      <c r="C1003" s="26"/>
      <c r="D1003" s="27"/>
      <c r="E1003" s="28"/>
      <c r="AK1003" s="29"/>
    </row>
    <row r="1004" spans="1:37" s="20" customFormat="1" x14ac:dyDescent="0.2">
      <c r="A1004" s="26"/>
      <c r="C1004" s="26"/>
      <c r="D1004" s="27"/>
      <c r="E1004" s="28"/>
      <c r="AK1004" s="29"/>
    </row>
    <row r="1005" spans="1:37" s="20" customFormat="1" x14ac:dyDescent="0.2">
      <c r="A1005" s="26"/>
      <c r="C1005" s="26"/>
      <c r="D1005" s="27"/>
      <c r="E1005" s="28"/>
      <c r="AK1005" s="29"/>
    </row>
    <row r="1006" spans="1:37" s="20" customFormat="1" x14ac:dyDescent="0.2">
      <c r="A1006" s="26"/>
      <c r="C1006" s="26"/>
      <c r="D1006" s="27"/>
      <c r="E1006" s="28"/>
      <c r="AK1006" s="29"/>
    </row>
    <row r="1007" spans="1:37" s="20" customFormat="1" x14ac:dyDescent="0.2">
      <c r="A1007" s="26"/>
      <c r="C1007" s="26"/>
      <c r="D1007" s="27"/>
      <c r="E1007" s="28"/>
      <c r="AK1007" s="29"/>
    </row>
    <row r="1008" spans="1:37" s="20" customFormat="1" x14ac:dyDescent="0.2">
      <c r="A1008" s="26"/>
      <c r="C1008" s="26"/>
      <c r="D1008" s="27"/>
      <c r="E1008" s="28"/>
      <c r="AK1008" s="29"/>
    </row>
    <row r="1009" spans="1:37" s="20" customFormat="1" x14ac:dyDescent="0.2">
      <c r="A1009" s="26"/>
      <c r="C1009" s="26"/>
      <c r="D1009" s="27"/>
      <c r="E1009" s="28"/>
      <c r="AK1009" s="29"/>
    </row>
    <row r="1010" spans="1:37" s="20" customFormat="1" x14ac:dyDescent="0.2">
      <c r="A1010" s="26"/>
      <c r="C1010" s="26"/>
      <c r="D1010" s="27"/>
      <c r="E1010" s="28"/>
      <c r="AK1010" s="29"/>
    </row>
    <row r="1011" spans="1:37" s="20" customFormat="1" x14ac:dyDescent="0.2">
      <c r="A1011" s="26"/>
      <c r="C1011" s="26"/>
      <c r="D1011" s="27"/>
      <c r="E1011" s="28"/>
      <c r="AK1011" s="29"/>
    </row>
    <row r="1012" spans="1:37" s="20" customFormat="1" x14ac:dyDescent="0.2">
      <c r="A1012" s="26"/>
      <c r="C1012" s="26"/>
      <c r="D1012" s="27"/>
      <c r="E1012" s="28"/>
      <c r="AK1012" s="29"/>
    </row>
    <row r="1013" spans="1:37" s="20" customFormat="1" x14ac:dyDescent="0.2">
      <c r="A1013" s="26"/>
      <c r="C1013" s="26"/>
      <c r="D1013" s="27"/>
      <c r="E1013" s="28"/>
      <c r="AK1013" s="29"/>
    </row>
    <row r="1014" spans="1:37" s="20" customFormat="1" x14ac:dyDescent="0.2">
      <c r="A1014" s="26"/>
      <c r="C1014" s="26"/>
      <c r="D1014" s="27"/>
      <c r="E1014" s="28"/>
      <c r="AK1014" s="29"/>
    </row>
    <row r="1015" spans="1:37" s="20" customFormat="1" x14ac:dyDescent="0.2">
      <c r="A1015" s="26"/>
      <c r="C1015" s="26"/>
      <c r="D1015" s="27"/>
      <c r="E1015" s="28"/>
      <c r="AK1015" s="29"/>
    </row>
    <row r="1016" spans="1:37" s="20" customFormat="1" x14ac:dyDescent="0.2">
      <c r="A1016" s="26"/>
      <c r="C1016" s="26"/>
      <c r="D1016" s="27"/>
      <c r="E1016" s="28"/>
      <c r="AK1016" s="29"/>
    </row>
    <row r="1017" spans="1:37" s="20" customFormat="1" x14ac:dyDescent="0.2">
      <c r="A1017" s="26"/>
      <c r="C1017" s="26"/>
      <c r="D1017" s="27"/>
      <c r="E1017" s="28"/>
      <c r="AK1017" s="29"/>
    </row>
    <row r="1018" spans="1:37" s="20" customFormat="1" x14ac:dyDescent="0.2">
      <c r="A1018" s="26"/>
      <c r="C1018" s="26"/>
      <c r="D1018" s="27"/>
      <c r="E1018" s="28"/>
      <c r="AK1018" s="29"/>
    </row>
    <row r="1019" spans="1:37" s="20" customFormat="1" x14ac:dyDescent="0.2">
      <c r="A1019" s="26"/>
      <c r="C1019" s="26"/>
      <c r="D1019" s="27"/>
      <c r="E1019" s="28"/>
      <c r="AK1019" s="29"/>
    </row>
    <row r="1020" spans="1:37" s="20" customFormat="1" x14ac:dyDescent="0.2">
      <c r="A1020" s="26"/>
      <c r="C1020" s="26"/>
      <c r="D1020" s="27"/>
      <c r="E1020" s="28"/>
      <c r="AK1020" s="29"/>
    </row>
    <row r="1021" spans="1:37" s="20" customFormat="1" x14ac:dyDescent="0.2">
      <c r="A1021" s="26"/>
      <c r="C1021" s="26"/>
      <c r="D1021" s="27"/>
      <c r="E1021" s="28"/>
      <c r="AK1021" s="29"/>
    </row>
    <row r="1022" spans="1:37" s="20" customFormat="1" x14ac:dyDescent="0.2">
      <c r="A1022" s="26"/>
      <c r="C1022" s="26"/>
      <c r="D1022" s="27"/>
      <c r="E1022" s="28"/>
      <c r="AK1022" s="29"/>
    </row>
    <row r="1023" spans="1:37" s="20" customFormat="1" x14ac:dyDescent="0.2">
      <c r="A1023" s="26"/>
      <c r="C1023" s="26"/>
      <c r="D1023" s="27"/>
      <c r="E1023" s="28"/>
      <c r="AK1023" s="29"/>
    </row>
    <row r="1024" spans="1:37" s="20" customFormat="1" x14ac:dyDescent="0.2">
      <c r="A1024" s="26"/>
      <c r="C1024" s="26"/>
      <c r="D1024" s="27"/>
      <c r="E1024" s="28"/>
      <c r="AK1024" s="29"/>
    </row>
    <row r="1025" spans="1:37" s="20" customFormat="1" x14ac:dyDescent="0.2">
      <c r="A1025" s="26"/>
      <c r="C1025" s="26"/>
      <c r="D1025" s="27"/>
      <c r="E1025" s="28"/>
      <c r="AK1025" s="29"/>
    </row>
    <row r="1026" spans="1:37" s="20" customFormat="1" x14ac:dyDescent="0.2">
      <c r="A1026" s="26"/>
      <c r="C1026" s="26"/>
      <c r="D1026" s="27"/>
      <c r="E1026" s="28"/>
      <c r="AK1026" s="29"/>
    </row>
    <row r="1027" spans="1:37" s="20" customFormat="1" x14ac:dyDescent="0.2">
      <c r="A1027" s="26"/>
      <c r="C1027" s="26"/>
      <c r="D1027" s="27"/>
      <c r="E1027" s="28"/>
      <c r="AK1027" s="29"/>
    </row>
    <row r="1028" spans="1:37" s="20" customFormat="1" x14ac:dyDescent="0.2">
      <c r="A1028" s="26"/>
      <c r="C1028" s="26"/>
      <c r="D1028" s="27"/>
      <c r="E1028" s="28"/>
      <c r="AK1028" s="29"/>
    </row>
    <row r="1029" spans="1:37" s="20" customFormat="1" x14ac:dyDescent="0.2">
      <c r="A1029" s="26"/>
      <c r="C1029" s="26"/>
      <c r="D1029" s="27"/>
      <c r="E1029" s="28"/>
      <c r="AK1029" s="29"/>
    </row>
    <row r="1030" spans="1:37" s="20" customFormat="1" x14ac:dyDescent="0.2">
      <c r="A1030" s="26"/>
      <c r="C1030" s="26"/>
      <c r="D1030" s="27"/>
      <c r="E1030" s="28"/>
      <c r="AK1030" s="29"/>
    </row>
    <row r="1031" spans="1:37" s="20" customFormat="1" x14ac:dyDescent="0.2">
      <c r="A1031" s="26"/>
      <c r="C1031" s="26"/>
      <c r="D1031" s="27"/>
      <c r="E1031" s="28"/>
      <c r="AK1031" s="29"/>
    </row>
    <row r="1032" spans="1:37" s="20" customFormat="1" x14ac:dyDescent="0.2">
      <c r="A1032" s="26"/>
      <c r="C1032" s="26"/>
      <c r="D1032" s="27"/>
      <c r="E1032" s="28"/>
      <c r="AK1032" s="29"/>
    </row>
    <row r="1033" spans="1:37" s="20" customFormat="1" x14ac:dyDescent="0.2">
      <c r="A1033" s="26"/>
      <c r="C1033" s="26"/>
      <c r="D1033" s="27"/>
      <c r="E1033" s="28"/>
      <c r="AK1033" s="29"/>
    </row>
    <row r="1034" spans="1:37" s="20" customFormat="1" x14ac:dyDescent="0.2">
      <c r="A1034" s="26"/>
      <c r="C1034" s="26"/>
      <c r="D1034" s="27"/>
      <c r="E1034" s="28"/>
      <c r="AK1034" s="29"/>
    </row>
    <row r="1035" spans="1:37" s="20" customFormat="1" x14ac:dyDescent="0.2">
      <c r="A1035" s="26"/>
      <c r="C1035" s="26"/>
      <c r="D1035" s="27"/>
      <c r="E1035" s="28"/>
      <c r="AK1035" s="29"/>
    </row>
    <row r="1036" spans="1:37" s="20" customFormat="1" x14ac:dyDescent="0.2">
      <c r="A1036" s="26"/>
      <c r="C1036" s="26"/>
      <c r="D1036" s="27"/>
      <c r="E1036" s="28"/>
      <c r="AK1036" s="29"/>
    </row>
    <row r="1037" spans="1:37" s="20" customFormat="1" x14ac:dyDescent="0.2">
      <c r="A1037" s="26"/>
      <c r="C1037" s="26"/>
      <c r="D1037" s="27"/>
      <c r="E1037" s="28"/>
      <c r="AK1037" s="29"/>
    </row>
    <row r="1038" spans="1:37" s="20" customFormat="1" x14ac:dyDescent="0.2">
      <c r="A1038" s="26"/>
      <c r="C1038" s="26"/>
      <c r="D1038" s="27"/>
      <c r="E1038" s="28"/>
      <c r="AK1038" s="29"/>
    </row>
    <row r="1039" spans="1:37" s="20" customFormat="1" x14ac:dyDescent="0.2">
      <c r="A1039" s="26"/>
      <c r="C1039" s="26"/>
      <c r="D1039" s="27"/>
      <c r="E1039" s="28"/>
      <c r="AK1039" s="29"/>
    </row>
    <row r="1040" spans="1:37" s="20" customFormat="1" x14ac:dyDescent="0.2">
      <c r="A1040" s="26"/>
      <c r="C1040" s="26"/>
      <c r="D1040" s="27"/>
      <c r="E1040" s="28"/>
      <c r="AK1040" s="29"/>
    </row>
    <row r="1041" spans="1:37" s="20" customFormat="1" x14ac:dyDescent="0.2">
      <c r="A1041" s="26"/>
      <c r="C1041" s="26"/>
      <c r="D1041" s="27"/>
      <c r="E1041" s="28"/>
      <c r="AK1041" s="29"/>
    </row>
    <row r="1042" spans="1:37" s="20" customFormat="1" x14ac:dyDescent="0.2">
      <c r="A1042" s="26"/>
      <c r="C1042" s="26"/>
      <c r="D1042" s="27"/>
      <c r="E1042" s="28"/>
      <c r="AK1042" s="29"/>
    </row>
    <row r="1043" spans="1:37" s="20" customFormat="1" x14ac:dyDescent="0.2">
      <c r="A1043" s="26"/>
      <c r="C1043" s="26"/>
      <c r="D1043" s="27"/>
      <c r="E1043" s="28"/>
      <c r="AK1043" s="29"/>
    </row>
    <row r="1044" spans="1:37" s="20" customFormat="1" x14ac:dyDescent="0.2">
      <c r="A1044" s="26"/>
      <c r="C1044" s="26"/>
      <c r="D1044" s="27"/>
      <c r="E1044" s="28"/>
      <c r="AK1044" s="29"/>
    </row>
    <row r="1045" spans="1:37" s="20" customFormat="1" x14ac:dyDescent="0.2">
      <c r="A1045" s="26"/>
      <c r="C1045" s="26"/>
      <c r="D1045" s="27"/>
      <c r="E1045" s="28"/>
      <c r="AK1045" s="29"/>
    </row>
    <row r="1046" spans="1:37" s="20" customFormat="1" x14ac:dyDescent="0.2">
      <c r="A1046" s="26"/>
      <c r="C1046" s="26"/>
      <c r="D1046" s="27"/>
      <c r="E1046" s="28"/>
      <c r="AK1046" s="29"/>
    </row>
    <row r="1047" spans="1:37" s="20" customFormat="1" x14ac:dyDescent="0.2">
      <c r="A1047" s="26"/>
      <c r="C1047" s="26"/>
      <c r="D1047" s="27"/>
      <c r="E1047" s="28"/>
      <c r="AK1047" s="29"/>
    </row>
    <row r="1048" spans="1:37" s="20" customFormat="1" x14ac:dyDescent="0.2">
      <c r="A1048" s="26"/>
      <c r="C1048" s="26"/>
      <c r="D1048" s="27"/>
      <c r="E1048" s="28"/>
      <c r="AK1048" s="29"/>
    </row>
    <row r="1049" spans="1:37" s="20" customFormat="1" x14ac:dyDescent="0.2">
      <c r="A1049" s="26"/>
      <c r="C1049" s="26"/>
      <c r="D1049" s="27"/>
      <c r="E1049" s="28"/>
      <c r="AK1049" s="29"/>
    </row>
    <row r="1050" spans="1:37" s="20" customFormat="1" x14ac:dyDescent="0.2">
      <c r="A1050" s="26"/>
      <c r="C1050" s="26"/>
      <c r="D1050" s="27"/>
      <c r="E1050" s="28"/>
      <c r="AK1050" s="29"/>
    </row>
    <row r="1051" spans="1:37" s="20" customFormat="1" x14ac:dyDescent="0.2">
      <c r="A1051" s="26"/>
      <c r="C1051" s="26"/>
      <c r="D1051" s="27"/>
      <c r="E1051" s="28"/>
      <c r="AK1051" s="29"/>
    </row>
    <row r="1052" spans="1:37" s="20" customFormat="1" x14ac:dyDescent="0.2">
      <c r="A1052" s="26"/>
      <c r="C1052" s="26"/>
      <c r="D1052" s="27"/>
      <c r="E1052" s="28"/>
      <c r="AK1052" s="29"/>
    </row>
    <row r="1053" spans="1:37" s="20" customFormat="1" x14ac:dyDescent="0.2">
      <c r="A1053" s="26"/>
      <c r="C1053" s="26"/>
      <c r="D1053" s="27"/>
      <c r="E1053" s="28"/>
      <c r="AK1053" s="29"/>
    </row>
    <row r="1054" spans="1:37" s="20" customFormat="1" x14ac:dyDescent="0.2">
      <c r="A1054" s="26"/>
      <c r="C1054" s="26"/>
      <c r="D1054" s="27"/>
      <c r="E1054" s="28"/>
      <c r="AK1054" s="29"/>
    </row>
    <row r="1055" spans="1:37" s="20" customFormat="1" x14ac:dyDescent="0.2">
      <c r="A1055" s="26"/>
      <c r="C1055" s="26"/>
      <c r="D1055" s="27"/>
      <c r="E1055" s="28"/>
      <c r="AK1055" s="29"/>
    </row>
    <row r="1056" spans="1:37" s="20" customFormat="1" x14ac:dyDescent="0.2">
      <c r="A1056" s="26"/>
      <c r="C1056" s="26"/>
      <c r="D1056" s="27"/>
      <c r="E1056" s="28"/>
      <c r="AK1056" s="29"/>
    </row>
    <row r="1057" spans="1:37" s="20" customFormat="1" x14ac:dyDescent="0.2">
      <c r="A1057" s="26"/>
      <c r="C1057" s="26"/>
      <c r="D1057" s="27"/>
      <c r="E1057" s="28"/>
      <c r="AK1057" s="29"/>
    </row>
    <row r="1058" spans="1:37" s="20" customFormat="1" x14ac:dyDescent="0.2">
      <c r="A1058" s="26"/>
      <c r="C1058" s="26"/>
      <c r="D1058" s="27"/>
      <c r="E1058" s="28"/>
      <c r="AK1058" s="29"/>
    </row>
    <row r="1059" spans="1:37" s="20" customFormat="1" x14ac:dyDescent="0.2">
      <c r="A1059" s="26"/>
      <c r="C1059" s="26"/>
      <c r="D1059" s="27"/>
      <c r="E1059" s="28"/>
      <c r="AK1059" s="29"/>
    </row>
    <row r="1060" spans="1:37" s="20" customFormat="1" x14ac:dyDescent="0.2">
      <c r="A1060" s="26"/>
      <c r="C1060" s="26"/>
      <c r="D1060" s="27"/>
      <c r="E1060" s="28"/>
      <c r="AK1060" s="29"/>
    </row>
    <row r="1061" spans="1:37" s="20" customFormat="1" x14ac:dyDescent="0.2">
      <c r="A1061" s="26"/>
      <c r="C1061" s="26"/>
      <c r="D1061" s="27"/>
      <c r="E1061" s="28"/>
      <c r="AK1061" s="29"/>
    </row>
    <row r="1062" spans="1:37" s="20" customFormat="1" x14ac:dyDescent="0.2">
      <c r="A1062" s="26"/>
      <c r="C1062" s="26"/>
      <c r="D1062" s="27"/>
      <c r="E1062" s="28"/>
      <c r="AK1062" s="29"/>
    </row>
    <row r="1063" spans="1:37" s="20" customFormat="1" x14ac:dyDescent="0.2">
      <c r="A1063" s="26"/>
      <c r="C1063" s="26"/>
      <c r="D1063" s="27"/>
      <c r="E1063" s="28"/>
      <c r="AK1063" s="29"/>
    </row>
    <row r="1064" spans="1:37" s="20" customFormat="1" x14ac:dyDescent="0.2">
      <c r="A1064" s="26"/>
      <c r="C1064" s="26"/>
      <c r="D1064" s="27"/>
      <c r="E1064" s="28"/>
      <c r="AK1064" s="29"/>
    </row>
    <row r="1065" spans="1:37" s="20" customFormat="1" x14ac:dyDescent="0.2">
      <c r="A1065" s="26"/>
      <c r="C1065" s="26"/>
      <c r="D1065" s="27"/>
      <c r="E1065" s="28"/>
      <c r="AK1065" s="29"/>
    </row>
    <row r="1066" spans="1:37" s="20" customFormat="1" x14ac:dyDescent="0.2">
      <c r="A1066" s="26"/>
      <c r="C1066" s="26"/>
      <c r="D1066" s="27"/>
      <c r="E1066" s="28"/>
      <c r="AK1066" s="29"/>
    </row>
    <row r="1067" spans="1:37" s="20" customFormat="1" x14ac:dyDescent="0.2">
      <c r="A1067" s="26"/>
      <c r="C1067" s="26"/>
      <c r="D1067" s="27"/>
      <c r="E1067" s="28"/>
      <c r="AK1067" s="29"/>
    </row>
    <row r="1068" spans="1:37" s="20" customFormat="1" x14ac:dyDescent="0.2">
      <c r="A1068" s="26"/>
      <c r="C1068" s="26"/>
      <c r="D1068" s="27"/>
      <c r="E1068" s="28"/>
      <c r="AK1068" s="29"/>
    </row>
    <row r="1069" spans="1:37" s="20" customFormat="1" x14ac:dyDescent="0.2">
      <c r="A1069" s="26"/>
      <c r="C1069" s="26"/>
      <c r="D1069" s="27"/>
      <c r="E1069" s="28"/>
      <c r="AK1069" s="29"/>
    </row>
    <row r="1070" spans="1:37" s="20" customFormat="1" x14ac:dyDescent="0.2">
      <c r="A1070" s="26"/>
      <c r="C1070" s="26"/>
      <c r="D1070" s="27"/>
      <c r="E1070" s="28"/>
      <c r="AK1070" s="29"/>
    </row>
    <row r="1071" spans="1:37" s="20" customFormat="1" x14ac:dyDescent="0.2">
      <c r="A1071" s="26"/>
      <c r="C1071" s="26"/>
      <c r="D1071" s="27"/>
      <c r="E1071" s="28"/>
      <c r="AK1071" s="29"/>
    </row>
    <row r="1072" spans="1:37" s="20" customFormat="1" x14ac:dyDescent="0.2">
      <c r="A1072" s="26"/>
      <c r="C1072" s="26"/>
      <c r="D1072" s="27"/>
      <c r="E1072" s="28"/>
      <c r="AK1072" s="29"/>
    </row>
    <row r="1073" spans="1:37" s="20" customFormat="1" x14ac:dyDescent="0.2">
      <c r="A1073" s="26"/>
      <c r="C1073" s="26"/>
      <c r="D1073" s="27"/>
      <c r="E1073" s="28"/>
      <c r="AK1073" s="29"/>
    </row>
    <row r="1074" spans="1:37" s="20" customFormat="1" x14ac:dyDescent="0.2">
      <c r="A1074" s="26"/>
      <c r="C1074" s="26"/>
      <c r="D1074" s="27"/>
      <c r="E1074" s="28"/>
      <c r="AK1074" s="29"/>
    </row>
    <row r="1075" spans="1:37" s="20" customFormat="1" x14ac:dyDescent="0.2">
      <c r="A1075" s="26"/>
      <c r="C1075" s="26"/>
      <c r="D1075" s="27"/>
      <c r="E1075" s="28"/>
      <c r="AK1075" s="29"/>
    </row>
    <row r="1076" spans="1:37" s="20" customFormat="1" x14ac:dyDescent="0.2">
      <c r="A1076" s="26"/>
      <c r="C1076" s="26"/>
      <c r="D1076" s="27"/>
      <c r="E1076" s="28"/>
      <c r="AK1076" s="29"/>
    </row>
    <row r="1077" spans="1:37" s="20" customFormat="1" x14ac:dyDescent="0.2">
      <c r="A1077" s="26"/>
      <c r="C1077" s="26"/>
      <c r="D1077" s="27"/>
      <c r="E1077" s="28"/>
      <c r="AK1077" s="29"/>
    </row>
    <row r="1078" spans="1:37" s="20" customFormat="1" x14ac:dyDescent="0.2">
      <c r="A1078" s="26"/>
      <c r="C1078" s="26"/>
      <c r="D1078" s="27"/>
      <c r="E1078" s="28"/>
      <c r="AK1078" s="29"/>
    </row>
    <row r="1079" spans="1:37" s="20" customFormat="1" x14ac:dyDescent="0.2">
      <c r="A1079" s="26"/>
      <c r="C1079" s="26"/>
      <c r="D1079" s="27"/>
      <c r="E1079" s="28"/>
      <c r="AK1079" s="29"/>
    </row>
    <row r="1080" spans="1:37" s="20" customFormat="1" x14ac:dyDescent="0.2">
      <c r="A1080" s="26"/>
      <c r="C1080" s="26"/>
      <c r="D1080" s="27"/>
      <c r="E1080" s="28"/>
      <c r="AK1080" s="29"/>
    </row>
    <row r="1081" spans="1:37" s="20" customFormat="1" x14ac:dyDescent="0.2">
      <c r="A1081" s="26"/>
      <c r="C1081" s="26"/>
      <c r="D1081" s="27"/>
      <c r="E1081" s="28"/>
      <c r="AK1081" s="29"/>
    </row>
    <row r="1082" spans="1:37" s="20" customFormat="1" x14ac:dyDescent="0.2">
      <c r="A1082" s="26"/>
      <c r="C1082" s="26"/>
      <c r="D1082" s="27"/>
      <c r="E1082" s="28"/>
      <c r="AK1082" s="29"/>
    </row>
    <row r="1083" spans="1:37" s="20" customFormat="1" x14ac:dyDescent="0.2">
      <c r="A1083" s="26"/>
      <c r="C1083" s="26"/>
      <c r="D1083" s="27"/>
      <c r="E1083" s="28"/>
      <c r="AK1083" s="29"/>
    </row>
    <row r="1084" spans="1:37" s="20" customFormat="1" x14ac:dyDescent="0.2">
      <c r="A1084" s="26"/>
      <c r="C1084" s="26"/>
      <c r="D1084" s="27"/>
      <c r="E1084" s="28"/>
      <c r="AK1084" s="29"/>
    </row>
    <row r="1085" spans="1:37" s="20" customFormat="1" x14ac:dyDescent="0.2">
      <c r="A1085" s="26"/>
      <c r="C1085" s="26"/>
      <c r="D1085" s="27"/>
      <c r="E1085" s="28"/>
      <c r="AK1085" s="29"/>
    </row>
    <row r="1086" spans="1:37" s="20" customFormat="1" x14ac:dyDescent="0.2">
      <c r="A1086" s="26"/>
      <c r="C1086" s="26"/>
      <c r="D1086" s="27"/>
      <c r="E1086" s="28"/>
      <c r="AK1086" s="29"/>
    </row>
    <row r="1087" spans="1:37" s="20" customFormat="1" x14ac:dyDescent="0.2">
      <c r="A1087" s="26"/>
      <c r="C1087" s="26"/>
      <c r="D1087" s="27"/>
      <c r="E1087" s="28"/>
      <c r="AK1087" s="29"/>
    </row>
    <row r="1088" spans="1:37" s="20" customFormat="1" x14ac:dyDescent="0.2">
      <c r="A1088" s="26"/>
      <c r="C1088" s="26"/>
      <c r="D1088" s="27"/>
      <c r="E1088" s="28"/>
      <c r="AK1088" s="29"/>
    </row>
    <row r="1089" spans="1:37" s="20" customFormat="1" x14ac:dyDescent="0.2">
      <c r="A1089" s="26"/>
      <c r="C1089" s="26"/>
      <c r="D1089" s="27"/>
      <c r="E1089" s="28"/>
      <c r="AK1089" s="29"/>
    </row>
    <row r="1090" spans="1:37" s="20" customFormat="1" x14ac:dyDescent="0.2">
      <c r="A1090" s="26"/>
      <c r="C1090" s="26"/>
      <c r="D1090" s="27"/>
      <c r="E1090" s="28"/>
      <c r="AK1090" s="29"/>
    </row>
    <row r="1091" spans="1:37" s="20" customFormat="1" x14ac:dyDescent="0.2">
      <c r="A1091" s="26"/>
      <c r="C1091" s="26"/>
      <c r="D1091" s="27"/>
      <c r="E1091" s="28"/>
      <c r="AK1091" s="29"/>
    </row>
    <row r="1092" spans="1:37" s="20" customFormat="1" x14ac:dyDescent="0.2">
      <c r="A1092" s="26"/>
      <c r="C1092" s="26"/>
      <c r="D1092" s="27"/>
      <c r="E1092" s="28"/>
      <c r="AK1092" s="29"/>
    </row>
    <row r="1093" spans="1:37" s="20" customFormat="1" x14ac:dyDescent="0.2">
      <c r="A1093" s="26"/>
      <c r="C1093" s="26"/>
      <c r="D1093" s="27"/>
      <c r="E1093" s="28"/>
      <c r="AK1093" s="29"/>
    </row>
    <row r="1094" spans="1:37" s="20" customFormat="1" x14ac:dyDescent="0.2">
      <c r="A1094" s="26"/>
      <c r="C1094" s="26"/>
      <c r="D1094" s="27"/>
      <c r="E1094" s="28"/>
      <c r="AK1094" s="29"/>
    </row>
    <row r="1095" spans="1:37" s="20" customFormat="1" x14ac:dyDescent="0.2">
      <c r="A1095" s="26"/>
      <c r="C1095" s="26"/>
      <c r="D1095" s="27"/>
      <c r="E1095" s="28"/>
      <c r="AK1095" s="29"/>
    </row>
    <row r="1096" spans="1:37" s="20" customFormat="1" x14ac:dyDescent="0.2">
      <c r="A1096" s="26"/>
      <c r="C1096" s="26"/>
      <c r="D1096" s="27"/>
      <c r="E1096" s="28"/>
      <c r="AK1096" s="29"/>
    </row>
    <row r="1097" spans="1:37" s="20" customFormat="1" x14ac:dyDescent="0.2">
      <c r="A1097" s="26"/>
      <c r="C1097" s="26"/>
      <c r="D1097" s="27"/>
      <c r="E1097" s="28"/>
      <c r="AK1097" s="29"/>
    </row>
    <row r="1098" spans="1:37" s="20" customFormat="1" x14ac:dyDescent="0.2">
      <c r="A1098" s="26"/>
      <c r="C1098" s="26"/>
      <c r="D1098" s="27"/>
      <c r="E1098" s="28"/>
      <c r="AK1098" s="29"/>
    </row>
    <row r="1099" spans="1:37" s="20" customFormat="1" x14ac:dyDescent="0.2">
      <c r="A1099" s="26"/>
      <c r="C1099" s="26"/>
      <c r="D1099" s="27"/>
      <c r="E1099" s="28"/>
      <c r="AK1099" s="29"/>
    </row>
    <row r="1100" spans="1:37" s="20" customFormat="1" x14ac:dyDescent="0.2">
      <c r="A1100" s="26"/>
      <c r="C1100" s="26"/>
      <c r="D1100" s="27"/>
      <c r="E1100" s="28"/>
      <c r="AK1100" s="29"/>
    </row>
    <row r="1101" spans="1:37" s="20" customFormat="1" x14ac:dyDescent="0.2">
      <c r="A1101" s="26"/>
      <c r="C1101" s="26"/>
      <c r="D1101" s="27"/>
      <c r="E1101" s="28"/>
      <c r="AK1101" s="29"/>
    </row>
    <row r="1102" spans="1:37" s="20" customFormat="1" x14ac:dyDescent="0.2">
      <c r="A1102" s="26"/>
      <c r="C1102" s="26"/>
      <c r="D1102" s="27"/>
      <c r="E1102" s="28"/>
      <c r="AK1102" s="29"/>
    </row>
    <row r="1103" spans="1:37" s="20" customFormat="1" x14ac:dyDescent="0.2">
      <c r="A1103" s="26"/>
      <c r="C1103" s="26"/>
      <c r="D1103" s="27"/>
      <c r="E1103" s="28"/>
      <c r="AK1103" s="29"/>
    </row>
    <row r="1104" spans="1:37" s="20" customFormat="1" x14ac:dyDescent="0.2">
      <c r="A1104" s="26"/>
      <c r="C1104" s="26"/>
      <c r="D1104" s="27"/>
      <c r="E1104" s="28"/>
      <c r="AK1104" s="29"/>
    </row>
    <row r="1105" spans="1:37" s="20" customFormat="1" x14ac:dyDescent="0.2">
      <c r="A1105" s="26"/>
      <c r="C1105" s="26"/>
      <c r="D1105" s="27"/>
      <c r="E1105" s="28"/>
      <c r="AK1105" s="29"/>
    </row>
    <row r="1106" spans="1:37" s="20" customFormat="1" x14ac:dyDescent="0.2">
      <c r="A1106" s="26"/>
      <c r="C1106" s="26"/>
      <c r="D1106" s="27"/>
      <c r="E1106" s="28"/>
      <c r="AK1106" s="29"/>
    </row>
    <row r="1107" spans="1:37" s="20" customFormat="1" x14ac:dyDescent="0.2">
      <c r="A1107" s="26"/>
      <c r="C1107" s="26"/>
      <c r="D1107" s="27"/>
      <c r="E1107" s="28"/>
      <c r="AK1107" s="29"/>
    </row>
    <row r="1108" spans="1:37" s="20" customFormat="1" x14ac:dyDescent="0.2">
      <c r="A1108" s="26"/>
      <c r="C1108" s="26"/>
      <c r="D1108" s="27"/>
      <c r="E1108" s="28"/>
      <c r="AK1108" s="29"/>
    </row>
    <row r="1109" spans="1:37" s="20" customFormat="1" x14ac:dyDescent="0.2">
      <c r="A1109" s="26"/>
      <c r="C1109" s="26"/>
      <c r="D1109" s="27"/>
      <c r="E1109" s="28"/>
      <c r="AK1109" s="29"/>
    </row>
    <row r="1110" spans="1:37" s="20" customFormat="1" x14ac:dyDescent="0.2">
      <c r="A1110" s="26"/>
      <c r="C1110" s="26"/>
      <c r="D1110" s="27"/>
      <c r="E1110" s="28"/>
      <c r="AK1110" s="29"/>
    </row>
    <row r="1111" spans="1:37" s="20" customFormat="1" x14ac:dyDescent="0.2">
      <c r="A1111" s="26"/>
      <c r="C1111" s="26"/>
      <c r="D1111" s="27"/>
      <c r="E1111" s="28"/>
      <c r="AK1111" s="29"/>
    </row>
    <row r="1112" spans="1:37" s="20" customFormat="1" x14ac:dyDescent="0.2">
      <c r="A1112" s="26"/>
      <c r="C1112" s="26"/>
      <c r="D1112" s="27"/>
      <c r="E1112" s="28"/>
      <c r="AK1112" s="29"/>
    </row>
    <row r="1113" spans="1:37" s="20" customFormat="1" x14ac:dyDescent="0.2">
      <c r="A1113" s="26"/>
      <c r="C1113" s="26"/>
      <c r="D1113" s="27"/>
      <c r="E1113" s="28"/>
      <c r="AK1113" s="29"/>
    </row>
    <row r="1114" spans="1:37" s="20" customFormat="1" x14ac:dyDescent="0.2">
      <c r="A1114" s="26"/>
      <c r="C1114" s="26"/>
      <c r="D1114" s="27"/>
      <c r="E1114" s="28"/>
      <c r="AK1114" s="29"/>
    </row>
    <row r="1115" spans="1:37" s="20" customFormat="1" x14ac:dyDescent="0.2">
      <c r="A1115" s="26"/>
      <c r="C1115" s="26"/>
      <c r="D1115" s="27"/>
      <c r="E1115" s="28"/>
      <c r="AK1115" s="29"/>
    </row>
    <row r="1116" spans="1:37" s="20" customFormat="1" x14ac:dyDescent="0.2">
      <c r="A1116" s="26"/>
      <c r="C1116" s="26"/>
      <c r="D1116" s="27"/>
      <c r="E1116" s="28"/>
      <c r="AK1116" s="29"/>
    </row>
    <row r="1117" spans="1:37" s="20" customFormat="1" x14ac:dyDescent="0.2">
      <c r="A1117" s="26"/>
      <c r="C1117" s="26"/>
      <c r="D1117" s="27"/>
      <c r="E1117" s="28"/>
      <c r="AK1117" s="29"/>
    </row>
    <row r="1118" spans="1:37" s="20" customFormat="1" x14ac:dyDescent="0.2">
      <c r="A1118" s="26"/>
      <c r="C1118" s="26"/>
      <c r="D1118" s="27"/>
      <c r="E1118" s="28"/>
      <c r="AK1118" s="29"/>
    </row>
    <row r="1119" spans="1:37" s="20" customFormat="1" x14ac:dyDescent="0.2">
      <c r="A1119" s="26"/>
      <c r="C1119" s="26"/>
      <c r="D1119" s="27"/>
      <c r="E1119" s="28"/>
      <c r="AK1119" s="29"/>
    </row>
    <row r="1120" spans="1:37" s="20" customFormat="1" x14ac:dyDescent="0.2">
      <c r="A1120" s="26"/>
      <c r="C1120" s="26"/>
      <c r="D1120" s="27"/>
      <c r="E1120" s="28"/>
      <c r="AK1120" s="29"/>
    </row>
    <row r="1121" spans="1:37" s="20" customFormat="1" x14ac:dyDescent="0.2">
      <c r="A1121" s="26"/>
      <c r="C1121" s="26"/>
      <c r="D1121" s="27"/>
      <c r="E1121" s="28"/>
      <c r="AK1121" s="29"/>
    </row>
    <row r="1122" spans="1:37" s="20" customFormat="1" x14ac:dyDescent="0.2">
      <c r="A1122" s="26"/>
      <c r="C1122" s="26"/>
      <c r="D1122" s="27"/>
      <c r="E1122" s="28"/>
      <c r="AK1122" s="29"/>
    </row>
    <row r="1123" spans="1:37" s="20" customFormat="1" x14ac:dyDescent="0.2">
      <c r="A1123" s="26"/>
      <c r="C1123" s="26"/>
      <c r="D1123" s="27"/>
      <c r="E1123" s="28"/>
      <c r="AK1123" s="29"/>
    </row>
    <row r="1124" spans="1:37" s="20" customFormat="1" x14ac:dyDescent="0.2">
      <c r="A1124" s="26"/>
      <c r="C1124" s="26"/>
      <c r="D1124" s="27"/>
      <c r="E1124" s="28"/>
      <c r="AK1124" s="29"/>
    </row>
    <row r="1125" spans="1:37" s="20" customFormat="1" x14ac:dyDescent="0.2">
      <c r="A1125" s="26"/>
      <c r="C1125" s="26"/>
      <c r="D1125" s="27"/>
      <c r="E1125" s="28"/>
      <c r="AK1125" s="29"/>
    </row>
    <row r="1126" spans="1:37" s="20" customFormat="1" x14ac:dyDescent="0.2">
      <c r="A1126" s="26"/>
      <c r="C1126" s="26"/>
      <c r="D1126" s="27"/>
      <c r="E1126" s="28"/>
      <c r="AK1126" s="29"/>
    </row>
    <row r="1127" spans="1:37" s="20" customFormat="1" x14ac:dyDescent="0.2">
      <c r="A1127" s="26"/>
      <c r="C1127" s="26"/>
      <c r="D1127" s="27"/>
      <c r="E1127" s="28"/>
      <c r="AK1127" s="29"/>
    </row>
    <row r="1128" spans="1:37" s="20" customFormat="1" x14ac:dyDescent="0.2">
      <c r="A1128" s="26"/>
      <c r="C1128" s="26"/>
      <c r="D1128" s="27"/>
      <c r="E1128" s="28"/>
      <c r="AK1128" s="29"/>
    </row>
    <row r="1129" spans="1:37" s="20" customFormat="1" x14ac:dyDescent="0.2">
      <c r="A1129" s="26"/>
      <c r="C1129" s="26"/>
      <c r="D1129" s="27"/>
      <c r="E1129" s="28"/>
      <c r="AK1129" s="29"/>
    </row>
    <row r="1130" spans="1:37" s="20" customFormat="1" x14ac:dyDescent="0.2">
      <c r="A1130" s="26"/>
      <c r="C1130" s="26"/>
      <c r="D1130" s="27"/>
      <c r="E1130" s="28"/>
      <c r="AK1130" s="29"/>
    </row>
    <row r="1131" spans="1:37" s="20" customFormat="1" x14ac:dyDescent="0.2">
      <c r="A1131" s="26"/>
      <c r="C1131" s="26"/>
      <c r="D1131" s="27"/>
      <c r="E1131" s="28"/>
      <c r="AK1131" s="29"/>
    </row>
    <row r="1132" spans="1:37" s="20" customFormat="1" x14ac:dyDescent="0.2">
      <c r="A1132" s="26"/>
      <c r="C1132" s="26"/>
      <c r="D1132" s="27"/>
      <c r="E1132" s="28"/>
      <c r="AK1132" s="29"/>
    </row>
    <row r="1133" spans="1:37" s="20" customFormat="1" x14ac:dyDescent="0.2">
      <c r="A1133" s="26"/>
      <c r="C1133" s="26"/>
      <c r="D1133" s="27"/>
      <c r="E1133" s="28"/>
      <c r="AK1133" s="29"/>
    </row>
    <row r="1134" spans="1:37" s="20" customFormat="1" x14ac:dyDescent="0.2">
      <c r="A1134" s="26"/>
      <c r="C1134" s="26"/>
      <c r="D1134" s="27"/>
      <c r="E1134" s="28"/>
      <c r="AK1134" s="29"/>
    </row>
    <row r="1135" spans="1:37" s="20" customFormat="1" x14ac:dyDescent="0.2">
      <c r="A1135" s="26"/>
      <c r="C1135" s="26"/>
      <c r="D1135" s="27"/>
      <c r="E1135" s="28"/>
      <c r="AK1135" s="29"/>
    </row>
    <row r="1136" spans="1:37" s="20" customFormat="1" x14ac:dyDescent="0.2">
      <c r="A1136" s="26"/>
      <c r="C1136" s="26"/>
      <c r="D1136" s="27"/>
      <c r="E1136" s="28"/>
      <c r="AK1136" s="29"/>
    </row>
    <row r="1137" spans="1:37" s="20" customFormat="1" x14ac:dyDescent="0.2">
      <c r="A1137" s="26"/>
      <c r="C1137" s="26"/>
      <c r="D1137" s="27"/>
      <c r="E1137" s="28"/>
      <c r="AK1137" s="29"/>
    </row>
    <row r="1138" spans="1:37" s="20" customFormat="1" x14ac:dyDescent="0.2">
      <c r="A1138" s="26"/>
      <c r="C1138" s="26"/>
      <c r="D1138" s="27"/>
      <c r="E1138" s="28"/>
      <c r="AK1138" s="29"/>
    </row>
    <row r="1139" spans="1:37" s="20" customFormat="1" x14ac:dyDescent="0.2">
      <c r="A1139" s="26"/>
      <c r="C1139" s="26"/>
      <c r="D1139" s="27"/>
      <c r="E1139" s="28"/>
      <c r="AK1139" s="29"/>
    </row>
    <row r="1140" spans="1:37" s="20" customFormat="1" x14ac:dyDescent="0.2">
      <c r="A1140" s="26"/>
      <c r="C1140" s="26"/>
      <c r="D1140" s="27"/>
      <c r="E1140" s="28"/>
      <c r="AK1140" s="29"/>
    </row>
    <row r="1141" spans="1:37" s="20" customFormat="1" x14ac:dyDescent="0.2">
      <c r="A1141" s="26"/>
      <c r="C1141" s="26"/>
      <c r="D1141" s="27"/>
      <c r="E1141" s="28"/>
      <c r="AK1141" s="29"/>
    </row>
    <row r="1142" spans="1:37" s="20" customFormat="1" x14ac:dyDescent="0.2">
      <c r="A1142" s="26"/>
      <c r="C1142" s="26"/>
      <c r="D1142" s="27"/>
      <c r="E1142" s="28"/>
      <c r="AK1142" s="29"/>
    </row>
    <row r="1143" spans="1:37" s="20" customFormat="1" x14ac:dyDescent="0.2">
      <c r="A1143" s="26"/>
      <c r="C1143" s="26"/>
      <c r="D1143" s="27"/>
      <c r="E1143" s="28"/>
      <c r="AK1143" s="29"/>
    </row>
    <row r="1144" spans="1:37" s="20" customFormat="1" x14ac:dyDescent="0.2">
      <c r="A1144" s="26"/>
      <c r="C1144" s="26"/>
      <c r="D1144" s="27"/>
      <c r="E1144" s="28"/>
      <c r="AK1144" s="29"/>
    </row>
    <row r="1145" spans="1:37" s="20" customFormat="1" x14ac:dyDescent="0.2">
      <c r="A1145" s="26"/>
      <c r="C1145" s="26"/>
      <c r="D1145" s="27"/>
      <c r="E1145" s="28"/>
      <c r="AK1145" s="29"/>
    </row>
    <row r="1146" spans="1:37" s="20" customFormat="1" x14ac:dyDescent="0.2">
      <c r="A1146" s="26"/>
      <c r="C1146" s="26"/>
      <c r="D1146" s="27"/>
      <c r="E1146" s="28"/>
      <c r="AK1146" s="29"/>
    </row>
    <row r="1147" spans="1:37" s="20" customFormat="1" x14ac:dyDescent="0.2">
      <c r="A1147" s="26"/>
      <c r="C1147" s="26"/>
      <c r="D1147" s="27"/>
      <c r="E1147" s="28"/>
      <c r="AK1147" s="29"/>
    </row>
    <row r="1148" spans="1:37" s="20" customFormat="1" x14ac:dyDescent="0.2">
      <c r="A1148" s="26"/>
      <c r="C1148" s="26"/>
      <c r="D1148" s="27"/>
      <c r="E1148" s="28"/>
      <c r="AK1148" s="29"/>
    </row>
    <row r="1149" spans="1:37" s="20" customFormat="1" x14ac:dyDescent="0.2">
      <c r="A1149" s="26"/>
      <c r="C1149" s="26"/>
      <c r="D1149" s="27"/>
      <c r="E1149" s="28"/>
      <c r="AK1149" s="29"/>
    </row>
    <row r="1150" spans="1:37" s="20" customFormat="1" x14ac:dyDescent="0.2">
      <c r="A1150" s="26"/>
      <c r="C1150" s="26"/>
      <c r="D1150" s="27"/>
      <c r="E1150" s="28"/>
      <c r="AK1150" s="29"/>
    </row>
    <row r="1151" spans="1:37" s="20" customFormat="1" x14ac:dyDescent="0.2">
      <c r="A1151" s="26"/>
      <c r="C1151" s="26"/>
      <c r="D1151" s="27"/>
      <c r="E1151" s="28"/>
      <c r="AK1151" s="29"/>
    </row>
    <row r="1152" spans="1:37" s="20" customFormat="1" x14ac:dyDescent="0.2">
      <c r="A1152" s="26"/>
      <c r="C1152" s="26"/>
      <c r="D1152" s="27"/>
      <c r="E1152" s="28"/>
      <c r="AK1152" s="29"/>
    </row>
    <row r="1153" spans="1:37" s="20" customFormat="1" x14ac:dyDescent="0.2">
      <c r="A1153" s="26"/>
      <c r="C1153" s="26"/>
      <c r="D1153" s="27"/>
      <c r="E1153" s="28"/>
      <c r="AK1153" s="29"/>
    </row>
    <row r="1154" spans="1:37" s="20" customFormat="1" x14ac:dyDescent="0.2">
      <c r="A1154" s="26"/>
      <c r="C1154" s="26"/>
      <c r="D1154" s="27"/>
      <c r="E1154" s="28"/>
      <c r="AK1154" s="29"/>
    </row>
    <row r="1155" spans="1:37" s="20" customFormat="1" x14ac:dyDescent="0.2">
      <c r="A1155" s="26"/>
      <c r="C1155" s="26"/>
      <c r="D1155" s="27"/>
      <c r="E1155" s="28"/>
      <c r="AK1155" s="29"/>
    </row>
    <row r="1156" spans="1:37" s="20" customFormat="1" x14ac:dyDescent="0.2">
      <c r="A1156" s="26"/>
      <c r="C1156" s="26"/>
      <c r="D1156" s="27"/>
      <c r="E1156" s="28"/>
      <c r="AK1156" s="29"/>
    </row>
    <row r="1157" spans="1:37" s="20" customFormat="1" x14ac:dyDescent="0.2">
      <c r="A1157" s="26"/>
      <c r="C1157" s="26"/>
      <c r="D1157" s="27"/>
      <c r="E1157" s="28"/>
      <c r="AK1157" s="29"/>
    </row>
    <row r="1158" spans="1:37" s="20" customFormat="1" x14ac:dyDescent="0.2">
      <c r="A1158" s="26"/>
      <c r="C1158" s="26"/>
      <c r="D1158" s="27"/>
      <c r="E1158" s="28"/>
      <c r="AK1158" s="29"/>
    </row>
    <row r="1159" spans="1:37" s="20" customFormat="1" x14ac:dyDescent="0.2">
      <c r="A1159" s="26"/>
      <c r="C1159" s="26"/>
      <c r="D1159" s="27"/>
      <c r="E1159" s="28"/>
      <c r="AK1159" s="29"/>
    </row>
    <row r="1160" spans="1:37" s="20" customFormat="1" x14ac:dyDescent="0.2">
      <c r="A1160" s="26"/>
      <c r="C1160" s="26"/>
      <c r="D1160" s="27"/>
      <c r="E1160" s="28"/>
      <c r="AK1160" s="29"/>
    </row>
    <row r="1161" spans="1:37" s="20" customFormat="1" x14ac:dyDescent="0.2">
      <c r="A1161" s="26"/>
      <c r="C1161" s="26"/>
      <c r="D1161" s="27"/>
      <c r="E1161" s="28"/>
      <c r="AK1161" s="29"/>
    </row>
    <row r="1162" spans="1:37" s="20" customFormat="1" x14ac:dyDescent="0.2">
      <c r="A1162" s="26"/>
      <c r="C1162" s="26"/>
      <c r="D1162" s="27"/>
      <c r="E1162" s="28"/>
      <c r="AK1162" s="29"/>
    </row>
    <row r="1163" spans="1:37" s="20" customFormat="1" x14ac:dyDescent="0.2">
      <c r="A1163" s="26"/>
      <c r="C1163" s="26"/>
      <c r="D1163" s="27"/>
      <c r="E1163" s="28"/>
      <c r="AK1163" s="29"/>
    </row>
    <row r="1164" spans="1:37" s="20" customFormat="1" x14ac:dyDescent="0.2">
      <c r="A1164" s="26"/>
      <c r="C1164" s="26"/>
      <c r="D1164" s="27"/>
      <c r="E1164" s="28"/>
      <c r="AK1164" s="29"/>
    </row>
    <row r="1165" spans="1:37" s="20" customFormat="1" x14ac:dyDescent="0.2">
      <c r="A1165" s="26"/>
      <c r="C1165" s="26"/>
      <c r="D1165" s="27"/>
      <c r="E1165" s="28"/>
      <c r="AK1165" s="29"/>
    </row>
    <row r="1166" spans="1:37" s="20" customFormat="1" x14ac:dyDescent="0.2">
      <c r="A1166" s="26"/>
      <c r="C1166" s="26"/>
      <c r="D1166" s="27"/>
      <c r="E1166" s="28"/>
      <c r="AK1166" s="29"/>
    </row>
    <row r="1167" spans="1:37" s="20" customFormat="1" x14ac:dyDescent="0.2">
      <c r="A1167" s="26"/>
      <c r="C1167" s="26"/>
      <c r="D1167" s="27"/>
      <c r="E1167" s="28"/>
      <c r="AK1167" s="29"/>
    </row>
    <row r="1168" spans="1:37" s="20" customFormat="1" x14ac:dyDescent="0.2">
      <c r="A1168" s="26"/>
      <c r="C1168" s="26"/>
      <c r="D1168" s="27"/>
      <c r="E1168" s="28"/>
      <c r="AK1168" s="29"/>
    </row>
    <row r="1169" spans="1:37" s="20" customFormat="1" x14ac:dyDescent="0.2">
      <c r="A1169" s="26"/>
      <c r="C1169" s="26"/>
      <c r="D1169" s="27"/>
      <c r="E1169" s="28"/>
      <c r="AK1169" s="29"/>
    </row>
    <row r="1170" spans="1:37" s="20" customFormat="1" x14ac:dyDescent="0.2">
      <c r="A1170" s="26"/>
      <c r="C1170" s="26"/>
      <c r="D1170" s="27"/>
      <c r="E1170" s="28"/>
      <c r="AK1170" s="29"/>
    </row>
    <row r="1171" spans="1:37" s="20" customFormat="1" x14ac:dyDescent="0.2">
      <c r="A1171" s="26"/>
      <c r="C1171" s="26"/>
      <c r="D1171" s="27"/>
      <c r="E1171" s="28"/>
      <c r="AK1171" s="29"/>
    </row>
    <row r="1172" spans="1:37" s="20" customFormat="1" x14ac:dyDescent="0.2">
      <c r="A1172" s="26"/>
      <c r="C1172" s="26"/>
      <c r="D1172" s="27"/>
      <c r="E1172" s="28"/>
      <c r="AK1172" s="29"/>
    </row>
    <row r="1173" spans="1:37" s="20" customFormat="1" x14ac:dyDescent="0.2">
      <c r="A1173" s="26"/>
      <c r="C1173" s="26"/>
      <c r="D1173" s="27"/>
      <c r="E1173" s="28"/>
      <c r="AK1173" s="29"/>
    </row>
    <row r="1174" spans="1:37" s="20" customFormat="1" x14ac:dyDescent="0.2">
      <c r="A1174" s="26"/>
      <c r="C1174" s="26"/>
      <c r="D1174" s="27"/>
      <c r="E1174" s="28"/>
      <c r="AK1174" s="29"/>
    </row>
    <row r="1175" spans="1:37" s="20" customFormat="1" x14ac:dyDescent="0.2">
      <c r="A1175" s="26"/>
      <c r="C1175" s="26"/>
      <c r="D1175" s="27"/>
      <c r="E1175" s="28"/>
      <c r="AK1175" s="29"/>
    </row>
    <row r="1176" spans="1:37" s="20" customFormat="1" x14ac:dyDescent="0.2">
      <c r="A1176" s="26"/>
      <c r="C1176" s="26"/>
      <c r="D1176" s="27"/>
      <c r="E1176" s="28"/>
      <c r="AK1176" s="29"/>
    </row>
    <row r="1177" spans="1:37" s="20" customFormat="1" x14ac:dyDescent="0.2">
      <c r="A1177" s="26"/>
      <c r="C1177" s="26"/>
      <c r="D1177" s="27"/>
      <c r="E1177" s="28"/>
      <c r="AK1177" s="29"/>
    </row>
    <row r="1178" spans="1:37" s="20" customFormat="1" x14ac:dyDescent="0.2">
      <c r="A1178" s="26"/>
      <c r="C1178" s="26"/>
      <c r="D1178" s="27"/>
      <c r="E1178" s="28"/>
      <c r="AK1178" s="29"/>
    </row>
    <row r="1179" spans="1:37" s="20" customFormat="1" x14ac:dyDescent="0.2">
      <c r="A1179" s="26"/>
      <c r="C1179" s="26"/>
      <c r="D1179" s="27"/>
      <c r="E1179" s="28"/>
      <c r="AK1179" s="29"/>
    </row>
    <row r="1180" spans="1:37" s="20" customFormat="1" x14ac:dyDescent="0.2">
      <c r="A1180" s="26"/>
      <c r="C1180" s="26"/>
      <c r="D1180" s="27"/>
      <c r="E1180" s="28"/>
      <c r="AK1180" s="29"/>
    </row>
    <row r="1181" spans="1:37" s="20" customFormat="1" x14ac:dyDescent="0.2">
      <c r="A1181" s="26"/>
      <c r="C1181" s="26"/>
      <c r="D1181" s="27"/>
      <c r="E1181" s="28"/>
      <c r="AK1181" s="29"/>
    </row>
    <row r="1182" spans="1:37" s="20" customFormat="1" x14ac:dyDescent="0.2">
      <c r="A1182" s="26"/>
      <c r="C1182" s="26"/>
      <c r="D1182" s="27"/>
      <c r="E1182" s="28"/>
      <c r="AK1182" s="29"/>
    </row>
    <row r="1183" spans="1:37" s="20" customFormat="1" x14ac:dyDescent="0.2">
      <c r="A1183" s="26"/>
      <c r="C1183" s="26"/>
      <c r="D1183" s="27"/>
      <c r="E1183" s="28"/>
      <c r="AK1183" s="29"/>
    </row>
    <row r="1184" spans="1:37" s="20" customFormat="1" x14ac:dyDescent="0.2">
      <c r="A1184" s="26"/>
      <c r="C1184" s="26"/>
      <c r="D1184" s="27"/>
      <c r="E1184" s="28"/>
      <c r="AK1184" s="29"/>
    </row>
    <row r="1185" spans="1:37" s="20" customFormat="1" x14ac:dyDescent="0.2">
      <c r="A1185" s="26"/>
      <c r="C1185" s="26"/>
      <c r="D1185" s="27"/>
      <c r="E1185" s="28"/>
      <c r="AK1185" s="29"/>
    </row>
    <row r="1186" spans="1:37" s="20" customFormat="1" x14ac:dyDescent="0.2">
      <c r="A1186" s="26"/>
      <c r="C1186" s="26"/>
      <c r="D1186" s="27"/>
      <c r="E1186" s="28"/>
      <c r="AK1186" s="29"/>
    </row>
    <row r="1187" spans="1:37" s="20" customFormat="1" x14ac:dyDescent="0.2">
      <c r="A1187" s="26"/>
      <c r="C1187" s="26"/>
      <c r="D1187" s="27"/>
      <c r="E1187" s="28"/>
      <c r="AK1187" s="29"/>
    </row>
    <row r="1188" spans="1:37" s="20" customFormat="1" x14ac:dyDescent="0.2">
      <c r="A1188" s="26"/>
      <c r="C1188" s="26"/>
      <c r="D1188" s="27"/>
      <c r="E1188" s="28"/>
      <c r="AK1188" s="29"/>
    </row>
    <row r="1189" spans="1:37" s="20" customFormat="1" x14ac:dyDescent="0.2">
      <c r="A1189" s="26"/>
      <c r="C1189" s="26"/>
      <c r="D1189" s="27"/>
      <c r="E1189" s="28"/>
      <c r="AK1189" s="29"/>
    </row>
    <row r="1190" spans="1:37" s="20" customFormat="1" x14ac:dyDescent="0.2">
      <c r="A1190" s="26"/>
      <c r="C1190" s="26"/>
      <c r="D1190" s="27"/>
      <c r="E1190" s="28"/>
      <c r="AK1190" s="29"/>
    </row>
    <row r="1191" spans="1:37" s="20" customFormat="1" x14ac:dyDescent="0.2">
      <c r="A1191" s="26"/>
      <c r="C1191" s="26"/>
      <c r="D1191" s="27"/>
      <c r="E1191" s="28"/>
      <c r="AK1191" s="29"/>
    </row>
    <row r="1192" spans="1:37" s="20" customFormat="1" x14ac:dyDescent="0.2">
      <c r="A1192" s="26"/>
      <c r="C1192" s="26"/>
      <c r="D1192" s="27"/>
      <c r="E1192" s="28"/>
      <c r="AK1192" s="29"/>
    </row>
    <row r="1193" spans="1:37" s="20" customFormat="1" x14ac:dyDescent="0.2">
      <c r="A1193" s="26"/>
      <c r="C1193" s="26"/>
      <c r="D1193" s="27"/>
      <c r="E1193" s="28"/>
      <c r="AK1193" s="29"/>
    </row>
    <row r="1194" spans="1:37" s="20" customFormat="1" x14ac:dyDescent="0.2">
      <c r="A1194" s="26"/>
      <c r="C1194" s="26"/>
      <c r="D1194" s="27"/>
      <c r="E1194" s="28"/>
      <c r="AK1194" s="29"/>
    </row>
    <row r="1195" spans="1:37" s="20" customFormat="1" x14ac:dyDescent="0.2">
      <c r="A1195" s="26"/>
      <c r="C1195" s="26"/>
      <c r="D1195" s="27"/>
      <c r="E1195" s="28"/>
      <c r="AK1195" s="29"/>
    </row>
    <row r="1196" spans="1:37" s="20" customFormat="1" x14ac:dyDescent="0.2">
      <c r="A1196" s="26"/>
      <c r="C1196" s="26"/>
      <c r="D1196" s="27"/>
      <c r="E1196" s="28"/>
      <c r="AK1196" s="29"/>
    </row>
    <row r="1197" spans="1:37" s="20" customFormat="1" x14ac:dyDescent="0.2">
      <c r="A1197" s="26"/>
      <c r="C1197" s="26"/>
      <c r="D1197" s="27"/>
      <c r="E1197" s="28"/>
      <c r="AK1197" s="29"/>
    </row>
    <row r="1198" spans="1:37" s="20" customFormat="1" x14ac:dyDescent="0.2">
      <c r="A1198" s="26"/>
      <c r="C1198" s="26"/>
      <c r="D1198" s="27"/>
      <c r="E1198" s="28"/>
      <c r="AK1198" s="29"/>
    </row>
    <row r="1199" spans="1:37" s="20" customFormat="1" x14ac:dyDescent="0.2">
      <c r="A1199" s="26"/>
      <c r="C1199" s="26"/>
      <c r="D1199" s="27"/>
      <c r="E1199" s="28"/>
      <c r="AK1199" s="29"/>
    </row>
    <row r="1200" spans="1:37" s="20" customFormat="1" x14ac:dyDescent="0.2">
      <c r="A1200" s="26"/>
      <c r="C1200" s="26"/>
      <c r="D1200" s="27"/>
      <c r="E1200" s="28"/>
      <c r="AK1200" s="29"/>
    </row>
    <row r="1201" spans="1:37" s="20" customFormat="1" x14ac:dyDescent="0.2">
      <c r="A1201" s="26"/>
      <c r="C1201" s="26"/>
      <c r="D1201" s="27"/>
      <c r="E1201" s="28"/>
      <c r="AK1201" s="29"/>
    </row>
    <row r="1202" spans="1:37" s="20" customFormat="1" x14ac:dyDescent="0.2">
      <c r="A1202" s="26"/>
      <c r="C1202" s="26"/>
      <c r="D1202" s="27"/>
      <c r="E1202" s="28"/>
      <c r="AK1202" s="29"/>
    </row>
    <row r="1203" spans="1:37" s="20" customFormat="1" x14ac:dyDescent="0.2">
      <c r="A1203" s="26"/>
      <c r="C1203" s="26"/>
      <c r="D1203" s="27"/>
      <c r="E1203" s="28"/>
      <c r="AK1203" s="29"/>
    </row>
    <row r="1204" spans="1:37" s="20" customFormat="1" x14ac:dyDescent="0.2">
      <c r="A1204" s="26"/>
      <c r="C1204" s="26"/>
      <c r="D1204" s="27"/>
      <c r="E1204" s="28"/>
      <c r="AK1204" s="29"/>
    </row>
    <row r="1205" spans="1:37" s="20" customFormat="1" x14ac:dyDescent="0.2">
      <c r="A1205" s="26"/>
      <c r="C1205" s="26"/>
      <c r="D1205" s="27"/>
      <c r="E1205" s="28"/>
      <c r="AK1205" s="29"/>
    </row>
    <row r="1206" spans="1:37" s="20" customFormat="1" x14ac:dyDescent="0.2">
      <c r="A1206" s="26"/>
      <c r="C1206" s="26"/>
      <c r="D1206" s="27"/>
      <c r="E1206" s="28"/>
      <c r="AK1206" s="29"/>
    </row>
    <row r="1207" spans="1:37" s="20" customFormat="1" x14ac:dyDescent="0.2">
      <c r="A1207" s="26"/>
      <c r="C1207" s="26"/>
      <c r="D1207" s="27"/>
      <c r="E1207" s="28"/>
      <c r="AK1207" s="29"/>
    </row>
    <row r="1208" spans="1:37" s="20" customFormat="1" x14ac:dyDescent="0.2">
      <c r="A1208" s="26"/>
      <c r="C1208" s="26"/>
      <c r="D1208" s="27"/>
      <c r="E1208" s="28"/>
      <c r="AK1208" s="29"/>
    </row>
    <row r="1209" spans="1:37" s="20" customFormat="1" x14ac:dyDescent="0.2">
      <c r="A1209" s="26"/>
      <c r="C1209" s="26"/>
      <c r="D1209" s="27"/>
      <c r="E1209" s="28"/>
      <c r="AK1209" s="29"/>
    </row>
    <row r="1210" spans="1:37" s="20" customFormat="1" x14ac:dyDescent="0.2">
      <c r="A1210" s="26"/>
      <c r="C1210" s="26"/>
      <c r="D1210" s="27"/>
      <c r="E1210" s="28"/>
      <c r="AK1210" s="29"/>
    </row>
    <row r="1211" spans="1:37" s="20" customFormat="1" x14ac:dyDescent="0.2">
      <c r="A1211" s="26"/>
      <c r="C1211" s="26"/>
      <c r="D1211" s="27"/>
      <c r="E1211" s="28"/>
      <c r="AK1211" s="29"/>
    </row>
    <row r="1212" spans="1:37" s="20" customFormat="1" x14ac:dyDescent="0.2">
      <c r="A1212" s="26"/>
      <c r="C1212" s="26"/>
      <c r="D1212" s="27"/>
      <c r="E1212" s="28"/>
      <c r="AK1212" s="29"/>
    </row>
    <row r="1213" spans="1:37" s="20" customFormat="1" x14ac:dyDescent="0.2">
      <c r="A1213" s="26"/>
      <c r="C1213" s="26"/>
      <c r="D1213" s="27"/>
      <c r="E1213" s="28"/>
      <c r="AK1213" s="29"/>
    </row>
    <row r="1214" spans="1:37" s="20" customFormat="1" x14ac:dyDescent="0.2">
      <c r="A1214" s="26"/>
      <c r="C1214" s="26"/>
      <c r="D1214" s="27"/>
      <c r="E1214" s="28"/>
      <c r="AK1214" s="29"/>
    </row>
    <row r="1215" spans="1:37" s="20" customFormat="1" x14ac:dyDescent="0.2">
      <c r="A1215" s="26"/>
      <c r="C1215" s="26"/>
      <c r="D1215" s="27"/>
      <c r="E1215" s="28"/>
      <c r="AK1215" s="29"/>
    </row>
    <row r="1216" spans="1:37" s="20" customFormat="1" x14ac:dyDescent="0.2">
      <c r="A1216" s="26"/>
      <c r="C1216" s="26"/>
      <c r="D1216" s="27"/>
      <c r="E1216" s="28"/>
      <c r="AK1216" s="29"/>
    </row>
    <row r="1217" spans="1:37" s="20" customFormat="1" x14ac:dyDescent="0.2">
      <c r="A1217" s="26"/>
      <c r="C1217" s="26"/>
      <c r="D1217" s="27"/>
      <c r="E1217" s="28"/>
      <c r="AK1217" s="29"/>
    </row>
    <row r="1218" spans="1:37" s="20" customFormat="1" x14ac:dyDescent="0.2">
      <c r="A1218" s="26"/>
      <c r="C1218" s="26"/>
      <c r="D1218" s="27"/>
      <c r="E1218" s="28"/>
      <c r="AK1218" s="29"/>
    </row>
    <row r="1219" spans="1:37" s="20" customFormat="1" x14ac:dyDescent="0.2">
      <c r="A1219" s="26"/>
      <c r="C1219" s="26"/>
      <c r="D1219" s="27"/>
      <c r="E1219" s="28"/>
      <c r="AK1219" s="29"/>
    </row>
    <row r="1220" spans="1:37" s="20" customFormat="1" x14ac:dyDescent="0.2">
      <c r="A1220" s="26"/>
      <c r="C1220" s="26"/>
      <c r="D1220" s="27"/>
      <c r="E1220" s="28"/>
      <c r="AK1220" s="29"/>
    </row>
    <row r="1221" spans="1:37" s="20" customFormat="1" x14ac:dyDescent="0.2">
      <c r="A1221" s="26"/>
      <c r="C1221" s="26"/>
      <c r="D1221" s="27"/>
      <c r="E1221" s="28"/>
      <c r="AK1221" s="29"/>
    </row>
    <row r="1222" spans="1:37" s="20" customFormat="1" x14ac:dyDescent="0.2">
      <c r="A1222" s="26"/>
      <c r="C1222" s="26"/>
      <c r="D1222" s="27"/>
      <c r="E1222" s="28"/>
      <c r="AK1222" s="29"/>
    </row>
    <row r="1223" spans="1:37" s="20" customFormat="1" x14ac:dyDescent="0.2">
      <c r="A1223" s="26"/>
      <c r="C1223" s="26"/>
      <c r="D1223" s="27"/>
      <c r="E1223" s="28"/>
      <c r="AK1223" s="29"/>
    </row>
    <row r="1224" spans="1:37" s="20" customFormat="1" x14ac:dyDescent="0.2">
      <c r="A1224" s="26"/>
      <c r="C1224" s="26"/>
      <c r="D1224" s="27"/>
      <c r="E1224" s="28"/>
      <c r="AK1224" s="29"/>
    </row>
    <row r="1225" spans="1:37" s="20" customFormat="1" x14ac:dyDescent="0.2">
      <c r="A1225" s="26"/>
      <c r="C1225" s="26"/>
      <c r="D1225" s="27"/>
      <c r="E1225" s="28"/>
      <c r="AK1225" s="29"/>
    </row>
    <row r="1226" spans="1:37" s="20" customFormat="1" x14ac:dyDescent="0.2">
      <c r="A1226" s="26"/>
      <c r="C1226" s="26"/>
      <c r="D1226" s="27"/>
      <c r="E1226" s="28"/>
      <c r="AK1226" s="29"/>
    </row>
    <row r="1227" spans="1:37" s="20" customFormat="1" x14ac:dyDescent="0.2">
      <c r="A1227" s="26"/>
      <c r="C1227" s="26"/>
      <c r="D1227" s="27"/>
      <c r="E1227" s="28"/>
      <c r="AK1227" s="29"/>
    </row>
    <row r="1228" spans="1:37" s="20" customFormat="1" x14ac:dyDescent="0.2">
      <c r="A1228" s="26"/>
      <c r="C1228" s="26"/>
      <c r="D1228" s="27"/>
      <c r="E1228" s="28"/>
      <c r="AK1228" s="29"/>
    </row>
    <row r="1229" spans="1:37" s="20" customFormat="1" x14ac:dyDescent="0.2">
      <c r="A1229" s="26"/>
      <c r="C1229" s="26"/>
      <c r="D1229" s="27"/>
      <c r="E1229" s="28"/>
      <c r="AK1229" s="29"/>
    </row>
    <row r="1230" spans="1:37" s="20" customFormat="1" x14ac:dyDescent="0.2">
      <c r="A1230" s="26"/>
      <c r="C1230" s="26"/>
      <c r="D1230" s="27"/>
      <c r="E1230" s="28"/>
      <c r="AK1230" s="29"/>
    </row>
    <row r="1231" spans="1:37" s="20" customFormat="1" x14ac:dyDescent="0.2">
      <c r="A1231" s="26"/>
      <c r="C1231" s="26"/>
      <c r="D1231" s="27"/>
      <c r="E1231" s="28"/>
      <c r="AK1231" s="29"/>
    </row>
    <row r="1232" spans="1:37" s="20" customFormat="1" x14ac:dyDescent="0.2">
      <c r="A1232" s="26"/>
      <c r="C1232" s="26"/>
      <c r="D1232" s="27"/>
      <c r="E1232" s="28"/>
      <c r="AK1232" s="29"/>
    </row>
    <row r="1233" spans="1:37" s="20" customFormat="1" x14ac:dyDescent="0.2">
      <c r="A1233" s="26"/>
      <c r="C1233" s="26"/>
      <c r="D1233" s="27"/>
      <c r="E1233" s="28"/>
      <c r="AK1233" s="29"/>
    </row>
    <row r="1234" spans="1:37" s="20" customFormat="1" x14ac:dyDescent="0.2">
      <c r="A1234" s="26"/>
      <c r="C1234" s="26"/>
      <c r="D1234" s="27"/>
      <c r="E1234" s="28"/>
      <c r="AK1234" s="29"/>
    </row>
    <row r="1235" spans="1:37" s="20" customFormat="1" x14ac:dyDescent="0.2">
      <c r="A1235" s="26"/>
      <c r="C1235" s="26"/>
      <c r="D1235" s="27"/>
      <c r="E1235" s="28"/>
      <c r="AK1235" s="29"/>
    </row>
    <row r="1236" spans="1:37" s="20" customFormat="1" x14ac:dyDescent="0.2">
      <c r="A1236" s="26"/>
      <c r="C1236" s="26"/>
      <c r="D1236" s="27"/>
      <c r="E1236" s="28"/>
      <c r="AK1236" s="29"/>
    </row>
    <row r="1237" spans="1:37" s="20" customFormat="1" x14ac:dyDescent="0.2">
      <c r="A1237" s="26"/>
      <c r="C1237" s="26"/>
      <c r="D1237" s="27"/>
      <c r="E1237" s="28"/>
      <c r="AK1237" s="29"/>
    </row>
    <row r="1238" spans="1:37" s="20" customFormat="1" x14ac:dyDescent="0.2">
      <c r="A1238" s="26"/>
      <c r="C1238" s="26"/>
      <c r="D1238" s="27"/>
      <c r="E1238" s="28"/>
      <c r="AK1238" s="29"/>
    </row>
    <row r="1239" spans="1:37" s="20" customFormat="1" x14ac:dyDescent="0.2">
      <c r="A1239" s="26"/>
      <c r="C1239" s="26"/>
      <c r="D1239" s="27"/>
      <c r="E1239" s="28"/>
      <c r="AK1239" s="29"/>
    </row>
    <row r="1240" spans="1:37" s="20" customFormat="1" x14ac:dyDescent="0.2">
      <c r="A1240" s="26"/>
      <c r="C1240" s="26"/>
      <c r="D1240" s="27"/>
      <c r="E1240" s="28"/>
      <c r="AK1240" s="29"/>
    </row>
    <row r="1241" spans="1:37" s="20" customFormat="1" x14ac:dyDescent="0.2">
      <c r="A1241" s="26"/>
      <c r="C1241" s="26"/>
      <c r="D1241" s="27"/>
      <c r="E1241" s="28"/>
      <c r="AK1241" s="29"/>
    </row>
    <row r="1242" spans="1:37" s="20" customFormat="1" x14ac:dyDescent="0.2">
      <c r="A1242" s="26"/>
      <c r="C1242" s="26"/>
      <c r="D1242" s="27"/>
      <c r="E1242" s="28"/>
      <c r="AK1242" s="29"/>
    </row>
    <row r="1243" spans="1:37" s="20" customFormat="1" x14ac:dyDescent="0.2">
      <c r="A1243" s="26"/>
      <c r="C1243" s="26"/>
      <c r="D1243" s="27"/>
      <c r="E1243" s="28"/>
      <c r="AK1243" s="29"/>
    </row>
    <row r="1244" spans="1:37" s="20" customFormat="1" x14ac:dyDescent="0.2">
      <c r="A1244" s="26"/>
      <c r="C1244" s="26"/>
      <c r="D1244" s="27"/>
      <c r="E1244" s="28"/>
      <c r="AK1244" s="29"/>
    </row>
    <row r="1245" spans="1:37" s="20" customFormat="1" x14ac:dyDescent="0.2">
      <c r="A1245" s="26"/>
      <c r="C1245" s="26"/>
      <c r="D1245" s="27"/>
      <c r="E1245" s="28"/>
      <c r="AK1245" s="29"/>
    </row>
    <row r="1246" spans="1:37" s="20" customFormat="1" x14ac:dyDescent="0.2">
      <c r="A1246" s="26"/>
      <c r="C1246" s="26"/>
      <c r="D1246" s="27"/>
      <c r="E1246" s="28"/>
      <c r="AK1246" s="29"/>
    </row>
    <row r="1247" spans="1:37" s="20" customFormat="1" x14ac:dyDescent="0.2">
      <c r="A1247" s="26"/>
      <c r="C1247" s="26"/>
      <c r="D1247" s="27"/>
      <c r="E1247" s="28"/>
      <c r="AK1247" s="29"/>
    </row>
    <row r="1248" spans="1:37" s="20" customFormat="1" x14ac:dyDescent="0.2">
      <c r="A1248" s="26"/>
      <c r="C1248" s="26"/>
      <c r="D1248" s="27"/>
      <c r="E1248" s="28"/>
      <c r="AK1248" s="29"/>
    </row>
    <row r="1249" spans="1:37" s="20" customFormat="1" x14ac:dyDescent="0.2">
      <c r="A1249" s="26"/>
      <c r="C1249" s="26"/>
      <c r="D1249" s="27"/>
      <c r="E1249" s="28"/>
      <c r="AK1249" s="29"/>
    </row>
    <row r="1250" spans="1:37" s="20" customFormat="1" x14ac:dyDescent="0.2">
      <c r="A1250" s="26"/>
      <c r="C1250" s="26"/>
      <c r="D1250" s="27"/>
      <c r="E1250" s="28"/>
      <c r="AK1250" s="29"/>
    </row>
    <row r="1251" spans="1:37" s="20" customFormat="1" x14ac:dyDescent="0.2">
      <c r="A1251" s="26"/>
      <c r="C1251" s="26"/>
      <c r="D1251" s="27"/>
      <c r="E1251" s="28"/>
      <c r="AK1251" s="29"/>
    </row>
    <row r="1252" spans="1:37" s="20" customFormat="1" x14ac:dyDescent="0.2">
      <c r="A1252" s="26"/>
      <c r="C1252" s="26"/>
      <c r="D1252" s="27"/>
      <c r="E1252" s="28"/>
      <c r="AK1252" s="29"/>
    </row>
    <row r="1253" spans="1:37" s="20" customFormat="1" x14ac:dyDescent="0.2">
      <c r="A1253" s="26"/>
      <c r="C1253" s="26"/>
      <c r="D1253" s="27"/>
      <c r="E1253" s="28"/>
      <c r="AK1253" s="29"/>
    </row>
    <row r="1254" spans="1:37" s="20" customFormat="1" x14ac:dyDescent="0.2">
      <c r="A1254" s="26"/>
      <c r="C1254" s="26"/>
      <c r="D1254" s="27"/>
      <c r="E1254" s="28"/>
      <c r="AK1254" s="29"/>
    </row>
    <row r="1255" spans="1:37" s="20" customFormat="1" x14ac:dyDescent="0.2">
      <c r="A1255" s="26"/>
      <c r="C1255" s="26"/>
      <c r="D1255" s="27"/>
      <c r="E1255" s="28"/>
      <c r="AK1255" s="29"/>
    </row>
    <row r="1256" spans="1:37" s="20" customFormat="1" x14ac:dyDescent="0.2">
      <c r="A1256" s="26"/>
      <c r="C1256" s="26"/>
      <c r="D1256" s="27"/>
      <c r="E1256" s="28"/>
      <c r="AK1256" s="29"/>
    </row>
    <row r="1257" spans="1:37" s="20" customFormat="1" x14ac:dyDescent="0.2">
      <c r="A1257" s="26"/>
      <c r="C1257" s="26"/>
      <c r="D1257" s="27"/>
      <c r="E1257" s="28"/>
      <c r="AK1257" s="29"/>
    </row>
    <row r="1258" spans="1:37" s="20" customFormat="1" x14ac:dyDescent="0.2">
      <c r="A1258" s="26"/>
      <c r="C1258" s="26"/>
      <c r="D1258" s="27"/>
      <c r="E1258" s="28"/>
      <c r="AK1258" s="29"/>
    </row>
    <row r="1259" spans="1:37" s="20" customFormat="1" x14ac:dyDescent="0.2">
      <c r="A1259" s="26"/>
      <c r="C1259" s="26"/>
      <c r="D1259" s="27"/>
      <c r="E1259" s="28"/>
      <c r="AK1259" s="29"/>
    </row>
    <row r="1260" spans="1:37" s="20" customFormat="1" x14ac:dyDescent="0.2">
      <c r="A1260" s="26"/>
      <c r="C1260" s="26"/>
      <c r="D1260" s="27"/>
      <c r="E1260" s="28"/>
      <c r="AK1260" s="29"/>
    </row>
    <row r="1261" spans="1:37" s="20" customFormat="1" x14ac:dyDescent="0.2">
      <c r="A1261" s="26"/>
      <c r="C1261" s="26"/>
      <c r="D1261" s="27"/>
      <c r="E1261" s="28"/>
      <c r="AK1261" s="29"/>
    </row>
    <row r="1262" spans="1:37" s="20" customFormat="1" x14ac:dyDescent="0.2">
      <c r="A1262" s="26"/>
      <c r="C1262" s="26"/>
      <c r="D1262" s="27"/>
      <c r="E1262" s="28"/>
      <c r="AK1262" s="29"/>
    </row>
    <row r="1263" spans="1:37" s="20" customFormat="1" x14ac:dyDescent="0.2">
      <c r="A1263" s="26"/>
      <c r="C1263" s="26"/>
      <c r="D1263" s="27"/>
      <c r="E1263" s="28"/>
      <c r="AK1263" s="29"/>
    </row>
    <row r="1264" spans="1:37" s="20" customFormat="1" x14ac:dyDescent="0.2">
      <c r="A1264" s="26"/>
      <c r="C1264" s="26"/>
      <c r="D1264" s="27"/>
      <c r="E1264" s="28"/>
      <c r="AK1264" s="29"/>
    </row>
    <row r="1265" spans="1:37" s="20" customFormat="1" x14ac:dyDescent="0.2">
      <c r="A1265" s="26"/>
      <c r="C1265" s="26"/>
      <c r="D1265" s="27"/>
      <c r="E1265" s="28"/>
      <c r="AK1265" s="29"/>
    </row>
    <row r="1266" spans="1:37" s="20" customFormat="1" x14ac:dyDescent="0.2">
      <c r="A1266" s="26"/>
      <c r="C1266" s="26"/>
      <c r="D1266" s="27"/>
      <c r="E1266" s="28"/>
      <c r="AK1266" s="29"/>
    </row>
    <row r="1267" spans="1:37" s="20" customFormat="1" x14ac:dyDescent="0.2">
      <c r="A1267" s="26"/>
      <c r="C1267" s="26"/>
      <c r="D1267" s="27"/>
      <c r="E1267" s="28"/>
      <c r="AK1267" s="29"/>
    </row>
    <row r="1268" spans="1:37" s="20" customFormat="1" x14ac:dyDescent="0.2">
      <c r="A1268" s="26"/>
      <c r="C1268" s="26"/>
      <c r="D1268" s="27"/>
      <c r="E1268" s="28"/>
      <c r="AK1268" s="29"/>
    </row>
    <row r="1269" spans="1:37" s="20" customFormat="1" x14ac:dyDescent="0.2">
      <c r="A1269" s="26"/>
      <c r="C1269" s="26"/>
      <c r="D1269" s="27"/>
      <c r="E1269" s="28"/>
      <c r="AK1269" s="29"/>
    </row>
    <row r="1270" spans="1:37" s="20" customFormat="1" x14ac:dyDescent="0.2">
      <c r="A1270" s="26"/>
      <c r="C1270" s="26"/>
      <c r="D1270" s="27"/>
      <c r="E1270" s="28"/>
      <c r="AK1270" s="29"/>
    </row>
    <row r="1271" spans="1:37" s="20" customFormat="1" x14ac:dyDescent="0.2">
      <c r="A1271" s="26"/>
      <c r="C1271" s="26"/>
      <c r="D1271" s="27"/>
      <c r="E1271" s="28"/>
      <c r="AK1271" s="29"/>
    </row>
    <row r="1272" spans="1:37" s="20" customFormat="1" x14ac:dyDescent="0.2">
      <c r="A1272" s="26"/>
      <c r="C1272" s="26"/>
      <c r="D1272" s="27"/>
      <c r="E1272" s="28"/>
      <c r="AK1272" s="29"/>
    </row>
    <row r="1273" spans="1:37" s="20" customFormat="1" x14ac:dyDescent="0.2">
      <c r="A1273" s="26"/>
      <c r="C1273" s="26"/>
      <c r="D1273" s="27"/>
      <c r="E1273" s="28"/>
      <c r="AK1273" s="29"/>
    </row>
    <row r="1274" spans="1:37" s="20" customFormat="1" x14ac:dyDescent="0.2">
      <c r="A1274" s="26"/>
      <c r="C1274" s="26"/>
      <c r="D1274" s="27"/>
      <c r="E1274" s="28"/>
      <c r="AK1274" s="29"/>
    </row>
    <row r="1275" spans="1:37" s="20" customFormat="1" x14ac:dyDescent="0.2">
      <c r="A1275" s="26"/>
      <c r="C1275" s="26"/>
      <c r="D1275" s="27"/>
      <c r="E1275" s="28"/>
      <c r="AK1275" s="29"/>
    </row>
    <row r="1276" spans="1:37" s="20" customFormat="1" x14ac:dyDescent="0.2">
      <c r="A1276" s="26"/>
      <c r="C1276" s="26"/>
      <c r="D1276" s="27"/>
      <c r="E1276" s="28"/>
      <c r="AK1276" s="29"/>
    </row>
    <row r="1277" spans="1:37" s="20" customFormat="1" x14ac:dyDescent="0.2">
      <c r="A1277" s="26"/>
      <c r="C1277" s="26"/>
      <c r="D1277" s="27"/>
      <c r="E1277" s="28"/>
      <c r="AK1277" s="29"/>
    </row>
    <row r="1278" spans="1:37" s="20" customFormat="1" x14ac:dyDescent="0.2">
      <c r="A1278" s="26"/>
      <c r="C1278" s="26"/>
      <c r="D1278" s="27"/>
      <c r="E1278" s="28"/>
      <c r="AK1278" s="29"/>
    </row>
    <row r="1279" spans="1:37" s="20" customFormat="1" x14ac:dyDescent="0.2">
      <c r="A1279" s="26"/>
      <c r="C1279" s="26"/>
      <c r="D1279" s="27"/>
      <c r="E1279" s="28"/>
      <c r="AK1279" s="29"/>
    </row>
    <row r="1280" spans="1:37" s="20" customFormat="1" x14ac:dyDescent="0.2">
      <c r="A1280" s="26"/>
      <c r="C1280" s="26"/>
      <c r="D1280" s="27"/>
      <c r="E1280" s="28"/>
      <c r="AK1280" s="29"/>
    </row>
    <row r="1281" spans="1:37" s="20" customFormat="1" x14ac:dyDescent="0.2">
      <c r="A1281" s="26"/>
      <c r="C1281" s="26"/>
      <c r="D1281" s="27"/>
      <c r="E1281" s="28"/>
      <c r="AK1281" s="29"/>
    </row>
    <row r="1282" spans="1:37" s="20" customFormat="1" x14ac:dyDescent="0.2">
      <c r="A1282" s="26"/>
      <c r="C1282" s="26"/>
      <c r="D1282" s="27"/>
      <c r="E1282" s="28"/>
      <c r="AK1282" s="29"/>
    </row>
    <row r="1283" spans="1:37" s="20" customFormat="1" x14ac:dyDescent="0.2">
      <c r="A1283" s="26"/>
      <c r="C1283" s="26"/>
      <c r="D1283" s="27"/>
      <c r="E1283" s="28"/>
      <c r="AK1283" s="29"/>
    </row>
    <row r="1284" spans="1:37" s="20" customFormat="1" x14ac:dyDescent="0.2">
      <c r="A1284" s="26"/>
      <c r="C1284" s="26"/>
      <c r="D1284" s="27"/>
      <c r="E1284" s="28"/>
      <c r="AK1284" s="29"/>
    </row>
    <row r="1285" spans="1:37" s="20" customFormat="1" x14ac:dyDescent="0.2">
      <c r="A1285" s="26"/>
      <c r="C1285" s="26"/>
      <c r="D1285" s="27"/>
      <c r="E1285" s="28"/>
      <c r="AK1285" s="29"/>
    </row>
    <row r="1286" spans="1:37" s="20" customFormat="1" x14ac:dyDescent="0.2">
      <c r="A1286" s="26"/>
      <c r="C1286" s="26"/>
      <c r="D1286" s="27"/>
      <c r="E1286" s="28"/>
      <c r="AK1286" s="29"/>
    </row>
    <row r="1287" spans="1:37" s="20" customFormat="1" x14ac:dyDescent="0.2">
      <c r="A1287" s="26"/>
      <c r="C1287" s="26"/>
      <c r="D1287" s="27"/>
      <c r="E1287" s="28"/>
      <c r="AK1287" s="29"/>
    </row>
    <row r="1288" spans="1:37" s="20" customFormat="1" x14ac:dyDescent="0.2">
      <c r="A1288" s="26"/>
      <c r="C1288" s="26"/>
      <c r="D1288" s="27"/>
      <c r="E1288" s="28"/>
      <c r="AK1288" s="29"/>
    </row>
    <row r="1289" spans="1:37" s="20" customFormat="1" x14ac:dyDescent="0.2">
      <c r="A1289" s="26"/>
      <c r="C1289" s="26"/>
      <c r="D1289" s="27"/>
      <c r="E1289" s="28"/>
      <c r="AK1289" s="29"/>
    </row>
    <row r="1290" spans="1:37" s="20" customFormat="1" x14ac:dyDescent="0.2">
      <c r="A1290" s="26"/>
      <c r="C1290" s="26"/>
      <c r="D1290" s="27"/>
      <c r="E1290" s="28"/>
      <c r="AK1290" s="29"/>
    </row>
    <row r="1291" spans="1:37" s="20" customFormat="1" x14ac:dyDescent="0.2">
      <c r="A1291" s="26"/>
      <c r="C1291" s="26"/>
      <c r="D1291" s="27"/>
      <c r="E1291" s="28"/>
      <c r="AK1291" s="29"/>
    </row>
    <row r="1292" spans="1:37" s="20" customFormat="1" x14ac:dyDescent="0.2">
      <c r="A1292" s="26"/>
      <c r="C1292" s="26"/>
      <c r="D1292" s="27"/>
      <c r="E1292" s="28"/>
      <c r="AK1292" s="29"/>
    </row>
    <row r="1293" spans="1:37" s="20" customFormat="1" x14ac:dyDescent="0.2">
      <c r="A1293" s="26"/>
      <c r="C1293" s="26"/>
      <c r="D1293" s="27"/>
      <c r="E1293" s="28"/>
      <c r="AK1293" s="29"/>
    </row>
    <row r="1294" spans="1:37" s="20" customFormat="1" x14ac:dyDescent="0.2">
      <c r="A1294" s="26"/>
      <c r="C1294" s="26"/>
      <c r="D1294" s="27"/>
      <c r="E1294" s="28"/>
      <c r="AK1294" s="29"/>
    </row>
    <row r="1295" spans="1:37" s="20" customFormat="1" x14ac:dyDescent="0.2">
      <c r="A1295" s="26"/>
      <c r="C1295" s="26"/>
      <c r="D1295" s="27"/>
      <c r="E1295" s="28"/>
      <c r="AK1295" s="29"/>
    </row>
    <row r="1296" spans="1:37" s="20" customFormat="1" x14ac:dyDescent="0.2">
      <c r="A1296" s="26"/>
      <c r="C1296" s="26"/>
      <c r="D1296" s="27"/>
      <c r="E1296" s="28"/>
      <c r="AK1296" s="29"/>
    </row>
    <row r="1297" spans="1:37" s="20" customFormat="1" x14ac:dyDescent="0.2">
      <c r="A1297" s="26"/>
      <c r="C1297" s="26"/>
      <c r="D1297" s="27"/>
      <c r="E1297" s="28"/>
      <c r="AK1297" s="29"/>
    </row>
    <row r="1298" spans="1:37" s="20" customFormat="1" x14ac:dyDescent="0.2">
      <c r="A1298" s="26"/>
      <c r="C1298" s="26"/>
      <c r="D1298" s="27"/>
      <c r="E1298" s="28"/>
      <c r="AK1298" s="29"/>
    </row>
    <row r="1299" spans="1:37" s="20" customFormat="1" x14ac:dyDescent="0.2">
      <c r="A1299" s="26"/>
      <c r="C1299" s="26"/>
      <c r="D1299" s="27"/>
      <c r="E1299" s="28"/>
      <c r="AK1299" s="29"/>
    </row>
    <row r="1300" spans="1:37" s="20" customFormat="1" x14ac:dyDescent="0.2">
      <c r="A1300" s="26"/>
      <c r="C1300" s="26"/>
      <c r="D1300" s="27"/>
      <c r="E1300" s="28"/>
      <c r="AK1300" s="29"/>
    </row>
    <row r="1301" spans="1:37" s="20" customFormat="1" x14ac:dyDescent="0.2">
      <c r="A1301" s="26"/>
      <c r="C1301" s="26"/>
      <c r="D1301" s="27"/>
      <c r="E1301" s="28"/>
      <c r="AK1301" s="29"/>
    </row>
    <row r="1302" spans="1:37" s="20" customFormat="1" x14ac:dyDescent="0.2">
      <c r="A1302" s="26"/>
      <c r="C1302" s="26"/>
      <c r="D1302" s="27"/>
      <c r="E1302" s="28"/>
      <c r="AK1302" s="29"/>
    </row>
    <row r="1303" spans="1:37" s="20" customFormat="1" x14ac:dyDescent="0.2">
      <c r="A1303" s="26"/>
      <c r="C1303" s="26"/>
      <c r="D1303" s="27"/>
      <c r="E1303" s="28"/>
      <c r="AK1303" s="29"/>
    </row>
    <row r="1304" spans="1:37" s="20" customFormat="1" x14ac:dyDescent="0.2">
      <c r="A1304" s="26"/>
      <c r="C1304" s="26"/>
      <c r="D1304" s="27"/>
      <c r="E1304" s="28"/>
      <c r="AK1304" s="29"/>
    </row>
    <row r="1305" spans="1:37" s="20" customFormat="1" x14ac:dyDescent="0.2">
      <c r="A1305" s="26"/>
      <c r="C1305" s="26"/>
      <c r="D1305" s="27"/>
      <c r="E1305" s="28"/>
      <c r="AK1305" s="29"/>
    </row>
    <row r="1306" spans="1:37" s="20" customFormat="1" x14ac:dyDescent="0.2">
      <c r="A1306" s="26"/>
      <c r="C1306" s="26"/>
      <c r="D1306" s="27"/>
      <c r="E1306" s="28"/>
      <c r="AK1306" s="29"/>
    </row>
    <row r="1307" spans="1:37" s="20" customFormat="1" x14ac:dyDescent="0.2">
      <c r="A1307" s="26"/>
      <c r="C1307" s="26"/>
      <c r="D1307" s="27"/>
      <c r="E1307" s="28"/>
      <c r="AK1307" s="29"/>
    </row>
    <row r="1308" spans="1:37" s="20" customFormat="1" x14ac:dyDescent="0.2">
      <c r="A1308" s="26"/>
      <c r="C1308" s="26"/>
      <c r="D1308" s="27"/>
      <c r="E1308" s="28"/>
      <c r="AK1308" s="29"/>
    </row>
    <row r="1309" spans="1:37" s="20" customFormat="1" x14ac:dyDescent="0.2">
      <c r="A1309" s="26"/>
      <c r="C1309" s="26"/>
      <c r="D1309" s="27"/>
      <c r="E1309" s="28"/>
      <c r="AK1309" s="29"/>
    </row>
    <row r="1310" spans="1:37" s="20" customFormat="1" x14ac:dyDescent="0.2">
      <c r="A1310" s="26"/>
      <c r="C1310" s="26"/>
      <c r="D1310" s="27"/>
      <c r="E1310" s="28"/>
      <c r="AK1310" s="29"/>
    </row>
    <row r="1311" spans="1:37" s="20" customFormat="1" x14ac:dyDescent="0.2">
      <c r="A1311" s="26"/>
      <c r="C1311" s="26"/>
      <c r="D1311" s="27"/>
      <c r="E1311" s="28"/>
      <c r="AK1311" s="29"/>
    </row>
    <row r="1312" spans="1:37" s="20" customFormat="1" x14ac:dyDescent="0.2">
      <c r="A1312" s="26"/>
      <c r="C1312" s="26"/>
      <c r="D1312" s="27"/>
      <c r="E1312" s="28"/>
      <c r="AK1312" s="29"/>
    </row>
    <row r="1313" spans="1:37" s="20" customFormat="1" x14ac:dyDescent="0.2">
      <c r="A1313" s="26"/>
      <c r="C1313" s="26"/>
      <c r="D1313" s="27"/>
      <c r="E1313" s="28"/>
      <c r="AK1313" s="29"/>
    </row>
    <row r="1314" spans="1:37" s="20" customFormat="1" x14ac:dyDescent="0.2">
      <c r="A1314" s="26"/>
      <c r="C1314" s="26"/>
      <c r="D1314" s="27"/>
      <c r="E1314" s="28"/>
      <c r="AK1314" s="29"/>
    </row>
    <row r="1315" spans="1:37" s="20" customFormat="1" x14ac:dyDescent="0.2">
      <c r="A1315" s="26"/>
      <c r="C1315" s="26"/>
      <c r="D1315" s="27"/>
      <c r="E1315" s="28"/>
      <c r="AK1315" s="29"/>
    </row>
    <row r="1316" spans="1:37" s="20" customFormat="1" x14ac:dyDescent="0.2">
      <c r="A1316" s="26"/>
      <c r="C1316" s="26"/>
      <c r="D1316" s="27"/>
      <c r="E1316" s="28"/>
      <c r="AK1316" s="29"/>
    </row>
    <row r="1317" spans="1:37" s="20" customFormat="1" x14ac:dyDescent="0.2">
      <c r="A1317" s="26"/>
      <c r="C1317" s="26"/>
      <c r="D1317" s="27"/>
      <c r="E1317" s="28"/>
      <c r="AK1317" s="29"/>
    </row>
    <row r="1318" spans="1:37" s="20" customFormat="1" x14ac:dyDescent="0.2">
      <c r="A1318" s="26"/>
      <c r="C1318" s="26"/>
      <c r="D1318" s="27"/>
      <c r="E1318" s="28"/>
      <c r="AK1318" s="29"/>
    </row>
    <row r="1319" spans="1:37" s="20" customFormat="1" x14ac:dyDescent="0.2">
      <c r="A1319" s="26"/>
      <c r="C1319" s="26"/>
      <c r="D1319" s="27"/>
      <c r="E1319" s="28"/>
      <c r="AK1319" s="29"/>
    </row>
    <row r="1320" spans="1:37" s="20" customFormat="1" x14ac:dyDescent="0.2">
      <c r="A1320" s="26"/>
      <c r="C1320" s="26"/>
      <c r="D1320" s="27"/>
      <c r="E1320" s="28"/>
      <c r="AK1320" s="29"/>
    </row>
    <row r="1321" spans="1:37" s="20" customFormat="1" x14ac:dyDescent="0.2">
      <c r="A1321" s="26"/>
      <c r="C1321" s="26"/>
      <c r="D1321" s="27"/>
      <c r="E1321" s="28"/>
      <c r="AK1321" s="29"/>
    </row>
    <row r="1322" spans="1:37" s="20" customFormat="1" x14ac:dyDescent="0.2">
      <c r="A1322" s="26"/>
      <c r="C1322" s="26"/>
      <c r="D1322" s="27"/>
      <c r="E1322" s="28"/>
      <c r="AK1322" s="29"/>
    </row>
    <row r="1323" spans="1:37" s="20" customFormat="1" x14ac:dyDescent="0.2">
      <c r="A1323" s="26"/>
      <c r="C1323" s="26"/>
      <c r="D1323" s="27"/>
      <c r="E1323" s="28"/>
      <c r="AK1323" s="29"/>
    </row>
    <row r="1324" spans="1:37" s="20" customFormat="1" x14ac:dyDescent="0.2">
      <c r="A1324" s="26"/>
      <c r="C1324" s="26"/>
      <c r="D1324" s="27"/>
      <c r="E1324" s="28"/>
      <c r="AK1324" s="29"/>
    </row>
    <row r="1325" spans="1:37" s="20" customFormat="1" x14ac:dyDescent="0.2">
      <c r="A1325" s="26"/>
      <c r="C1325" s="26"/>
      <c r="D1325" s="27"/>
      <c r="E1325" s="28"/>
      <c r="AK1325" s="29"/>
    </row>
    <row r="1326" spans="1:37" s="20" customFormat="1" x14ac:dyDescent="0.2">
      <c r="A1326" s="26"/>
      <c r="C1326" s="26"/>
      <c r="D1326" s="27"/>
      <c r="E1326" s="28"/>
      <c r="AK1326" s="29"/>
    </row>
    <row r="1327" spans="1:37" s="20" customFormat="1" x14ac:dyDescent="0.2">
      <c r="A1327" s="26"/>
      <c r="C1327" s="26"/>
      <c r="D1327" s="27"/>
      <c r="E1327" s="28"/>
      <c r="AK1327" s="29"/>
    </row>
    <row r="1328" spans="1:37" s="20" customFormat="1" x14ac:dyDescent="0.2">
      <c r="A1328" s="26"/>
      <c r="C1328" s="26"/>
      <c r="D1328" s="27"/>
      <c r="E1328" s="28"/>
      <c r="AK1328" s="29"/>
    </row>
    <row r="1329" spans="1:37" s="20" customFormat="1" x14ac:dyDescent="0.2">
      <c r="A1329" s="26"/>
      <c r="C1329" s="26"/>
      <c r="D1329" s="27"/>
      <c r="E1329" s="28"/>
      <c r="AK1329" s="29"/>
    </row>
    <row r="1330" spans="1:37" s="20" customFormat="1" x14ac:dyDescent="0.2">
      <c r="A1330" s="26"/>
      <c r="C1330" s="26"/>
      <c r="D1330" s="27"/>
      <c r="E1330" s="28"/>
      <c r="AK1330" s="29"/>
    </row>
    <row r="1331" spans="1:37" s="20" customFormat="1" x14ac:dyDescent="0.2">
      <c r="A1331" s="26"/>
      <c r="C1331" s="26"/>
      <c r="D1331" s="27"/>
      <c r="E1331" s="28"/>
      <c r="AK1331" s="29"/>
    </row>
    <row r="1332" spans="1:37" s="20" customFormat="1" x14ac:dyDescent="0.2">
      <c r="A1332" s="26"/>
      <c r="C1332" s="26"/>
      <c r="D1332" s="27"/>
      <c r="E1332" s="28"/>
      <c r="AK1332" s="29"/>
    </row>
    <row r="1333" spans="1:37" s="20" customFormat="1" x14ac:dyDescent="0.2">
      <c r="A1333" s="26"/>
      <c r="C1333" s="26"/>
      <c r="D1333" s="27"/>
      <c r="E1333" s="28"/>
      <c r="AK1333" s="29"/>
    </row>
    <row r="1334" spans="1:37" s="20" customFormat="1" x14ac:dyDescent="0.2">
      <c r="A1334" s="26"/>
      <c r="C1334" s="26"/>
      <c r="D1334" s="27"/>
      <c r="E1334" s="28"/>
      <c r="AK1334" s="29"/>
    </row>
    <row r="1335" spans="1:37" s="20" customFormat="1" x14ac:dyDescent="0.2">
      <c r="A1335" s="26"/>
      <c r="C1335" s="26"/>
      <c r="D1335" s="27"/>
      <c r="E1335" s="28"/>
      <c r="AK1335" s="29"/>
    </row>
    <row r="1336" spans="1:37" s="20" customFormat="1" x14ac:dyDescent="0.2">
      <c r="A1336" s="26"/>
      <c r="C1336" s="26"/>
      <c r="D1336" s="27"/>
      <c r="E1336" s="28"/>
      <c r="AK1336" s="29"/>
    </row>
    <row r="1337" spans="1:37" s="20" customFormat="1" x14ac:dyDescent="0.2">
      <c r="A1337" s="26"/>
      <c r="C1337" s="26"/>
      <c r="D1337" s="27"/>
      <c r="E1337" s="28"/>
      <c r="AK1337" s="29"/>
    </row>
    <row r="1338" spans="1:37" s="20" customFormat="1" x14ac:dyDescent="0.2">
      <c r="A1338" s="26"/>
      <c r="C1338" s="26"/>
      <c r="D1338" s="27"/>
      <c r="E1338" s="28"/>
      <c r="AK1338" s="29"/>
    </row>
    <row r="1339" spans="1:37" s="20" customFormat="1" x14ac:dyDescent="0.2">
      <c r="A1339" s="26"/>
      <c r="C1339" s="26"/>
      <c r="D1339" s="27"/>
      <c r="E1339" s="28"/>
      <c r="AK1339" s="29"/>
    </row>
    <row r="1340" spans="1:37" s="20" customFormat="1" x14ac:dyDescent="0.2">
      <c r="A1340" s="26"/>
      <c r="C1340" s="26"/>
      <c r="D1340" s="27"/>
      <c r="E1340" s="28"/>
      <c r="AK1340" s="29"/>
    </row>
    <row r="1341" spans="1:37" s="20" customFormat="1" x14ac:dyDescent="0.2">
      <c r="A1341" s="26"/>
      <c r="C1341" s="26"/>
      <c r="D1341" s="27"/>
      <c r="E1341" s="28"/>
      <c r="AK1341" s="29"/>
    </row>
    <row r="1342" spans="1:37" s="20" customFormat="1" x14ac:dyDescent="0.2">
      <c r="A1342" s="26"/>
      <c r="C1342" s="26"/>
      <c r="D1342" s="27"/>
      <c r="E1342" s="28"/>
      <c r="AK1342" s="29"/>
    </row>
    <row r="1343" spans="1:37" s="20" customFormat="1" x14ac:dyDescent="0.2">
      <c r="A1343" s="26"/>
      <c r="C1343" s="26"/>
      <c r="D1343" s="27"/>
      <c r="E1343" s="28"/>
      <c r="AK1343" s="29"/>
    </row>
    <row r="1344" spans="1:37" s="20" customFormat="1" x14ac:dyDescent="0.2">
      <c r="A1344" s="26"/>
      <c r="C1344" s="26"/>
      <c r="D1344" s="27"/>
      <c r="E1344" s="28"/>
      <c r="AK1344" s="29"/>
    </row>
    <row r="1345" spans="1:37" s="20" customFormat="1" x14ac:dyDescent="0.2">
      <c r="A1345" s="26"/>
      <c r="C1345" s="26"/>
      <c r="D1345" s="27"/>
      <c r="E1345" s="28"/>
      <c r="AK1345" s="29"/>
    </row>
    <row r="1346" spans="1:37" s="20" customFormat="1" x14ac:dyDescent="0.2">
      <c r="A1346" s="26"/>
      <c r="C1346" s="26"/>
      <c r="D1346" s="27"/>
      <c r="E1346" s="28"/>
      <c r="AK1346" s="29"/>
    </row>
    <row r="1347" spans="1:37" s="20" customFormat="1" x14ac:dyDescent="0.2">
      <c r="A1347" s="26"/>
      <c r="C1347" s="26"/>
      <c r="D1347" s="27"/>
      <c r="E1347" s="28"/>
      <c r="AK1347" s="29"/>
    </row>
    <row r="1348" spans="1:37" s="20" customFormat="1" x14ac:dyDescent="0.2">
      <c r="A1348" s="26"/>
      <c r="C1348" s="26"/>
      <c r="D1348" s="27"/>
      <c r="E1348" s="28"/>
      <c r="AK1348" s="29"/>
    </row>
    <row r="1349" spans="1:37" s="20" customFormat="1" x14ac:dyDescent="0.2">
      <c r="A1349" s="26"/>
      <c r="C1349" s="26"/>
      <c r="D1349" s="27"/>
      <c r="E1349" s="28"/>
      <c r="AK1349" s="29"/>
    </row>
    <row r="1350" spans="1:37" s="20" customFormat="1" x14ac:dyDescent="0.2">
      <c r="A1350" s="26"/>
      <c r="C1350" s="26"/>
      <c r="D1350" s="27"/>
      <c r="E1350" s="28"/>
      <c r="AK1350" s="29"/>
    </row>
    <row r="1351" spans="1:37" s="20" customFormat="1" x14ac:dyDescent="0.2">
      <c r="A1351" s="26"/>
      <c r="C1351" s="26"/>
      <c r="D1351" s="27"/>
      <c r="E1351" s="28"/>
      <c r="AK1351" s="29"/>
    </row>
    <row r="1352" spans="1:37" s="20" customFormat="1" x14ac:dyDescent="0.2">
      <c r="A1352" s="26"/>
      <c r="C1352" s="26"/>
      <c r="D1352" s="27"/>
      <c r="E1352" s="28"/>
      <c r="AK1352" s="29"/>
    </row>
    <row r="1353" spans="1:37" s="20" customFormat="1" x14ac:dyDescent="0.2">
      <c r="A1353" s="26"/>
      <c r="C1353" s="26"/>
      <c r="D1353" s="27"/>
      <c r="E1353" s="28"/>
      <c r="AK1353" s="29"/>
    </row>
    <row r="1354" spans="1:37" s="20" customFormat="1" x14ac:dyDescent="0.2">
      <c r="A1354" s="26"/>
      <c r="C1354" s="26"/>
      <c r="D1354" s="27"/>
      <c r="E1354" s="28"/>
      <c r="AK1354" s="29"/>
    </row>
    <row r="1355" spans="1:37" s="20" customFormat="1" x14ac:dyDescent="0.2">
      <c r="A1355" s="26"/>
      <c r="C1355" s="26"/>
      <c r="D1355" s="27"/>
      <c r="E1355" s="28"/>
      <c r="AK1355" s="29"/>
    </row>
    <row r="1356" spans="1:37" s="20" customFormat="1" x14ac:dyDescent="0.2">
      <c r="A1356" s="26"/>
      <c r="C1356" s="26"/>
      <c r="D1356" s="27"/>
      <c r="E1356" s="28"/>
      <c r="AK1356" s="29"/>
    </row>
    <row r="1357" spans="1:37" s="20" customFormat="1" x14ac:dyDescent="0.2">
      <c r="A1357" s="26"/>
      <c r="C1357" s="26"/>
      <c r="D1357" s="27"/>
      <c r="E1357" s="28"/>
      <c r="AK1357" s="29"/>
    </row>
    <row r="1358" spans="1:37" s="20" customFormat="1" x14ac:dyDescent="0.2">
      <c r="A1358" s="26"/>
      <c r="C1358" s="26"/>
      <c r="D1358" s="27"/>
      <c r="E1358" s="28"/>
      <c r="AK1358" s="29"/>
    </row>
    <row r="1359" spans="1:37" s="20" customFormat="1" x14ac:dyDescent="0.2">
      <c r="A1359" s="26"/>
      <c r="C1359" s="26"/>
      <c r="D1359" s="27"/>
      <c r="E1359" s="28"/>
      <c r="AK1359" s="29"/>
    </row>
    <row r="1360" spans="1:37" s="20" customFormat="1" x14ac:dyDescent="0.2">
      <c r="A1360" s="26"/>
      <c r="C1360" s="26"/>
      <c r="D1360" s="27"/>
      <c r="E1360" s="28"/>
      <c r="AK1360" s="29"/>
    </row>
    <row r="1361" spans="1:37" s="20" customFormat="1" x14ac:dyDescent="0.2">
      <c r="A1361" s="26"/>
      <c r="C1361" s="26"/>
      <c r="D1361" s="27"/>
      <c r="E1361" s="28"/>
      <c r="AK1361" s="29"/>
    </row>
    <row r="1362" spans="1:37" s="20" customFormat="1" x14ac:dyDescent="0.2">
      <c r="A1362" s="26"/>
      <c r="C1362" s="26"/>
      <c r="D1362" s="27"/>
      <c r="E1362" s="28"/>
      <c r="AK1362" s="29"/>
    </row>
    <row r="1363" spans="1:37" s="20" customFormat="1" x14ac:dyDescent="0.2">
      <c r="A1363" s="26"/>
      <c r="C1363" s="26"/>
      <c r="D1363" s="27"/>
      <c r="E1363" s="28"/>
      <c r="AK1363" s="29"/>
    </row>
    <row r="1364" spans="1:37" s="20" customFormat="1" x14ac:dyDescent="0.2">
      <c r="A1364" s="26"/>
      <c r="C1364" s="26"/>
      <c r="D1364" s="27"/>
      <c r="E1364" s="28"/>
      <c r="AK1364" s="29"/>
    </row>
    <row r="1365" spans="1:37" s="20" customFormat="1" x14ac:dyDescent="0.2">
      <c r="A1365" s="26"/>
      <c r="C1365" s="26"/>
      <c r="D1365" s="27"/>
      <c r="E1365" s="28"/>
      <c r="AK1365" s="29"/>
    </row>
    <row r="1366" spans="1:37" s="20" customFormat="1" x14ac:dyDescent="0.2">
      <c r="A1366" s="26"/>
      <c r="C1366" s="26"/>
      <c r="D1366" s="27"/>
      <c r="E1366" s="28"/>
      <c r="AK1366" s="29"/>
    </row>
    <row r="1367" spans="1:37" s="20" customFormat="1" x14ac:dyDescent="0.2">
      <c r="A1367" s="26"/>
      <c r="C1367" s="26"/>
      <c r="D1367" s="27"/>
      <c r="E1367" s="28"/>
      <c r="AK1367" s="29"/>
    </row>
    <row r="1368" spans="1:37" s="20" customFormat="1" x14ac:dyDescent="0.2">
      <c r="A1368" s="26"/>
      <c r="C1368" s="26"/>
      <c r="D1368" s="27"/>
      <c r="E1368" s="28"/>
      <c r="AK1368" s="29"/>
    </row>
    <row r="1369" spans="1:37" s="20" customFormat="1" x14ac:dyDescent="0.2">
      <c r="A1369" s="26"/>
      <c r="C1369" s="26"/>
      <c r="D1369" s="27"/>
      <c r="E1369" s="28"/>
      <c r="AK1369" s="29"/>
    </row>
    <row r="1370" spans="1:37" s="20" customFormat="1" x14ac:dyDescent="0.2">
      <c r="A1370" s="26"/>
      <c r="C1370" s="26"/>
      <c r="D1370" s="27"/>
      <c r="E1370" s="28"/>
      <c r="AK1370" s="29"/>
    </row>
    <row r="1371" spans="1:37" s="20" customFormat="1" x14ac:dyDescent="0.2">
      <c r="A1371" s="26"/>
      <c r="C1371" s="26"/>
      <c r="D1371" s="27"/>
      <c r="E1371" s="28"/>
      <c r="AK1371" s="29"/>
    </row>
    <row r="1372" spans="1:37" s="20" customFormat="1" x14ac:dyDescent="0.2">
      <c r="A1372" s="26"/>
      <c r="C1372" s="26"/>
      <c r="D1372" s="27"/>
      <c r="E1372" s="28"/>
      <c r="AK1372" s="29"/>
    </row>
    <row r="1373" spans="1:37" s="20" customFormat="1" x14ac:dyDescent="0.2">
      <c r="A1373" s="26"/>
      <c r="C1373" s="26"/>
      <c r="D1373" s="27"/>
      <c r="E1373" s="28"/>
      <c r="AK1373" s="29"/>
    </row>
    <row r="1374" spans="1:37" s="20" customFormat="1" x14ac:dyDescent="0.2">
      <c r="A1374" s="26"/>
      <c r="C1374" s="26"/>
      <c r="D1374" s="27"/>
      <c r="E1374" s="28"/>
      <c r="AK1374" s="29"/>
    </row>
    <row r="1375" spans="1:37" s="20" customFormat="1" x14ac:dyDescent="0.2">
      <c r="A1375" s="26"/>
      <c r="C1375" s="26"/>
      <c r="D1375" s="27"/>
      <c r="E1375" s="28"/>
      <c r="AK1375" s="29"/>
    </row>
    <row r="1376" spans="1:37" s="20" customFormat="1" x14ac:dyDescent="0.2">
      <c r="A1376" s="26"/>
      <c r="C1376" s="26"/>
      <c r="D1376" s="27"/>
      <c r="E1376" s="28"/>
      <c r="AK1376" s="29"/>
    </row>
    <row r="1377" spans="1:37" s="20" customFormat="1" x14ac:dyDescent="0.2">
      <c r="A1377" s="26"/>
      <c r="C1377" s="26"/>
      <c r="D1377" s="27"/>
      <c r="E1377" s="28"/>
      <c r="AK1377" s="29"/>
    </row>
    <row r="1378" spans="1:37" s="20" customFormat="1" x14ac:dyDescent="0.2">
      <c r="A1378" s="26"/>
      <c r="C1378" s="26"/>
      <c r="D1378" s="27"/>
      <c r="E1378" s="28"/>
      <c r="AK1378" s="29"/>
    </row>
    <row r="1379" spans="1:37" s="20" customFormat="1" x14ac:dyDescent="0.2">
      <c r="A1379" s="26"/>
      <c r="C1379" s="26"/>
      <c r="D1379" s="27"/>
      <c r="E1379" s="28"/>
      <c r="AK1379" s="29"/>
    </row>
    <row r="1380" spans="1:37" s="20" customFormat="1" x14ac:dyDescent="0.2">
      <c r="A1380" s="26"/>
      <c r="C1380" s="26"/>
      <c r="D1380" s="27"/>
      <c r="E1380" s="28"/>
      <c r="AK1380" s="29"/>
    </row>
    <row r="1381" spans="1:37" s="20" customFormat="1" x14ac:dyDescent="0.2">
      <c r="A1381" s="26"/>
      <c r="C1381" s="26"/>
      <c r="D1381" s="27"/>
      <c r="E1381" s="28"/>
      <c r="AK1381" s="29"/>
    </row>
    <row r="1382" spans="1:37" s="20" customFormat="1" x14ac:dyDescent="0.2">
      <c r="A1382" s="26"/>
      <c r="C1382" s="26"/>
      <c r="D1382" s="27"/>
      <c r="E1382" s="28"/>
      <c r="AK1382" s="29"/>
    </row>
    <row r="1383" spans="1:37" s="20" customFormat="1" x14ac:dyDescent="0.2">
      <c r="A1383" s="26"/>
      <c r="C1383" s="26"/>
      <c r="D1383" s="27"/>
      <c r="E1383" s="28"/>
      <c r="AK1383" s="29"/>
    </row>
    <row r="1384" spans="1:37" s="20" customFormat="1" x14ac:dyDescent="0.2">
      <c r="A1384" s="26"/>
      <c r="C1384" s="26"/>
      <c r="D1384" s="27"/>
      <c r="E1384" s="28"/>
      <c r="AK1384" s="29"/>
    </row>
    <row r="1385" spans="1:37" s="20" customFormat="1" x14ac:dyDescent="0.2">
      <c r="A1385" s="26"/>
      <c r="C1385" s="26"/>
      <c r="D1385" s="27"/>
      <c r="E1385" s="28"/>
      <c r="AK1385" s="29"/>
    </row>
    <row r="1386" spans="1:37" s="20" customFormat="1" x14ac:dyDescent="0.2">
      <c r="A1386" s="26"/>
      <c r="C1386" s="26"/>
      <c r="D1386" s="27"/>
      <c r="E1386" s="28"/>
      <c r="AK1386" s="29"/>
    </row>
    <row r="1387" spans="1:37" s="20" customFormat="1" x14ac:dyDescent="0.2">
      <c r="A1387" s="26"/>
      <c r="C1387" s="26"/>
      <c r="D1387" s="27"/>
      <c r="E1387" s="28"/>
      <c r="AK1387" s="29"/>
    </row>
    <row r="1388" spans="1:37" s="20" customFormat="1" x14ac:dyDescent="0.2">
      <c r="A1388" s="26"/>
      <c r="C1388" s="26"/>
      <c r="D1388" s="27"/>
      <c r="E1388" s="28"/>
      <c r="AK1388" s="29"/>
    </row>
    <row r="1389" spans="1:37" s="20" customFormat="1" x14ac:dyDescent="0.2">
      <c r="A1389" s="26"/>
      <c r="C1389" s="26"/>
      <c r="D1389" s="27"/>
      <c r="E1389" s="28"/>
      <c r="AK1389" s="29"/>
    </row>
    <row r="1390" spans="1:37" s="20" customFormat="1" x14ac:dyDescent="0.2">
      <c r="A1390" s="26"/>
      <c r="C1390" s="26"/>
      <c r="D1390" s="27"/>
      <c r="E1390" s="28"/>
      <c r="AK1390" s="29"/>
    </row>
    <row r="1391" spans="1:37" s="20" customFormat="1" x14ac:dyDescent="0.2">
      <c r="A1391" s="26"/>
      <c r="C1391" s="26"/>
      <c r="D1391" s="27"/>
      <c r="E1391" s="28"/>
      <c r="AK1391" s="29"/>
    </row>
    <row r="1392" spans="1:37" s="20" customFormat="1" x14ac:dyDescent="0.2">
      <c r="A1392" s="26"/>
      <c r="C1392" s="26"/>
      <c r="D1392" s="27"/>
      <c r="E1392" s="28"/>
      <c r="AK1392" s="29"/>
    </row>
    <row r="1393" spans="1:37" s="20" customFormat="1" x14ac:dyDescent="0.2">
      <c r="A1393" s="26"/>
      <c r="C1393" s="26"/>
      <c r="D1393" s="27"/>
      <c r="E1393" s="28"/>
      <c r="AK1393" s="29"/>
    </row>
    <row r="1394" spans="1:37" s="20" customFormat="1" x14ac:dyDescent="0.2">
      <c r="A1394" s="26"/>
      <c r="C1394" s="26"/>
      <c r="D1394" s="27"/>
      <c r="E1394" s="28"/>
      <c r="AK1394" s="29"/>
    </row>
    <row r="1395" spans="1:37" s="20" customFormat="1" x14ac:dyDescent="0.2">
      <c r="A1395" s="26"/>
      <c r="C1395" s="26"/>
      <c r="D1395" s="27"/>
      <c r="E1395" s="28"/>
      <c r="AK1395" s="29"/>
    </row>
    <row r="1396" spans="1:37" s="20" customFormat="1" x14ac:dyDescent="0.2">
      <c r="A1396" s="26"/>
      <c r="C1396" s="26"/>
      <c r="D1396" s="27"/>
      <c r="E1396" s="28"/>
      <c r="AK1396" s="29"/>
    </row>
    <row r="1397" spans="1:37" s="20" customFormat="1" x14ac:dyDescent="0.2">
      <c r="A1397" s="26"/>
      <c r="C1397" s="26"/>
      <c r="D1397" s="27"/>
      <c r="E1397" s="28"/>
      <c r="AK1397" s="29"/>
    </row>
    <row r="1398" spans="1:37" s="20" customFormat="1" x14ac:dyDescent="0.2">
      <c r="A1398" s="26"/>
      <c r="C1398" s="26"/>
      <c r="D1398" s="27"/>
      <c r="E1398" s="28"/>
      <c r="AK1398" s="29"/>
    </row>
    <row r="1399" spans="1:37" s="20" customFormat="1" x14ac:dyDescent="0.2">
      <c r="A1399" s="26"/>
      <c r="C1399" s="26"/>
      <c r="D1399" s="27"/>
      <c r="E1399" s="28"/>
      <c r="AK1399" s="29"/>
    </row>
    <row r="1400" spans="1:37" s="20" customFormat="1" x14ac:dyDescent="0.2">
      <c r="A1400" s="26"/>
      <c r="C1400" s="26"/>
      <c r="D1400" s="27"/>
      <c r="E1400" s="28"/>
      <c r="AK1400" s="29"/>
    </row>
    <row r="1401" spans="1:37" s="20" customFormat="1" x14ac:dyDescent="0.2">
      <c r="A1401" s="26"/>
      <c r="C1401" s="26"/>
      <c r="D1401" s="27"/>
      <c r="E1401" s="28"/>
      <c r="AK1401" s="29"/>
    </row>
    <row r="1402" spans="1:37" s="20" customFormat="1" x14ac:dyDescent="0.2">
      <c r="A1402" s="26"/>
      <c r="C1402" s="26"/>
      <c r="D1402" s="27"/>
      <c r="E1402" s="28"/>
      <c r="AK1402" s="29"/>
    </row>
    <row r="1403" spans="1:37" s="20" customFormat="1" x14ac:dyDescent="0.2">
      <c r="A1403" s="26"/>
      <c r="C1403" s="26"/>
      <c r="D1403" s="27"/>
      <c r="E1403" s="28"/>
      <c r="AK1403" s="29"/>
    </row>
    <row r="1404" spans="1:37" s="20" customFormat="1" x14ac:dyDescent="0.2">
      <c r="A1404" s="26"/>
      <c r="C1404" s="26"/>
      <c r="D1404" s="27"/>
      <c r="E1404" s="28"/>
      <c r="AK1404" s="29"/>
    </row>
    <row r="1405" spans="1:37" s="20" customFormat="1" x14ac:dyDescent="0.2">
      <c r="A1405" s="26"/>
      <c r="C1405" s="26"/>
      <c r="D1405" s="27"/>
      <c r="E1405" s="28"/>
      <c r="AK1405" s="29"/>
    </row>
    <row r="1406" spans="1:37" s="20" customFormat="1" x14ac:dyDescent="0.2">
      <c r="A1406" s="26"/>
      <c r="C1406" s="26"/>
      <c r="D1406" s="27"/>
      <c r="E1406" s="28"/>
      <c r="AK1406" s="29"/>
    </row>
    <row r="1407" spans="1:37" s="20" customFormat="1" x14ac:dyDescent="0.2">
      <c r="A1407" s="26"/>
      <c r="C1407" s="26"/>
      <c r="D1407" s="27"/>
      <c r="E1407" s="28"/>
      <c r="AK1407" s="29"/>
    </row>
    <row r="1408" spans="1:37" s="20" customFormat="1" x14ac:dyDescent="0.2">
      <c r="A1408" s="26"/>
      <c r="C1408" s="26"/>
      <c r="D1408" s="27"/>
      <c r="E1408" s="28"/>
      <c r="AK1408" s="29"/>
    </row>
    <row r="1409" spans="1:37" s="20" customFormat="1" x14ac:dyDescent="0.2">
      <c r="A1409" s="26"/>
      <c r="C1409" s="26"/>
      <c r="D1409" s="27"/>
      <c r="E1409" s="28"/>
      <c r="AK1409" s="29"/>
    </row>
    <row r="1410" spans="1:37" s="20" customFormat="1" x14ac:dyDescent="0.2">
      <c r="A1410" s="26"/>
      <c r="C1410" s="26"/>
      <c r="D1410" s="27"/>
      <c r="E1410" s="28"/>
      <c r="AK1410" s="29"/>
    </row>
    <row r="1411" spans="1:37" s="20" customFormat="1" x14ac:dyDescent="0.2">
      <c r="A1411" s="26"/>
      <c r="C1411" s="26"/>
      <c r="D1411" s="27"/>
      <c r="E1411" s="28"/>
      <c r="AK1411" s="29"/>
    </row>
    <row r="1412" spans="1:37" s="20" customFormat="1" x14ac:dyDescent="0.2">
      <c r="A1412" s="26"/>
      <c r="C1412" s="26"/>
      <c r="D1412" s="27"/>
      <c r="E1412" s="28"/>
      <c r="AK1412" s="29"/>
    </row>
    <row r="1413" spans="1:37" s="20" customFormat="1" x14ac:dyDescent="0.2">
      <c r="A1413" s="26"/>
      <c r="C1413" s="26"/>
      <c r="D1413" s="27"/>
      <c r="E1413" s="28"/>
      <c r="AK1413" s="29"/>
    </row>
    <row r="1414" spans="1:37" s="20" customFormat="1" x14ac:dyDescent="0.2">
      <c r="A1414" s="26"/>
      <c r="C1414" s="26"/>
      <c r="D1414" s="27"/>
      <c r="E1414" s="28"/>
      <c r="AK1414" s="29"/>
    </row>
    <row r="1415" spans="1:37" s="20" customFormat="1" x14ac:dyDescent="0.2">
      <c r="A1415" s="26"/>
      <c r="C1415" s="26"/>
      <c r="D1415" s="27"/>
      <c r="E1415" s="28"/>
      <c r="AK1415" s="29"/>
    </row>
    <row r="1416" spans="1:37" s="20" customFormat="1" x14ac:dyDescent="0.2">
      <c r="A1416" s="26"/>
      <c r="C1416" s="26"/>
      <c r="D1416" s="27"/>
      <c r="E1416" s="28"/>
      <c r="AK1416" s="29"/>
    </row>
    <row r="1417" spans="1:37" s="20" customFormat="1" x14ac:dyDescent="0.2">
      <c r="A1417" s="26"/>
      <c r="C1417" s="26"/>
      <c r="D1417" s="27"/>
      <c r="E1417" s="28"/>
      <c r="AK1417" s="29"/>
    </row>
    <row r="1418" spans="1:37" s="20" customFormat="1" x14ac:dyDescent="0.2">
      <c r="A1418" s="26"/>
      <c r="C1418" s="26"/>
      <c r="D1418" s="27"/>
      <c r="E1418" s="28"/>
      <c r="AK1418" s="29"/>
    </row>
    <row r="1419" spans="1:37" s="20" customFormat="1" x14ac:dyDescent="0.2">
      <c r="A1419" s="26"/>
      <c r="C1419" s="26"/>
      <c r="D1419" s="27"/>
      <c r="E1419" s="28"/>
      <c r="AK1419" s="29"/>
    </row>
    <row r="1420" spans="1:37" s="20" customFormat="1" x14ac:dyDescent="0.2">
      <c r="A1420" s="26"/>
      <c r="C1420" s="26"/>
      <c r="D1420" s="27"/>
      <c r="E1420" s="28"/>
      <c r="AK1420" s="29"/>
    </row>
    <row r="1421" spans="1:37" s="20" customFormat="1" x14ac:dyDescent="0.2">
      <c r="A1421" s="26"/>
      <c r="C1421" s="26"/>
      <c r="D1421" s="27"/>
      <c r="E1421" s="28"/>
      <c r="AK1421" s="29"/>
    </row>
    <row r="1422" spans="1:37" s="20" customFormat="1" x14ac:dyDescent="0.2">
      <c r="A1422" s="26"/>
      <c r="C1422" s="26"/>
      <c r="D1422" s="27"/>
      <c r="E1422" s="28"/>
      <c r="AK1422" s="29"/>
    </row>
    <row r="1423" spans="1:37" s="20" customFormat="1" x14ac:dyDescent="0.2">
      <c r="A1423" s="26"/>
      <c r="C1423" s="26"/>
      <c r="D1423" s="27"/>
      <c r="E1423" s="28"/>
      <c r="AK1423" s="29"/>
    </row>
    <row r="1424" spans="1:37" s="20" customFormat="1" x14ac:dyDescent="0.2">
      <c r="A1424" s="26"/>
      <c r="C1424" s="26"/>
      <c r="D1424" s="27"/>
      <c r="E1424" s="28"/>
      <c r="AK1424" s="29"/>
    </row>
    <row r="1425" spans="1:37" s="20" customFormat="1" x14ac:dyDescent="0.2">
      <c r="A1425" s="26"/>
      <c r="C1425" s="26"/>
      <c r="D1425" s="27"/>
      <c r="E1425" s="28"/>
      <c r="AK1425" s="29"/>
    </row>
    <row r="1426" spans="1:37" s="20" customFormat="1" x14ac:dyDescent="0.2">
      <c r="A1426" s="26"/>
      <c r="C1426" s="26"/>
      <c r="D1426" s="27"/>
      <c r="E1426" s="28"/>
      <c r="AK1426" s="29"/>
    </row>
    <row r="1427" spans="1:37" s="20" customFormat="1" x14ac:dyDescent="0.2">
      <c r="A1427" s="26"/>
      <c r="C1427" s="26"/>
      <c r="D1427" s="27"/>
      <c r="E1427" s="28"/>
      <c r="AK1427" s="29"/>
    </row>
    <row r="1428" spans="1:37" s="20" customFormat="1" x14ac:dyDescent="0.2">
      <c r="A1428" s="26"/>
      <c r="C1428" s="26"/>
      <c r="D1428" s="27"/>
      <c r="E1428" s="28"/>
      <c r="AK1428" s="29"/>
    </row>
    <row r="1429" spans="1:37" s="20" customFormat="1" x14ac:dyDescent="0.2">
      <c r="A1429" s="26"/>
      <c r="C1429" s="26"/>
      <c r="D1429" s="27"/>
      <c r="E1429" s="28"/>
      <c r="AK1429" s="29"/>
    </row>
    <row r="1430" spans="1:37" s="20" customFormat="1" x14ac:dyDescent="0.2">
      <c r="A1430" s="26"/>
      <c r="C1430" s="26"/>
      <c r="D1430" s="27"/>
      <c r="E1430" s="28"/>
      <c r="AK1430" s="29"/>
    </row>
    <row r="1431" spans="1:37" s="20" customFormat="1" x14ac:dyDescent="0.2">
      <c r="A1431" s="26"/>
      <c r="C1431" s="26"/>
      <c r="D1431" s="27"/>
      <c r="E1431" s="28"/>
      <c r="AK1431" s="29"/>
    </row>
    <row r="1432" spans="1:37" s="20" customFormat="1" x14ac:dyDescent="0.2">
      <c r="A1432" s="26"/>
      <c r="C1432" s="26"/>
      <c r="D1432" s="27"/>
      <c r="E1432" s="28"/>
      <c r="AK1432" s="29"/>
    </row>
    <row r="1433" spans="1:37" s="20" customFormat="1" x14ac:dyDescent="0.2">
      <c r="A1433" s="26"/>
      <c r="C1433" s="26"/>
      <c r="D1433" s="27"/>
      <c r="E1433" s="28"/>
      <c r="AK1433" s="29"/>
    </row>
    <row r="1434" spans="1:37" s="20" customFormat="1" x14ac:dyDescent="0.2">
      <c r="A1434" s="26"/>
      <c r="C1434" s="26"/>
      <c r="D1434" s="27"/>
      <c r="E1434" s="28"/>
      <c r="AK1434" s="29"/>
    </row>
    <row r="1435" spans="1:37" s="20" customFormat="1" x14ac:dyDescent="0.2">
      <c r="A1435" s="26"/>
      <c r="C1435" s="26"/>
      <c r="D1435" s="27"/>
      <c r="E1435" s="28"/>
      <c r="AK1435" s="29"/>
    </row>
    <row r="1436" spans="1:37" s="20" customFormat="1" x14ac:dyDescent="0.2">
      <c r="A1436" s="26"/>
      <c r="C1436" s="26"/>
      <c r="D1436" s="27"/>
      <c r="E1436" s="28"/>
      <c r="AK1436" s="29"/>
    </row>
    <row r="1437" spans="1:37" s="20" customFormat="1" x14ac:dyDescent="0.2">
      <c r="A1437" s="26"/>
      <c r="C1437" s="26"/>
      <c r="D1437" s="27"/>
      <c r="E1437" s="28"/>
      <c r="AK1437" s="29"/>
    </row>
    <row r="1438" spans="1:37" s="20" customFormat="1" x14ac:dyDescent="0.2">
      <c r="A1438" s="26"/>
      <c r="C1438" s="26"/>
      <c r="D1438" s="27"/>
      <c r="E1438" s="28"/>
      <c r="AK1438" s="29"/>
    </row>
    <row r="1439" spans="1:37" s="20" customFormat="1" x14ac:dyDescent="0.2">
      <c r="A1439" s="26"/>
      <c r="C1439" s="26"/>
      <c r="D1439" s="27"/>
      <c r="E1439" s="28"/>
      <c r="AK1439" s="29"/>
    </row>
    <row r="1440" spans="1:37" s="20" customFormat="1" x14ac:dyDescent="0.2">
      <c r="A1440" s="26"/>
      <c r="C1440" s="26"/>
      <c r="D1440" s="27"/>
      <c r="E1440" s="28"/>
      <c r="AK1440" s="29"/>
    </row>
    <row r="1441" spans="1:37" s="20" customFormat="1" x14ac:dyDescent="0.2">
      <c r="A1441" s="26"/>
      <c r="C1441" s="26"/>
      <c r="D1441" s="27"/>
      <c r="E1441" s="28"/>
      <c r="AK1441" s="29"/>
    </row>
    <row r="1442" spans="1:37" s="20" customFormat="1" x14ac:dyDescent="0.2">
      <c r="A1442" s="26"/>
      <c r="C1442" s="26"/>
      <c r="D1442" s="27"/>
      <c r="E1442" s="28"/>
      <c r="AK1442" s="29"/>
    </row>
    <row r="1443" spans="1:37" s="20" customFormat="1" x14ac:dyDescent="0.2">
      <c r="A1443" s="26"/>
      <c r="C1443" s="26"/>
      <c r="D1443" s="27"/>
      <c r="E1443" s="28"/>
      <c r="AK1443" s="29"/>
    </row>
    <row r="1444" spans="1:37" s="20" customFormat="1" x14ac:dyDescent="0.2">
      <c r="A1444" s="26"/>
      <c r="C1444" s="26"/>
      <c r="D1444" s="27"/>
      <c r="E1444" s="28"/>
      <c r="AK1444" s="29"/>
    </row>
    <row r="1445" spans="1:37" s="20" customFormat="1" x14ac:dyDescent="0.2">
      <c r="A1445" s="26"/>
      <c r="C1445" s="26"/>
      <c r="D1445" s="27"/>
      <c r="E1445" s="28"/>
      <c r="AK1445" s="29"/>
    </row>
    <row r="1446" spans="1:37" s="20" customFormat="1" x14ac:dyDescent="0.2">
      <c r="A1446" s="26"/>
      <c r="C1446" s="26"/>
      <c r="D1446" s="27"/>
      <c r="E1446" s="28"/>
      <c r="AK1446" s="29"/>
    </row>
    <row r="1447" spans="1:37" s="20" customFormat="1" x14ac:dyDescent="0.2">
      <c r="A1447" s="26"/>
      <c r="C1447" s="26"/>
      <c r="D1447" s="27"/>
      <c r="E1447" s="28"/>
      <c r="AK1447" s="29"/>
    </row>
    <row r="1448" spans="1:37" s="20" customFormat="1" x14ac:dyDescent="0.2">
      <c r="A1448" s="26"/>
      <c r="C1448" s="26"/>
      <c r="D1448" s="27"/>
      <c r="E1448" s="28"/>
      <c r="AK1448" s="29"/>
    </row>
    <row r="1449" spans="1:37" s="20" customFormat="1" x14ac:dyDescent="0.2">
      <c r="A1449" s="26"/>
      <c r="C1449" s="26"/>
      <c r="D1449" s="27"/>
      <c r="E1449" s="28"/>
      <c r="AK1449" s="29"/>
    </row>
    <row r="1450" spans="1:37" s="20" customFormat="1" x14ac:dyDescent="0.2">
      <c r="A1450" s="26"/>
      <c r="C1450" s="26"/>
      <c r="D1450" s="27"/>
      <c r="E1450" s="28"/>
      <c r="AK1450" s="29"/>
    </row>
    <row r="1451" spans="1:37" s="20" customFormat="1" x14ac:dyDescent="0.2">
      <c r="A1451" s="26"/>
      <c r="C1451" s="26"/>
      <c r="D1451" s="27"/>
      <c r="E1451" s="28"/>
      <c r="AK1451" s="29"/>
    </row>
    <row r="1452" spans="1:37" s="20" customFormat="1" x14ac:dyDescent="0.2">
      <c r="A1452" s="26"/>
      <c r="C1452" s="26"/>
      <c r="D1452" s="27"/>
      <c r="E1452" s="28"/>
      <c r="AK1452" s="29"/>
    </row>
    <row r="1453" spans="1:37" s="20" customFormat="1" x14ac:dyDescent="0.2">
      <c r="A1453" s="26"/>
      <c r="C1453" s="26"/>
      <c r="D1453" s="27"/>
      <c r="E1453" s="28"/>
      <c r="AK1453" s="29"/>
    </row>
    <row r="1454" spans="1:37" s="20" customFormat="1" x14ac:dyDescent="0.2">
      <c r="A1454" s="26"/>
      <c r="C1454" s="26"/>
      <c r="D1454" s="27"/>
      <c r="E1454" s="28"/>
      <c r="AK1454" s="29"/>
    </row>
    <row r="1455" spans="1:37" s="20" customFormat="1" x14ac:dyDescent="0.2">
      <c r="A1455" s="26"/>
      <c r="C1455" s="26"/>
      <c r="D1455" s="27"/>
      <c r="E1455" s="28"/>
      <c r="AK1455" s="29"/>
    </row>
    <row r="1456" spans="1:37" s="20" customFormat="1" x14ac:dyDescent="0.2">
      <c r="A1456" s="26"/>
      <c r="C1456" s="26"/>
      <c r="D1456" s="27"/>
      <c r="E1456" s="28"/>
      <c r="AK1456" s="29"/>
    </row>
    <row r="1457" spans="1:37" s="20" customFormat="1" x14ac:dyDescent="0.2">
      <c r="A1457" s="26"/>
      <c r="C1457" s="26"/>
      <c r="D1457" s="27"/>
      <c r="E1457" s="28"/>
      <c r="AK1457" s="29"/>
    </row>
    <row r="1458" spans="1:37" s="20" customFormat="1" x14ac:dyDescent="0.2">
      <c r="A1458" s="26"/>
      <c r="C1458" s="26"/>
      <c r="D1458" s="27"/>
      <c r="E1458" s="28"/>
      <c r="AK1458" s="29"/>
    </row>
    <row r="1459" spans="1:37" s="20" customFormat="1" x14ac:dyDescent="0.2">
      <c r="A1459" s="26"/>
      <c r="C1459" s="26"/>
      <c r="D1459" s="27"/>
      <c r="E1459" s="28"/>
      <c r="AK1459" s="29"/>
    </row>
    <row r="1460" spans="1:37" s="20" customFormat="1" x14ac:dyDescent="0.2">
      <c r="A1460" s="26"/>
      <c r="C1460" s="26"/>
      <c r="D1460" s="27"/>
      <c r="E1460" s="28"/>
      <c r="AK1460" s="29"/>
    </row>
    <row r="1461" spans="1:37" s="20" customFormat="1" x14ac:dyDescent="0.2">
      <c r="A1461" s="26"/>
      <c r="C1461" s="26"/>
      <c r="D1461" s="27"/>
      <c r="E1461" s="28"/>
      <c r="AK1461" s="29"/>
    </row>
    <row r="1462" spans="1:37" s="20" customFormat="1" x14ac:dyDescent="0.2">
      <c r="A1462" s="26"/>
      <c r="C1462" s="26"/>
      <c r="D1462" s="27"/>
      <c r="E1462" s="28"/>
      <c r="AK1462" s="29"/>
    </row>
    <row r="1463" spans="1:37" s="20" customFormat="1" x14ac:dyDescent="0.2">
      <c r="A1463" s="26"/>
      <c r="C1463" s="26"/>
      <c r="D1463" s="27"/>
      <c r="E1463" s="28"/>
      <c r="AK1463" s="29"/>
    </row>
    <row r="1464" spans="1:37" s="20" customFormat="1" x14ac:dyDescent="0.2">
      <c r="A1464" s="26"/>
      <c r="C1464" s="26"/>
      <c r="D1464" s="27"/>
      <c r="E1464" s="28"/>
      <c r="AK1464" s="29"/>
    </row>
    <row r="1465" spans="1:37" s="20" customFormat="1" x14ac:dyDescent="0.2">
      <c r="A1465" s="26"/>
      <c r="C1465" s="26"/>
      <c r="D1465" s="27"/>
      <c r="E1465" s="28"/>
      <c r="AK1465" s="29"/>
    </row>
    <row r="1466" spans="1:37" s="20" customFormat="1" x14ac:dyDescent="0.2">
      <c r="A1466" s="26"/>
      <c r="C1466" s="26"/>
      <c r="D1466" s="27"/>
      <c r="E1466" s="28"/>
      <c r="AK1466" s="29"/>
    </row>
    <row r="1467" spans="1:37" s="20" customFormat="1" x14ac:dyDescent="0.2">
      <c r="A1467" s="26"/>
      <c r="C1467" s="26"/>
      <c r="D1467" s="27"/>
      <c r="E1467" s="28"/>
      <c r="AK1467" s="29"/>
    </row>
    <row r="1468" spans="1:37" s="20" customFormat="1" x14ac:dyDescent="0.2">
      <c r="A1468" s="26"/>
      <c r="C1468" s="26"/>
      <c r="D1468" s="27"/>
      <c r="E1468" s="28"/>
      <c r="AK1468" s="29"/>
    </row>
    <row r="1469" spans="1:37" s="20" customFormat="1" x14ac:dyDescent="0.2">
      <c r="A1469" s="26"/>
      <c r="C1469" s="26"/>
      <c r="D1469" s="27"/>
      <c r="E1469" s="28"/>
      <c r="AK1469" s="29"/>
    </row>
    <row r="1470" spans="1:37" s="20" customFormat="1" x14ac:dyDescent="0.2">
      <c r="A1470" s="26"/>
      <c r="C1470" s="26"/>
      <c r="D1470" s="27"/>
      <c r="E1470" s="28"/>
      <c r="AK1470" s="29"/>
    </row>
    <row r="1471" spans="1:37" s="20" customFormat="1" x14ac:dyDescent="0.2">
      <c r="A1471" s="26"/>
      <c r="C1471" s="26"/>
      <c r="D1471" s="27"/>
      <c r="E1471" s="28"/>
      <c r="AK1471" s="29"/>
    </row>
    <row r="1472" spans="1:37" s="20" customFormat="1" x14ac:dyDescent="0.2">
      <c r="A1472" s="26"/>
      <c r="C1472" s="26"/>
      <c r="D1472" s="27"/>
      <c r="E1472" s="28"/>
      <c r="AK1472" s="29"/>
    </row>
    <row r="1473" spans="1:37" s="20" customFormat="1" x14ac:dyDescent="0.2">
      <c r="A1473" s="26"/>
      <c r="C1473" s="26"/>
      <c r="D1473" s="27"/>
      <c r="E1473" s="28"/>
      <c r="AK1473" s="29"/>
    </row>
    <row r="1474" spans="1:37" s="20" customFormat="1" x14ac:dyDescent="0.2">
      <c r="A1474" s="26"/>
      <c r="C1474" s="26"/>
      <c r="D1474" s="27"/>
      <c r="E1474" s="28"/>
      <c r="AK1474" s="29"/>
    </row>
    <row r="1475" spans="1:37" s="20" customFormat="1" x14ac:dyDescent="0.2">
      <c r="A1475" s="26"/>
      <c r="C1475" s="26"/>
      <c r="D1475" s="27"/>
      <c r="E1475" s="28"/>
      <c r="AK1475" s="29"/>
    </row>
    <row r="1476" spans="1:37" s="20" customFormat="1" x14ac:dyDescent="0.2">
      <c r="A1476" s="26"/>
      <c r="C1476" s="26"/>
      <c r="D1476" s="27"/>
      <c r="E1476" s="28"/>
      <c r="AK1476" s="29"/>
    </row>
    <row r="1477" spans="1:37" s="20" customFormat="1" x14ac:dyDescent="0.2">
      <c r="A1477" s="26"/>
      <c r="C1477" s="26"/>
      <c r="D1477" s="27"/>
      <c r="E1477" s="28"/>
      <c r="AK1477" s="29"/>
    </row>
    <row r="1478" spans="1:37" s="20" customFormat="1" x14ac:dyDescent="0.2">
      <c r="A1478" s="26"/>
      <c r="C1478" s="26"/>
      <c r="D1478" s="27"/>
      <c r="E1478" s="28"/>
      <c r="AK1478" s="29"/>
    </row>
    <row r="1479" spans="1:37" s="20" customFormat="1" x14ac:dyDescent="0.2">
      <c r="A1479" s="26"/>
      <c r="C1479" s="26"/>
      <c r="D1479" s="27"/>
      <c r="E1479" s="28"/>
      <c r="AK1479" s="29"/>
    </row>
    <row r="1480" spans="1:37" s="20" customFormat="1" x14ac:dyDescent="0.2">
      <c r="A1480" s="26"/>
      <c r="C1480" s="26"/>
      <c r="D1480" s="27"/>
      <c r="E1480" s="28"/>
      <c r="AK1480" s="29"/>
    </row>
    <row r="1481" spans="1:37" s="20" customFormat="1" x14ac:dyDescent="0.2">
      <c r="A1481" s="26"/>
      <c r="C1481" s="26"/>
      <c r="D1481" s="27"/>
      <c r="E1481" s="28"/>
      <c r="AK1481" s="29"/>
    </row>
    <row r="1482" spans="1:37" s="20" customFormat="1" x14ac:dyDescent="0.2">
      <c r="A1482" s="26"/>
      <c r="C1482" s="26"/>
      <c r="D1482" s="27"/>
      <c r="E1482" s="28"/>
      <c r="AK1482" s="29"/>
    </row>
    <row r="1483" spans="1:37" s="20" customFormat="1" x14ac:dyDescent="0.2">
      <c r="A1483" s="26"/>
      <c r="C1483" s="26"/>
      <c r="D1483" s="27"/>
      <c r="E1483" s="28"/>
      <c r="AK1483" s="29"/>
    </row>
    <row r="1484" spans="1:37" s="20" customFormat="1" x14ac:dyDescent="0.2">
      <c r="A1484" s="26"/>
      <c r="C1484" s="26"/>
      <c r="D1484" s="27"/>
      <c r="E1484" s="28"/>
      <c r="AK1484" s="29"/>
    </row>
    <row r="1485" spans="1:37" s="20" customFormat="1" x14ac:dyDescent="0.2">
      <c r="A1485" s="26"/>
      <c r="C1485" s="26"/>
      <c r="D1485" s="27"/>
      <c r="E1485" s="28"/>
      <c r="AK1485" s="29"/>
    </row>
    <row r="1486" spans="1:37" s="20" customFormat="1" x14ac:dyDescent="0.2">
      <c r="A1486" s="26"/>
      <c r="C1486" s="26"/>
      <c r="D1486" s="27"/>
      <c r="E1486" s="28"/>
      <c r="AK1486" s="29"/>
    </row>
    <row r="1487" spans="1:37" s="20" customFormat="1" x14ac:dyDescent="0.2">
      <c r="A1487" s="26"/>
      <c r="C1487" s="26"/>
      <c r="D1487" s="27"/>
      <c r="E1487" s="28"/>
      <c r="AK1487" s="29"/>
    </row>
    <row r="1488" spans="1:37" s="20" customFormat="1" x14ac:dyDescent="0.2">
      <c r="A1488" s="26"/>
      <c r="C1488" s="26"/>
      <c r="D1488" s="27"/>
      <c r="E1488" s="28"/>
      <c r="AK1488" s="29"/>
    </row>
    <row r="1489" spans="1:37" s="20" customFormat="1" x14ac:dyDescent="0.2">
      <c r="A1489" s="26"/>
      <c r="C1489" s="26"/>
      <c r="D1489" s="27"/>
      <c r="E1489" s="28"/>
      <c r="AK1489" s="29"/>
    </row>
    <row r="1490" spans="1:37" s="20" customFormat="1" x14ac:dyDescent="0.2">
      <c r="A1490" s="26"/>
      <c r="C1490" s="26"/>
      <c r="D1490" s="27"/>
      <c r="E1490" s="28"/>
      <c r="AK1490" s="29"/>
    </row>
    <row r="1491" spans="1:37" s="20" customFormat="1" x14ac:dyDescent="0.2">
      <c r="A1491" s="26"/>
      <c r="C1491" s="26"/>
      <c r="D1491" s="27"/>
      <c r="E1491" s="28"/>
      <c r="AK1491" s="29"/>
    </row>
    <row r="1492" spans="1:37" s="20" customFormat="1" x14ac:dyDescent="0.2">
      <c r="A1492" s="26"/>
      <c r="C1492" s="26"/>
      <c r="D1492" s="27"/>
      <c r="E1492" s="28"/>
      <c r="AK1492" s="29"/>
    </row>
    <row r="1493" spans="1:37" s="20" customFormat="1" x14ac:dyDescent="0.2">
      <c r="A1493" s="26"/>
      <c r="C1493" s="26"/>
      <c r="D1493" s="27"/>
      <c r="E1493" s="28"/>
      <c r="AK1493" s="29"/>
    </row>
    <row r="1494" spans="1:37" s="20" customFormat="1" x14ac:dyDescent="0.2">
      <c r="A1494" s="26"/>
      <c r="C1494" s="26"/>
      <c r="D1494" s="27"/>
      <c r="E1494" s="28"/>
      <c r="AK1494" s="29"/>
    </row>
    <row r="1495" spans="1:37" s="20" customFormat="1" x14ac:dyDescent="0.2">
      <c r="A1495" s="26"/>
      <c r="C1495" s="26"/>
      <c r="D1495" s="27"/>
      <c r="E1495" s="28"/>
      <c r="AK1495" s="29"/>
    </row>
    <row r="1496" spans="1:37" s="20" customFormat="1" x14ac:dyDescent="0.2">
      <c r="A1496" s="26"/>
      <c r="C1496" s="26"/>
      <c r="D1496" s="27"/>
      <c r="E1496" s="28"/>
      <c r="AK1496" s="29"/>
    </row>
    <row r="1497" spans="1:37" s="20" customFormat="1" x14ac:dyDescent="0.2">
      <c r="A1497" s="26"/>
      <c r="C1497" s="26"/>
      <c r="D1497" s="27"/>
      <c r="E1497" s="28"/>
      <c r="AK1497" s="29"/>
    </row>
    <row r="1498" spans="1:37" s="20" customFormat="1" x14ac:dyDescent="0.2">
      <c r="A1498" s="26"/>
      <c r="C1498" s="26"/>
      <c r="D1498" s="27"/>
      <c r="E1498" s="28"/>
      <c r="AK1498" s="29"/>
    </row>
    <row r="1499" spans="1:37" s="20" customFormat="1" x14ac:dyDescent="0.2">
      <c r="A1499" s="26"/>
      <c r="C1499" s="26"/>
      <c r="D1499" s="27"/>
      <c r="E1499" s="28"/>
      <c r="AK1499" s="29"/>
    </row>
    <row r="1500" spans="1:37" s="20" customFormat="1" x14ac:dyDescent="0.2">
      <c r="A1500" s="26"/>
      <c r="C1500" s="26"/>
      <c r="D1500" s="27"/>
      <c r="E1500" s="28"/>
      <c r="AK1500" s="29"/>
    </row>
    <row r="1501" spans="1:37" s="20" customFormat="1" x14ac:dyDescent="0.2">
      <c r="A1501" s="26"/>
      <c r="C1501" s="26"/>
      <c r="D1501" s="27"/>
      <c r="E1501" s="28"/>
      <c r="AK1501" s="29"/>
    </row>
    <row r="1502" spans="1:37" s="20" customFormat="1" x14ac:dyDescent="0.2">
      <c r="A1502" s="26"/>
      <c r="C1502" s="26"/>
      <c r="D1502" s="27"/>
      <c r="E1502" s="28"/>
      <c r="AK1502" s="29"/>
    </row>
    <row r="1503" spans="1:37" s="20" customFormat="1" x14ac:dyDescent="0.2">
      <c r="A1503" s="26"/>
      <c r="C1503" s="26"/>
      <c r="D1503" s="27"/>
      <c r="E1503" s="28"/>
      <c r="AK1503" s="29"/>
    </row>
    <row r="1504" spans="1:37" s="20" customFormat="1" x14ac:dyDescent="0.2">
      <c r="A1504" s="26"/>
      <c r="C1504" s="26"/>
      <c r="D1504" s="27"/>
      <c r="E1504" s="28"/>
      <c r="AK1504" s="29"/>
    </row>
    <row r="1505" spans="1:37" s="20" customFormat="1" x14ac:dyDescent="0.2">
      <c r="A1505" s="26"/>
      <c r="C1505" s="26"/>
      <c r="D1505" s="27"/>
      <c r="E1505" s="28"/>
      <c r="AK1505" s="29"/>
    </row>
    <row r="1506" spans="1:37" s="20" customFormat="1" x14ac:dyDescent="0.2">
      <c r="A1506" s="26"/>
      <c r="C1506" s="26"/>
      <c r="D1506" s="27"/>
      <c r="E1506" s="28"/>
      <c r="AK1506" s="29"/>
    </row>
    <row r="1507" spans="1:37" s="20" customFormat="1" x14ac:dyDescent="0.2">
      <c r="A1507" s="26"/>
      <c r="C1507" s="26"/>
      <c r="D1507" s="27"/>
      <c r="E1507" s="28"/>
      <c r="AK1507" s="29"/>
    </row>
    <row r="1508" spans="1:37" s="20" customFormat="1" x14ac:dyDescent="0.2">
      <c r="A1508" s="26"/>
      <c r="C1508" s="26"/>
      <c r="D1508" s="27"/>
      <c r="E1508" s="28"/>
      <c r="AK1508" s="29"/>
    </row>
    <row r="1509" spans="1:37" s="20" customFormat="1" x14ac:dyDescent="0.2">
      <c r="A1509" s="26"/>
      <c r="C1509" s="26"/>
      <c r="D1509" s="27"/>
      <c r="E1509" s="28"/>
      <c r="AK1509" s="29"/>
    </row>
    <row r="1510" spans="1:37" s="20" customFormat="1" x14ac:dyDescent="0.2">
      <c r="A1510" s="26"/>
      <c r="C1510" s="26"/>
      <c r="D1510" s="27"/>
      <c r="E1510" s="28"/>
      <c r="AK1510" s="29"/>
    </row>
    <row r="1511" spans="1:37" s="20" customFormat="1" x14ac:dyDescent="0.2">
      <c r="A1511" s="26"/>
      <c r="C1511" s="26"/>
      <c r="D1511" s="27"/>
      <c r="E1511" s="28"/>
      <c r="AK1511" s="29"/>
    </row>
    <row r="1512" spans="1:37" s="20" customFormat="1" x14ac:dyDescent="0.2">
      <c r="A1512" s="26"/>
      <c r="C1512" s="26"/>
      <c r="D1512" s="27"/>
      <c r="E1512" s="28"/>
      <c r="AK1512" s="29"/>
    </row>
    <row r="1513" spans="1:37" s="20" customFormat="1" x14ac:dyDescent="0.2">
      <c r="A1513" s="26"/>
      <c r="C1513" s="26"/>
      <c r="D1513" s="27"/>
      <c r="E1513" s="28"/>
      <c r="AK1513" s="29"/>
    </row>
    <row r="1514" spans="1:37" s="20" customFormat="1" x14ac:dyDescent="0.2">
      <c r="A1514" s="26"/>
      <c r="C1514" s="26"/>
      <c r="D1514" s="27"/>
      <c r="E1514" s="28"/>
      <c r="AK1514" s="29"/>
    </row>
    <row r="1515" spans="1:37" s="20" customFormat="1" x14ac:dyDescent="0.2">
      <c r="A1515" s="26"/>
      <c r="C1515" s="26"/>
      <c r="D1515" s="27"/>
      <c r="E1515" s="28"/>
      <c r="AK1515" s="29"/>
    </row>
    <row r="1516" spans="1:37" s="20" customFormat="1" x14ac:dyDescent="0.2">
      <c r="A1516" s="26"/>
      <c r="C1516" s="26"/>
      <c r="D1516" s="27"/>
      <c r="E1516" s="28"/>
      <c r="AK1516" s="29"/>
    </row>
    <row r="1517" spans="1:37" s="20" customFormat="1" x14ac:dyDescent="0.2">
      <c r="A1517" s="26"/>
      <c r="C1517" s="26"/>
      <c r="D1517" s="27"/>
      <c r="E1517" s="28"/>
      <c r="AK1517" s="29"/>
    </row>
    <row r="1518" spans="1:37" s="20" customFormat="1" x14ac:dyDescent="0.2">
      <c r="A1518" s="26"/>
      <c r="C1518" s="26"/>
      <c r="D1518" s="27"/>
      <c r="E1518" s="28"/>
      <c r="AK1518" s="29"/>
    </row>
    <row r="1519" spans="1:37" s="20" customFormat="1" x14ac:dyDescent="0.2">
      <c r="A1519" s="26"/>
      <c r="C1519" s="26"/>
      <c r="D1519" s="27"/>
      <c r="E1519" s="28"/>
      <c r="AK1519" s="29"/>
    </row>
    <row r="1520" spans="1:37" s="20" customFormat="1" x14ac:dyDescent="0.2">
      <c r="A1520" s="26"/>
      <c r="C1520" s="26"/>
      <c r="D1520" s="27"/>
      <c r="E1520" s="28"/>
      <c r="AK1520" s="29"/>
    </row>
    <row r="1521" spans="1:37" s="20" customFormat="1" x14ac:dyDescent="0.2">
      <c r="A1521" s="26"/>
      <c r="C1521" s="26"/>
      <c r="D1521" s="27"/>
      <c r="E1521" s="28"/>
      <c r="AK1521" s="29"/>
    </row>
    <row r="1522" spans="1:37" s="20" customFormat="1" x14ac:dyDescent="0.2">
      <c r="A1522" s="26"/>
      <c r="C1522" s="26"/>
      <c r="D1522" s="27"/>
      <c r="E1522" s="28"/>
      <c r="AK1522" s="29"/>
    </row>
    <row r="1523" spans="1:37" s="20" customFormat="1" x14ac:dyDescent="0.2">
      <c r="A1523" s="26"/>
      <c r="C1523" s="26"/>
      <c r="D1523" s="27"/>
      <c r="E1523" s="28"/>
      <c r="AK1523" s="29"/>
    </row>
    <row r="1524" spans="1:37" s="20" customFormat="1" x14ac:dyDescent="0.2">
      <c r="A1524" s="26"/>
      <c r="C1524" s="26"/>
      <c r="D1524" s="27"/>
      <c r="E1524" s="28"/>
      <c r="AK1524" s="29"/>
    </row>
    <row r="1525" spans="1:37" s="20" customFormat="1" x14ac:dyDescent="0.2">
      <c r="A1525" s="26"/>
      <c r="C1525" s="26"/>
      <c r="D1525" s="27"/>
      <c r="E1525" s="28"/>
      <c r="AK1525" s="29"/>
    </row>
    <row r="1526" spans="1:37" s="20" customFormat="1" x14ac:dyDescent="0.2">
      <c r="A1526" s="26"/>
      <c r="C1526" s="26"/>
      <c r="D1526" s="27"/>
      <c r="E1526" s="28"/>
      <c r="AK1526" s="29"/>
    </row>
    <row r="1527" spans="1:37" s="20" customFormat="1" x14ac:dyDescent="0.2">
      <c r="A1527" s="26"/>
      <c r="C1527" s="26"/>
      <c r="D1527" s="27"/>
      <c r="E1527" s="28"/>
      <c r="AK1527" s="29"/>
    </row>
    <row r="1528" spans="1:37" s="20" customFormat="1" x14ac:dyDescent="0.2">
      <c r="A1528" s="26"/>
      <c r="C1528" s="26"/>
      <c r="D1528" s="27"/>
      <c r="E1528" s="28"/>
      <c r="AK1528" s="29"/>
    </row>
    <row r="1529" spans="1:37" s="20" customFormat="1" x14ac:dyDescent="0.2">
      <c r="A1529" s="26"/>
      <c r="C1529" s="26"/>
      <c r="D1529" s="27"/>
      <c r="E1529" s="28"/>
      <c r="AK1529" s="29"/>
    </row>
    <row r="1530" spans="1:37" s="20" customFormat="1" x14ac:dyDescent="0.2">
      <c r="A1530" s="26"/>
      <c r="C1530" s="26"/>
      <c r="D1530" s="27"/>
      <c r="E1530" s="28"/>
      <c r="AK1530" s="29"/>
    </row>
    <row r="1531" spans="1:37" s="20" customFormat="1" x14ac:dyDescent="0.2">
      <c r="A1531" s="26"/>
      <c r="C1531" s="26"/>
      <c r="D1531" s="27"/>
      <c r="E1531" s="28"/>
      <c r="AK1531" s="29"/>
    </row>
    <row r="1532" spans="1:37" s="20" customFormat="1" x14ac:dyDescent="0.2">
      <c r="A1532" s="26"/>
      <c r="C1532" s="26"/>
      <c r="D1532" s="27"/>
      <c r="E1532" s="28"/>
      <c r="AK1532" s="29"/>
    </row>
    <row r="1533" spans="1:37" s="20" customFormat="1" x14ac:dyDescent="0.2">
      <c r="A1533" s="26"/>
      <c r="C1533" s="26"/>
      <c r="D1533" s="27"/>
      <c r="E1533" s="28"/>
      <c r="AK1533" s="29"/>
    </row>
    <row r="1534" spans="1:37" s="20" customFormat="1" x14ac:dyDescent="0.2">
      <c r="A1534" s="26"/>
      <c r="C1534" s="26"/>
      <c r="D1534" s="27"/>
      <c r="E1534" s="28"/>
      <c r="AK1534" s="29"/>
    </row>
    <row r="1535" spans="1:37" s="20" customFormat="1" x14ac:dyDescent="0.2">
      <c r="A1535" s="26"/>
      <c r="C1535" s="26"/>
      <c r="D1535" s="27"/>
      <c r="E1535" s="28"/>
      <c r="AK1535" s="29"/>
    </row>
    <row r="1536" spans="1:37" s="20" customFormat="1" x14ac:dyDescent="0.2">
      <c r="A1536" s="26"/>
      <c r="C1536" s="26"/>
      <c r="D1536" s="27"/>
      <c r="E1536" s="28"/>
      <c r="AK1536" s="29"/>
    </row>
    <row r="1537" spans="1:37" s="20" customFormat="1" x14ac:dyDescent="0.2">
      <c r="A1537" s="26"/>
      <c r="C1537" s="26"/>
      <c r="D1537" s="27"/>
      <c r="E1537" s="28"/>
      <c r="AK1537" s="29"/>
    </row>
    <row r="1538" spans="1:37" s="20" customFormat="1" x14ac:dyDescent="0.2">
      <c r="A1538" s="26"/>
      <c r="C1538" s="26"/>
      <c r="D1538" s="27"/>
      <c r="E1538" s="28"/>
      <c r="AK1538" s="29"/>
    </row>
    <row r="1539" spans="1:37" s="20" customFormat="1" x14ac:dyDescent="0.2">
      <c r="A1539" s="26"/>
      <c r="C1539" s="26"/>
      <c r="D1539" s="27"/>
      <c r="E1539" s="28"/>
      <c r="AK1539" s="29"/>
    </row>
    <row r="1540" spans="1:37" s="20" customFormat="1" x14ac:dyDescent="0.2">
      <c r="A1540" s="26"/>
      <c r="C1540" s="26"/>
      <c r="D1540" s="27"/>
      <c r="E1540" s="28"/>
      <c r="AK1540" s="29"/>
    </row>
    <row r="1541" spans="1:37" s="20" customFormat="1" x14ac:dyDescent="0.2">
      <c r="A1541" s="26"/>
      <c r="C1541" s="26"/>
      <c r="D1541" s="27"/>
      <c r="E1541" s="28"/>
      <c r="AK1541" s="29"/>
    </row>
    <row r="1542" spans="1:37" s="20" customFormat="1" x14ac:dyDescent="0.2">
      <c r="A1542" s="26"/>
      <c r="C1542" s="26"/>
      <c r="D1542" s="27"/>
      <c r="E1542" s="28"/>
      <c r="AK1542" s="29"/>
    </row>
    <row r="1543" spans="1:37" s="20" customFormat="1" x14ac:dyDescent="0.2">
      <c r="A1543" s="26"/>
      <c r="C1543" s="26"/>
      <c r="D1543" s="27"/>
      <c r="E1543" s="28"/>
      <c r="AK1543" s="29"/>
    </row>
    <row r="1544" spans="1:37" s="20" customFormat="1" x14ac:dyDescent="0.2">
      <c r="A1544" s="26"/>
      <c r="C1544" s="26"/>
      <c r="D1544" s="27"/>
      <c r="E1544" s="28"/>
      <c r="AK1544" s="29"/>
    </row>
    <row r="1545" spans="1:37" s="20" customFormat="1" x14ac:dyDescent="0.2">
      <c r="A1545" s="26"/>
      <c r="C1545" s="26"/>
      <c r="D1545" s="27"/>
      <c r="E1545" s="28"/>
      <c r="AK1545" s="29"/>
    </row>
    <row r="1546" spans="1:37" s="20" customFormat="1" x14ac:dyDescent="0.2">
      <c r="A1546" s="26"/>
      <c r="C1546" s="26"/>
      <c r="D1546" s="27"/>
      <c r="E1546" s="28"/>
      <c r="AK1546" s="29"/>
    </row>
    <row r="1547" spans="1:37" s="20" customFormat="1" x14ac:dyDescent="0.2">
      <c r="A1547" s="26"/>
      <c r="C1547" s="26"/>
      <c r="D1547" s="27"/>
      <c r="E1547" s="28"/>
      <c r="AK1547" s="29"/>
    </row>
    <row r="1548" spans="1:37" s="20" customFormat="1" x14ac:dyDescent="0.2">
      <c r="A1548" s="26"/>
      <c r="C1548" s="26"/>
      <c r="D1548" s="27"/>
      <c r="E1548" s="28"/>
      <c r="AK1548" s="29"/>
    </row>
    <row r="1549" spans="1:37" s="20" customFormat="1" x14ac:dyDescent="0.2">
      <c r="A1549" s="26"/>
      <c r="C1549" s="26"/>
      <c r="D1549" s="27"/>
      <c r="E1549" s="28"/>
      <c r="AK1549" s="29"/>
    </row>
    <row r="1550" spans="1:37" s="20" customFormat="1" x14ac:dyDescent="0.2">
      <c r="A1550" s="26"/>
      <c r="C1550" s="26"/>
      <c r="D1550" s="27"/>
      <c r="E1550" s="28"/>
      <c r="AK1550" s="29"/>
    </row>
    <row r="1551" spans="1:37" s="20" customFormat="1" x14ac:dyDescent="0.2">
      <c r="A1551" s="26"/>
      <c r="C1551" s="26"/>
      <c r="D1551" s="27"/>
      <c r="E1551" s="28"/>
      <c r="AK1551" s="29"/>
    </row>
    <row r="1552" spans="1:37" s="20" customFormat="1" x14ac:dyDescent="0.2">
      <c r="A1552" s="26"/>
      <c r="C1552" s="26"/>
      <c r="D1552" s="27"/>
      <c r="E1552" s="28"/>
      <c r="AK1552" s="29"/>
    </row>
    <row r="1553" spans="1:37" s="20" customFormat="1" x14ac:dyDescent="0.2">
      <c r="A1553" s="26"/>
      <c r="C1553" s="26"/>
      <c r="D1553" s="27"/>
      <c r="E1553" s="28"/>
      <c r="AK1553" s="29"/>
    </row>
    <row r="1554" spans="1:37" s="20" customFormat="1" x14ac:dyDescent="0.2">
      <c r="A1554" s="26"/>
      <c r="C1554" s="26"/>
      <c r="D1554" s="27"/>
      <c r="E1554" s="28"/>
      <c r="AK1554" s="29"/>
    </row>
    <row r="1555" spans="1:37" s="20" customFormat="1" x14ac:dyDescent="0.2">
      <c r="A1555" s="26"/>
      <c r="C1555" s="26"/>
      <c r="D1555" s="27"/>
      <c r="E1555" s="28"/>
      <c r="AK1555" s="29"/>
    </row>
    <row r="1556" spans="1:37" s="20" customFormat="1" x14ac:dyDescent="0.2">
      <c r="A1556" s="26"/>
      <c r="C1556" s="26"/>
      <c r="D1556" s="27"/>
      <c r="E1556" s="28"/>
      <c r="AK1556" s="29"/>
    </row>
    <row r="1557" spans="1:37" s="20" customFormat="1" x14ac:dyDescent="0.2">
      <c r="A1557" s="26"/>
      <c r="C1557" s="26"/>
      <c r="D1557" s="27"/>
      <c r="E1557" s="28"/>
      <c r="AK1557" s="29"/>
    </row>
    <row r="1558" spans="1:37" s="20" customFormat="1" x14ac:dyDescent="0.2">
      <c r="A1558" s="26"/>
      <c r="C1558" s="26"/>
      <c r="D1558" s="27"/>
      <c r="E1558" s="28"/>
      <c r="AK1558" s="29"/>
    </row>
    <row r="1559" spans="1:37" s="20" customFormat="1" x14ac:dyDescent="0.2">
      <c r="A1559" s="26"/>
      <c r="C1559" s="26"/>
      <c r="D1559" s="27"/>
      <c r="E1559" s="28"/>
      <c r="AK1559" s="29"/>
    </row>
    <row r="1560" spans="1:37" s="20" customFormat="1" x14ac:dyDescent="0.2">
      <c r="A1560" s="26"/>
      <c r="C1560" s="26"/>
      <c r="D1560" s="27"/>
      <c r="E1560" s="28"/>
      <c r="AK1560" s="29"/>
    </row>
    <row r="1561" spans="1:37" s="20" customFormat="1" x14ac:dyDescent="0.2">
      <c r="A1561" s="26"/>
      <c r="C1561" s="26"/>
      <c r="D1561" s="27"/>
      <c r="E1561" s="28"/>
      <c r="AK1561" s="29"/>
    </row>
    <row r="1562" spans="1:37" s="20" customFormat="1" x14ac:dyDescent="0.2">
      <c r="A1562" s="26"/>
      <c r="C1562" s="26"/>
      <c r="D1562" s="27"/>
      <c r="E1562" s="28"/>
      <c r="AK1562" s="29"/>
    </row>
    <row r="1563" spans="1:37" s="20" customFormat="1" x14ac:dyDescent="0.2">
      <c r="A1563" s="26"/>
      <c r="C1563" s="26"/>
      <c r="D1563" s="27"/>
      <c r="E1563" s="28"/>
      <c r="AK1563" s="29"/>
    </row>
    <row r="1564" spans="1:37" s="20" customFormat="1" x14ac:dyDescent="0.2">
      <c r="A1564" s="26"/>
      <c r="C1564" s="26"/>
      <c r="D1564" s="27"/>
      <c r="E1564" s="28"/>
      <c r="AK1564" s="29"/>
    </row>
    <row r="1565" spans="1:37" s="20" customFormat="1" x14ac:dyDescent="0.2">
      <c r="A1565" s="26"/>
      <c r="C1565" s="26"/>
      <c r="D1565" s="27"/>
      <c r="E1565" s="28"/>
      <c r="AK1565" s="29"/>
    </row>
    <row r="1566" spans="1:37" s="20" customFormat="1" x14ac:dyDescent="0.2">
      <c r="A1566" s="26"/>
      <c r="C1566" s="26"/>
      <c r="D1566" s="27"/>
      <c r="E1566" s="28"/>
      <c r="AK1566" s="29"/>
    </row>
    <row r="1567" spans="1:37" s="20" customFormat="1" x14ac:dyDescent="0.2">
      <c r="A1567" s="26"/>
      <c r="C1567" s="26"/>
      <c r="D1567" s="27"/>
      <c r="E1567" s="28"/>
      <c r="AK1567" s="29"/>
    </row>
    <row r="1568" spans="1:37" s="20" customFormat="1" x14ac:dyDescent="0.2">
      <c r="A1568" s="26"/>
      <c r="C1568" s="26"/>
      <c r="D1568" s="27"/>
      <c r="E1568" s="28"/>
      <c r="AK1568" s="29"/>
    </row>
    <row r="1569" spans="1:37" s="20" customFormat="1" x14ac:dyDescent="0.2">
      <c r="A1569" s="26"/>
      <c r="C1569" s="26"/>
      <c r="D1569" s="27"/>
      <c r="E1569" s="28"/>
      <c r="AK1569" s="29"/>
    </row>
    <row r="1570" spans="1:37" s="20" customFormat="1" x14ac:dyDescent="0.2">
      <c r="A1570" s="26"/>
      <c r="C1570" s="26"/>
      <c r="D1570" s="27"/>
      <c r="E1570" s="28"/>
      <c r="AK1570" s="29"/>
    </row>
    <row r="1571" spans="1:37" s="20" customFormat="1" x14ac:dyDescent="0.2">
      <c r="A1571" s="26"/>
      <c r="C1571" s="26"/>
      <c r="D1571" s="27"/>
      <c r="E1571" s="28"/>
      <c r="AK1571" s="29"/>
    </row>
    <row r="1572" spans="1:37" s="20" customFormat="1" x14ac:dyDescent="0.2">
      <c r="A1572" s="26"/>
      <c r="C1572" s="26"/>
      <c r="D1572" s="27"/>
      <c r="E1572" s="28"/>
      <c r="AK1572" s="29"/>
    </row>
    <row r="1573" spans="1:37" s="20" customFormat="1" x14ac:dyDescent="0.2">
      <c r="A1573" s="26"/>
      <c r="C1573" s="26"/>
      <c r="D1573" s="27"/>
      <c r="E1573" s="28"/>
      <c r="AK1573" s="29"/>
    </row>
    <row r="1574" spans="1:37" s="20" customFormat="1" x14ac:dyDescent="0.2">
      <c r="A1574" s="26"/>
      <c r="C1574" s="26"/>
      <c r="D1574" s="27"/>
      <c r="E1574" s="28"/>
      <c r="AK1574" s="29"/>
    </row>
    <row r="1575" spans="1:37" s="20" customFormat="1" x14ac:dyDescent="0.2">
      <c r="A1575" s="26"/>
      <c r="C1575" s="26"/>
      <c r="D1575" s="27"/>
      <c r="E1575" s="28"/>
      <c r="AK1575" s="29"/>
    </row>
    <row r="1576" spans="1:37" s="20" customFormat="1" x14ac:dyDescent="0.2">
      <c r="A1576" s="26"/>
      <c r="C1576" s="26"/>
      <c r="D1576" s="27"/>
      <c r="E1576" s="28"/>
      <c r="AK1576" s="29"/>
    </row>
    <row r="1577" spans="1:37" s="20" customFormat="1" x14ac:dyDescent="0.2">
      <c r="A1577" s="26"/>
      <c r="C1577" s="26"/>
      <c r="D1577" s="27"/>
      <c r="E1577" s="28"/>
      <c r="AK1577" s="29"/>
    </row>
    <row r="1578" spans="1:37" s="20" customFormat="1" x14ac:dyDescent="0.2">
      <c r="A1578" s="26"/>
      <c r="C1578" s="26"/>
      <c r="D1578" s="27"/>
      <c r="E1578" s="28"/>
      <c r="AK1578" s="29"/>
    </row>
    <row r="1579" spans="1:37" s="20" customFormat="1" x14ac:dyDescent="0.2">
      <c r="A1579" s="26"/>
      <c r="C1579" s="26"/>
      <c r="D1579" s="27"/>
      <c r="E1579" s="28"/>
      <c r="AK1579" s="29"/>
    </row>
    <row r="1580" spans="1:37" s="20" customFormat="1" x14ac:dyDescent="0.2">
      <c r="A1580" s="26"/>
      <c r="C1580" s="26"/>
      <c r="D1580" s="27"/>
      <c r="E1580" s="28"/>
      <c r="AK1580" s="29"/>
    </row>
    <row r="1581" spans="1:37" s="20" customFormat="1" x14ac:dyDescent="0.2">
      <c r="A1581" s="26"/>
      <c r="C1581" s="26"/>
      <c r="D1581" s="27"/>
      <c r="E1581" s="28"/>
      <c r="AK1581" s="29"/>
    </row>
    <row r="1582" spans="1:37" s="20" customFormat="1" x14ac:dyDescent="0.2">
      <c r="A1582" s="26"/>
      <c r="C1582" s="26"/>
      <c r="D1582" s="27"/>
      <c r="E1582" s="28"/>
      <c r="AK1582" s="29"/>
    </row>
    <row r="1583" spans="1:37" s="20" customFormat="1" x14ac:dyDescent="0.2">
      <c r="A1583" s="26"/>
      <c r="C1583" s="26"/>
      <c r="D1583" s="27"/>
      <c r="E1583" s="28"/>
      <c r="AK1583" s="29"/>
    </row>
    <row r="1584" spans="1:37" s="20" customFormat="1" x14ac:dyDescent="0.2">
      <c r="A1584" s="26"/>
      <c r="C1584" s="26"/>
      <c r="D1584" s="27"/>
      <c r="E1584" s="28"/>
      <c r="AK1584" s="29"/>
    </row>
    <row r="1585" spans="1:37" s="20" customFormat="1" x14ac:dyDescent="0.2">
      <c r="A1585" s="26"/>
      <c r="C1585" s="26"/>
      <c r="D1585" s="27"/>
      <c r="E1585" s="28"/>
      <c r="AK1585" s="29"/>
    </row>
    <row r="1586" spans="1:37" s="20" customFormat="1" x14ac:dyDescent="0.2">
      <c r="A1586" s="26"/>
      <c r="C1586" s="26"/>
      <c r="D1586" s="27"/>
      <c r="E1586" s="28"/>
      <c r="AK1586" s="29"/>
    </row>
    <row r="1587" spans="1:37" s="20" customFormat="1" x14ac:dyDescent="0.2">
      <c r="A1587" s="26"/>
      <c r="C1587" s="26"/>
      <c r="D1587" s="27"/>
      <c r="E1587" s="28"/>
      <c r="AK1587" s="29"/>
    </row>
    <row r="1588" spans="1:37" s="20" customFormat="1" x14ac:dyDescent="0.2">
      <c r="A1588" s="26"/>
      <c r="C1588" s="26"/>
      <c r="D1588" s="27"/>
      <c r="E1588" s="28"/>
      <c r="AK1588" s="29"/>
    </row>
    <row r="1589" spans="1:37" s="20" customFormat="1" x14ac:dyDescent="0.2">
      <c r="A1589" s="26"/>
      <c r="C1589" s="26"/>
      <c r="D1589" s="27"/>
      <c r="E1589" s="28"/>
      <c r="AK1589" s="29"/>
    </row>
    <row r="1590" spans="1:37" s="20" customFormat="1" x14ac:dyDescent="0.2">
      <c r="A1590" s="26"/>
      <c r="C1590" s="26"/>
      <c r="D1590" s="27"/>
      <c r="E1590" s="28"/>
      <c r="AK1590" s="29"/>
    </row>
    <row r="1591" spans="1:37" s="20" customFormat="1" x14ac:dyDescent="0.2">
      <c r="A1591" s="26"/>
      <c r="C1591" s="26"/>
      <c r="D1591" s="27"/>
      <c r="E1591" s="28"/>
      <c r="AK1591" s="29"/>
    </row>
    <row r="1592" spans="1:37" s="20" customFormat="1" x14ac:dyDescent="0.2">
      <c r="A1592" s="26"/>
      <c r="C1592" s="26"/>
      <c r="D1592" s="27"/>
      <c r="E1592" s="28"/>
      <c r="AK1592" s="29"/>
    </row>
    <row r="1593" spans="1:37" s="20" customFormat="1" x14ac:dyDescent="0.2">
      <c r="A1593" s="26"/>
      <c r="C1593" s="26"/>
      <c r="D1593" s="27"/>
      <c r="E1593" s="28"/>
      <c r="AK1593" s="29"/>
    </row>
    <row r="1594" spans="1:37" s="20" customFormat="1" x14ac:dyDescent="0.2">
      <c r="A1594" s="26"/>
      <c r="C1594" s="26"/>
      <c r="D1594" s="27"/>
      <c r="E1594" s="28"/>
      <c r="AK1594" s="29"/>
    </row>
    <row r="1595" spans="1:37" s="20" customFormat="1" x14ac:dyDescent="0.2">
      <c r="A1595" s="26"/>
      <c r="C1595" s="26"/>
      <c r="D1595" s="27"/>
      <c r="E1595" s="28"/>
      <c r="AK1595" s="29"/>
    </row>
    <row r="1596" spans="1:37" s="20" customFormat="1" x14ac:dyDescent="0.2">
      <c r="A1596" s="26"/>
      <c r="C1596" s="26"/>
      <c r="D1596" s="27"/>
      <c r="E1596" s="28"/>
      <c r="AK1596" s="29"/>
    </row>
    <row r="1597" spans="1:37" s="20" customFormat="1" x14ac:dyDescent="0.2">
      <c r="A1597" s="26"/>
      <c r="C1597" s="26"/>
      <c r="D1597" s="27"/>
      <c r="E1597" s="28"/>
      <c r="AK1597" s="29"/>
    </row>
    <row r="1598" spans="1:37" s="20" customFormat="1" x14ac:dyDescent="0.2">
      <c r="A1598" s="26"/>
      <c r="C1598" s="26"/>
      <c r="D1598" s="27"/>
      <c r="E1598" s="28"/>
      <c r="AK1598" s="29"/>
    </row>
    <row r="1599" spans="1:37" s="20" customFormat="1" x14ac:dyDescent="0.2">
      <c r="A1599" s="26"/>
      <c r="C1599" s="26"/>
      <c r="D1599" s="27"/>
      <c r="E1599" s="28"/>
      <c r="AK1599" s="29"/>
    </row>
    <row r="1600" spans="1:37" s="20" customFormat="1" x14ac:dyDescent="0.2">
      <c r="A1600" s="26"/>
      <c r="C1600" s="26"/>
      <c r="D1600" s="27"/>
      <c r="E1600" s="28"/>
      <c r="AK1600" s="29"/>
    </row>
    <row r="1601" spans="1:37" s="20" customFormat="1" x14ac:dyDescent="0.2">
      <c r="A1601" s="26"/>
      <c r="C1601" s="26"/>
      <c r="D1601" s="27"/>
      <c r="E1601" s="28"/>
      <c r="AK1601" s="29"/>
    </row>
    <row r="1602" spans="1:37" s="20" customFormat="1" x14ac:dyDescent="0.2">
      <c r="A1602" s="26"/>
      <c r="C1602" s="26"/>
      <c r="D1602" s="27"/>
      <c r="E1602" s="28"/>
      <c r="AK1602" s="29"/>
    </row>
    <row r="1603" spans="1:37" s="20" customFormat="1" x14ac:dyDescent="0.2">
      <c r="A1603" s="26"/>
      <c r="C1603" s="26"/>
      <c r="D1603" s="27"/>
      <c r="E1603" s="28"/>
      <c r="AK1603" s="29"/>
    </row>
    <row r="1604" spans="1:37" s="20" customFormat="1" x14ac:dyDescent="0.2">
      <c r="A1604" s="26"/>
      <c r="C1604" s="26"/>
      <c r="D1604" s="27"/>
      <c r="E1604" s="28"/>
      <c r="AK1604" s="29"/>
    </row>
    <row r="1605" spans="1:37" s="20" customFormat="1" x14ac:dyDescent="0.2">
      <c r="A1605" s="26"/>
      <c r="C1605" s="26"/>
      <c r="D1605" s="27"/>
      <c r="E1605" s="28"/>
      <c r="AK1605" s="29"/>
    </row>
    <row r="1606" spans="1:37" s="20" customFormat="1" x14ac:dyDescent="0.2">
      <c r="A1606" s="26"/>
      <c r="C1606" s="26"/>
      <c r="D1606" s="27"/>
      <c r="E1606" s="28"/>
      <c r="AK1606" s="29"/>
    </row>
    <row r="1607" spans="1:37" s="20" customFormat="1" x14ac:dyDescent="0.2">
      <c r="A1607" s="26"/>
      <c r="C1607" s="26"/>
      <c r="D1607" s="27"/>
      <c r="E1607" s="28"/>
      <c r="AK1607" s="29"/>
    </row>
    <row r="1608" spans="1:37" s="20" customFormat="1" x14ac:dyDescent="0.2">
      <c r="A1608" s="26"/>
      <c r="C1608" s="26"/>
      <c r="D1608" s="27"/>
      <c r="E1608" s="28"/>
      <c r="AK1608" s="29"/>
    </row>
    <row r="1609" spans="1:37" s="20" customFormat="1" x14ac:dyDescent="0.2">
      <c r="A1609" s="26"/>
      <c r="C1609" s="26"/>
      <c r="D1609" s="27"/>
      <c r="E1609" s="28"/>
      <c r="AK1609" s="29"/>
    </row>
    <row r="1610" spans="1:37" s="20" customFormat="1" x14ac:dyDescent="0.2">
      <c r="A1610" s="26"/>
      <c r="C1610" s="26"/>
      <c r="D1610" s="27"/>
      <c r="E1610" s="28"/>
      <c r="AK1610" s="29"/>
    </row>
    <row r="1611" spans="1:37" s="20" customFormat="1" x14ac:dyDescent="0.2">
      <c r="A1611" s="26"/>
      <c r="C1611" s="26"/>
      <c r="D1611" s="27"/>
      <c r="E1611" s="28"/>
      <c r="AK1611" s="29"/>
    </row>
    <row r="1612" spans="1:37" s="20" customFormat="1" x14ac:dyDescent="0.2">
      <c r="A1612" s="26"/>
      <c r="C1612" s="26"/>
      <c r="D1612" s="27"/>
      <c r="E1612" s="28"/>
      <c r="AK1612" s="29"/>
    </row>
    <row r="1613" spans="1:37" s="20" customFormat="1" x14ac:dyDescent="0.2">
      <c r="A1613" s="26"/>
      <c r="C1613" s="26"/>
      <c r="D1613" s="27"/>
      <c r="E1613" s="28"/>
      <c r="AK1613" s="29"/>
    </row>
    <row r="1614" spans="1:37" s="20" customFormat="1" x14ac:dyDescent="0.2">
      <c r="A1614" s="26"/>
      <c r="C1614" s="26"/>
      <c r="D1614" s="27"/>
      <c r="E1614" s="28"/>
      <c r="AK1614" s="29"/>
    </row>
    <row r="1615" spans="1:37" s="20" customFormat="1" x14ac:dyDescent="0.2">
      <c r="A1615" s="26"/>
      <c r="C1615" s="26"/>
      <c r="D1615" s="27"/>
      <c r="E1615" s="28"/>
      <c r="AK1615" s="29"/>
    </row>
    <row r="1616" spans="1:37" s="20" customFormat="1" x14ac:dyDescent="0.2">
      <c r="A1616" s="26"/>
      <c r="C1616" s="26"/>
      <c r="D1616" s="27"/>
      <c r="E1616" s="28"/>
      <c r="AK1616" s="29"/>
    </row>
    <row r="1617" spans="1:37" s="20" customFormat="1" x14ac:dyDescent="0.2">
      <c r="A1617" s="26"/>
      <c r="C1617" s="26"/>
      <c r="D1617" s="27"/>
      <c r="E1617" s="28"/>
      <c r="AK1617" s="29"/>
    </row>
    <row r="1618" spans="1:37" s="20" customFormat="1" x14ac:dyDescent="0.2">
      <c r="A1618" s="26"/>
      <c r="C1618" s="26"/>
      <c r="D1618" s="27"/>
      <c r="E1618" s="28"/>
      <c r="AK1618" s="29"/>
    </row>
    <row r="1619" spans="1:37" s="20" customFormat="1" x14ac:dyDescent="0.2">
      <c r="A1619" s="26"/>
      <c r="C1619" s="26"/>
      <c r="D1619" s="27"/>
      <c r="E1619" s="28"/>
      <c r="AK1619" s="29"/>
    </row>
    <row r="1620" spans="1:37" s="20" customFormat="1" x14ac:dyDescent="0.2">
      <c r="A1620" s="26"/>
      <c r="C1620" s="26"/>
      <c r="D1620" s="27"/>
      <c r="E1620" s="28"/>
      <c r="AK1620" s="29"/>
    </row>
    <row r="1621" spans="1:37" s="20" customFormat="1" x14ac:dyDescent="0.2">
      <c r="A1621" s="26"/>
      <c r="C1621" s="26"/>
      <c r="D1621" s="27"/>
      <c r="E1621" s="28"/>
      <c r="AK1621" s="29"/>
    </row>
    <row r="1622" spans="1:37" s="20" customFormat="1" x14ac:dyDescent="0.2">
      <c r="A1622" s="26"/>
      <c r="C1622" s="26"/>
      <c r="D1622" s="27"/>
      <c r="E1622" s="28"/>
      <c r="AK1622" s="29"/>
    </row>
    <row r="1623" spans="1:37" s="20" customFormat="1" x14ac:dyDescent="0.2">
      <c r="A1623" s="26"/>
      <c r="C1623" s="26"/>
      <c r="D1623" s="27"/>
      <c r="E1623" s="28"/>
      <c r="AK1623" s="29"/>
    </row>
    <row r="1624" spans="1:37" s="20" customFormat="1" x14ac:dyDescent="0.2">
      <c r="A1624" s="26"/>
      <c r="C1624" s="26"/>
      <c r="D1624" s="27"/>
      <c r="E1624" s="28"/>
      <c r="AK1624" s="29"/>
    </row>
    <row r="1625" spans="1:37" s="20" customFormat="1" x14ac:dyDescent="0.2">
      <c r="A1625" s="26"/>
      <c r="C1625" s="26"/>
      <c r="D1625" s="27"/>
      <c r="E1625" s="28"/>
      <c r="AK1625" s="29"/>
    </row>
    <row r="1626" spans="1:37" s="20" customFormat="1" x14ac:dyDescent="0.2">
      <c r="A1626" s="26"/>
      <c r="C1626" s="26"/>
      <c r="D1626" s="27"/>
      <c r="E1626" s="28"/>
      <c r="AK1626" s="29"/>
    </row>
    <row r="1627" spans="1:37" s="20" customFormat="1" x14ac:dyDescent="0.2">
      <c r="A1627" s="26"/>
      <c r="C1627" s="26"/>
      <c r="D1627" s="27"/>
      <c r="E1627" s="28"/>
      <c r="AK1627" s="29"/>
    </row>
    <row r="1628" spans="1:37" s="20" customFormat="1" x14ac:dyDescent="0.2">
      <c r="A1628" s="26"/>
      <c r="C1628" s="26"/>
      <c r="D1628" s="27"/>
      <c r="E1628" s="28"/>
      <c r="AK1628" s="29"/>
    </row>
    <row r="1629" spans="1:37" s="20" customFormat="1" x14ac:dyDescent="0.2">
      <c r="A1629" s="26"/>
      <c r="C1629" s="26"/>
      <c r="D1629" s="27"/>
      <c r="E1629" s="28"/>
      <c r="AK1629" s="29"/>
    </row>
    <row r="1630" spans="1:37" s="20" customFormat="1" x14ac:dyDescent="0.2">
      <c r="A1630" s="26"/>
      <c r="C1630" s="26"/>
      <c r="D1630" s="27"/>
      <c r="E1630" s="28"/>
      <c r="AK1630" s="29"/>
    </row>
    <row r="1631" spans="1:37" s="20" customFormat="1" x14ac:dyDescent="0.2">
      <c r="A1631" s="26"/>
      <c r="C1631" s="26"/>
      <c r="D1631" s="27"/>
      <c r="E1631" s="28"/>
      <c r="AK1631" s="29"/>
    </row>
    <row r="1632" spans="1:37" s="20" customFormat="1" x14ac:dyDescent="0.2">
      <c r="A1632" s="26"/>
      <c r="C1632" s="26"/>
      <c r="D1632" s="27"/>
      <c r="E1632" s="28"/>
      <c r="AK1632" s="29"/>
    </row>
    <row r="1633" spans="1:37" s="20" customFormat="1" x14ac:dyDescent="0.2">
      <c r="A1633" s="26"/>
      <c r="C1633" s="26"/>
      <c r="D1633" s="27"/>
      <c r="E1633" s="28"/>
      <c r="AK1633" s="29"/>
    </row>
    <row r="1634" spans="1:37" s="20" customFormat="1" x14ac:dyDescent="0.2">
      <c r="A1634" s="26"/>
      <c r="C1634" s="26"/>
      <c r="D1634" s="27"/>
      <c r="E1634" s="28"/>
      <c r="AK1634" s="29"/>
    </row>
    <row r="1635" spans="1:37" s="20" customFormat="1" x14ac:dyDescent="0.2">
      <c r="A1635" s="26"/>
      <c r="C1635" s="26"/>
      <c r="D1635" s="27"/>
      <c r="E1635" s="28"/>
      <c r="AK1635" s="29"/>
    </row>
    <row r="1636" spans="1:37" s="20" customFormat="1" x14ac:dyDescent="0.2">
      <c r="A1636" s="26"/>
      <c r="C1636" s="26"/>
      <c r="D1636" s="27"/>
      <c r="E1636" s="28"/>
      <c r="AK1636" s="29"/>
    </row>
    <row r="1637" spans="1:37" s="20" customFormat="1" x14ac:dyDescent="0.2">
      <c r="A1637" s="26"/>
      <c r="C1637" s="26"/>
      <c r="D1637" s="27"/>
      <c r="E1637" s="28"/>
      <c r="AK1637" s="29"/>
    </row>
    <row r="1638" spans="1:37" s="20" customFormat="1" x14ac:dyDescent="0.2">
      <c r="A1638" s="26"/>
      <c r="C1638" s="26"/>
      <c r="D1638" s="27"/>
      <c r="E1638" s="28"/>
      <c r="AK1638" s="29"/>
    </row>
    <row r="1639" spans="1:37" s="20" customFormat="1" x14ac:dyDescent="0.2">
      <c r="A1639" s="26"/>
      <c r="C1639" s="26"/>
      <c r="D1639" s="27"/>
      <c r="E1639" s="28"/>
      <c r="AK1639" s="29"/>
    </row>
    <row r="1640" spans="1:37" s="20" customFormat="1" x14ac:dyDescent="0.2">
      <c r="A1640" s="26"/>
      <c r="C1640" s="26"/>
      <c r="D1640" s="27"/>
      <c r="E1640" s="28"/>
      <c r="AK1640" s="29"/>
    </row>
    <row r="1641" spans="1:37" s="20" customFormat="1" x14ac:dyDescent="0.2">
      <c r="A1641" s="26"/>
      <c r="C1641" s="26"/>
      <c r="D1641" s="27"/>
      <c r="E1641" s="28"/>
      <c r="AK1641" s="29"/>
    </row>
    <row r="1642" spans="1:37" s="20" customFormat="1" x14ac:dyDescent="0.2">
      <c r="A1642" s="26"/>
      <c r="C1642" s="26"/>
      <c r="D1642" s="27"/>
      <c r="E1642" s="28"/>
      <c r="AK1642" s="29"/>
    </row>
    <row r="1643" spans="1:37" s="20" customFormat="1" x14ac:dyDescent="0.2">
      <c r="A1643" s="26"/>
      <c r="C1643" s="26"/>
      <c r="D1643" s="27"/>
      <c r="E1643" s="28"/>
      <c r="AK1643" s="29"/>
    </row>
    <row r="1644" spans="1:37" s="20" customFormat="1" x14ac:dyDescent="0.2">
      <c r="A1644" s="26"/>
      <c r="C1644" s="26"/>
      <c r="D1644" s="27"/>
      <c r="E1644" s="28"/>
      <c r="AK1644" s="29"/>
    </row>
    <row r="1645" spans="1:37" s="20" customFormat="1" x14ac:dyDescent="0.2">
      <c r="A1645" s="26"/>
      <c r="C1645" s="26"/>
      <c r="D1645" s="27"/>
      <c r="E1645" s="28"/>
      <c r="AK1645" s="29"/>
    </row>
    <row r="1646" spans="1:37" s="20" customFormat="1" x14ac:dyDescent="0.2">
      <c r="A1646" s="26"/>
      <c r="C1646" s="26"/>
      <c r="D1646" s="27"/>
      <c r="E1646" s="28"/>
      <c r="AK1646" s="29"/>
    </row>
    <row r="1647" spans="1:37" s="20" customFormat="1" x14ac:dyDescent="0.2">
      <c r="A1647" s="26"/>
      <c r="C1647" s="26"/>
      <c r="D1647" s="27"/>
      <c r="E1647" s="28"/>
      <c r="AK1647" s="29"/>
    </row>
    <row r="1648" spans="1:37" s="20" customFormat="1" x14ac:dyDescent="0.2">
      <c r="A1648" s="26"/>
      <c r="C1648" s="26"/>
      <c r="D1648" s="27"/>
      <c r="E1648" s="28"/>
      <c r="AK1648" s="29"/>
    </row>
    <row r="1649" spans="1:37" s="20" customFormat="1" x14ac:dyDescent="0.2">
      <c r="A1649" s="26"/>
      <c r="C1649" s="26"/>
      <c r="D1649" s="27"/>
      <c r="E1649" s="28"/>
      <c r="AK1649" s="29"/>
    </row>
    <row r="1650" spans="1:37" s="20" customFormat="1" x14ac:dyDescent="0.2">
      <c r="A1650" s="26"/>
      <c r="C1650" s="26"/>
      <c r="D1650" s="27"/>
      <c r="E1650" s="28"/>
      <c r="AK1650" s="29"/>
    </row>
    <row r="1651" spans="1:37" s="20" customFormat="1" x14ac:dyDescent="0.2">
      <c r="A1651" s="26"/>
      <c r="C1651" s="26"/>
      <c r="D1651" s="27"/>
      <c r="E1651" s="28"/>
      <c r="AK1651" s="29"/>
    </row>
    <row r="1652" spans="1:37" s="20" customFormat="1" x14ac:dyDescent="0.2">
      <c r="A1652" s="26"/>
      <c r="C1652" s="26"/>
      <c r="D1652" s="27"/>
      <c r="E1652" s="28"/>
      <c r="AK1652" s="29"/>
    </row>
    <row r="1653" spans="1:37" s="20" customFormat="1" x14ac:dyDescent="0.2">
      <c r="A1653" s="26"/>
      <c r="C1653" s="26"/>
      <c r="D1653" s="27"/>
      <c r="E1653" s="28"/>
      <c r="AK1653" s="29"/>
    </row>
    <row r="1654" spans="1:37" s="20" customFormat="1" x14ac:dyDescent="0.2">
      <c r="A1654" s="26"/>
      <c r="C1654" s="26"/>
      <c r="D1654" s="27"/>
      <c r="E1654" s="28"/>
      <c r="AK1654" s="29"/>
    </row>
    <row r="1655" spans="1:37" s="20" customFormat="1" x14ac:dyDescent="0.2">
      <c r="A1655" s="26"/>
      <c r="C1655" s="26"/>
      <c r="D1655" s="27"/>
      <c r="E1655" s="28"/>
      <c r="AK1655" s="29"/>
    </row>
    <row r="1656" spans="1:37" s="20" customFormat="1" x14ac:dyDescent="0.2">
      <c r="A1656" s="26"/>
      <c r="C1656" s="26"/>
      <c r="D1656" s="27"/>
      <c r="E1656" s="28"/>
      <c r="AK1656" s="29"/>
    </row>
    <row r="1657" spans="1:37" s="20" customFormat="1" x14ac:dyDescent="0.2">
      <c r="A1657" s="26"/>
      <c r="C1657" s="26"/>
      <c r="D1657" s="27"/>
      <c r="E1657" s="28"/>
      <c r="AK1657" s="29"/>
    </row>
    <row r="1658" spans="1:37" s="20" customFormat="1" x14ac:dyDescent="0.2">
      <c r="A1658" s="26"/>
      <c r="C1658" s="26"/>
      <c r="D1658" s="27"/>
      <c r="E1658" s="28"/>
      <c r="AK1658" s="29"/>
    </row>
    <row r="1659" spans="1:37" s="20" customFormat="1" x14ac:dyDescent="0.2">
      <c r="A1659" s="26"/>
      <c r="C1659" s="26"/>
      <c r="D1659" s="27"/>
      <c r="E1659" s="28"/>
      <c r="AK1659" s="29"/>
    </row>
    <row r="1660" spans="1:37" s="20" customFormat="1" x14ac:dyDescent="0.2">
      <c r="A1660" s="26"/>
      <c r="C1660" s="26"/>
      <c r="D1660" s="27"/>
      <c r="E1660" s="28"/>
      <c r="AK1660" s="29"/>
    </row>
    <row r="1661" spans="1:37" s="20" customFormat="1" x14ac:dyDescent="0.2">
      <c r="A1661" s="26"/>
      <c r="C1661" s="26"/>
      <c r="D1661" s="27"/>
      <c r="E1661" s="28"/>
      <c r="AK1661" s="29"/>
    </row>
    <row r="1662" spans="1:37" s="20" customFormat="1" x14ac:dyDescent="0.2">
      <c r="A1662" s="26"/>
      <c r="C1662" s="26"/>
      <c r="D1662" s="27"/>
      <c r="E1662" s="28"/>
      <c r="AK1662" s="29"/>
    </row>
    <row r="1663" spans="1:37" s="20" customFormat="1" x14ac:dyDescent="0.2">
      <c r="A1663" s="26"/>
      <c r="C1663" s="26"/>
      <c r="D1663" s="27"/>
      <c r="E1663" s="28"/>
      <c r="AK1663" s="29"/>
    </row>
    <row r="1664" spans="1:37" s="20" customFormat="1" x14ac:dyDescent="0.2">
      <c r="A1664" s="26"/>
      <c r="C1664" s="26"/>
      <c r="D1664" s="27"/>
      <c r="E1664" s="28"/>
      <c r="AK1664" s="29"/>
    </row>
    <row r="1665" spans="1:37" s="20" customFormat="1" x14ac:dyDescent="0.2">
      <c r="A1665" s="26"/>
      <c r="C1665" s="26"/>
      <c r="D1665" s="27"/>
      <c r="E1665" s="28"/>
      <c r="AK1665" s="29"/>
    </row>
    <row r="1666" spans="1:37" s="20" customFormat="1" x14ac:dyDescent="0.2">
      <c r="A1666" s="26"/>
      <c r="C1666" s="26"/>
      <c r="D1666" s="27"/>
      <c r="E1666" s="28"/>
      <c r="AK1666" s="29"/>
    </row>
    <row r="1667" spans="1:37" s="20" customFormat="1" x14ac:dyDescent="0.2">
      <c r="A1667" s="26"/>
      <c r="C1667" s="26"/>
      <c r="D1667" s="27"/>
      <c r="E1667" s="28"/>
      <c r="AK1667" s="29"/>
    </row>
    <row r="1668" spans="1:37" s="20" customFormat="1" x14ac:dyDescent="0.2">
      <c r="A1668" s="26"/>
      <c r="C1668" s="26"/>
      <c r="D1668" s="27"/>
      <c r="E1668" s="28"/>
      <c r="AK1668" s="29"/>
    </row>
    <row r="1669" spans="1:37" s="20" customFormat="1" x14ac:dyDescent="0.2">
      <c r="A1669" s="26"/>
      <c r="C1669" s="26"/>
      <c r="D1669" s="27"/>
      <c r="E1669" s="28"/>
      <c r="AK1669" s="29"/>
    </row>
    <row r="1670" spans="1:37" s="20" customFormat="1" x14ac:dyDescent="0.2">
      <c r="A1670" s="26"/>
      <c r="C1670" s="26"/>
      <c r="D1670" s="27"/>
      <c r="E1670" s="28"/>
      <c r="AK1670" s="29"/>
    </row>
    <row r="1671" spans="1:37" s="20" customFormat="1" x14ac:dyDescent="0.2">
      <c r="A1671" s="26"/>
      <c r="C1671" s="26"/>
      <c r="D1671" s="27"/>
      <c r="E1671" s="28"/>
      <c r="AK1671" s="29"/>
    </row>
    <row r="1672" spans="1:37" s="20" customFormat="1" x14ac:dyDescent="0.2">
      <c r="A1672" s="26"/>
      <c r="C1672" s="26"/>
      <c r="D1672" s="27"/>
      <c r="E1672" s="28"/>
      <c r="AK1672" s="29"/>
    </row>
    <row r="1673" spans="1:37" s="20" customFormat="1" x14ac:dyDescent="0.2">
      <c r="A1673" s="26"/>
      <c r="C1673" s="26"/>
      <c r="D1673" s="27"/>
      <c r="E1673" s="28"/>
      <c r="AK1673" s="29"/>
    </row>
    <row r="1674" spans="1:37" s="20" customFormat="1" x14ac:dyDescent="0.2">
      <c r="A1674" s="26"/>
      <c r="C1674" s="26"/>
      <c r="D1674" s="27"/>
      <c r="E1674" s="28"/>
      <c r="AK1674" s="29"/>
    </row>
    <row r="1675" spans="1:37" s="20" customFormat="1" x14ac:dyDescent="0.2">
      <c r="A1675" s="26"/>
      <c r="C1675" s="26"/>
      <c r="D1675" s="27"/>
      <c r="E1675" s="28"/>
      <c r="AK1675" s="29"/>
    </row>
    <row r="1676" spans="1:37" s="20" customFormat="1" x14ac:dyDescent="0.2">
      <c r="A1676" s="26"/>
      <c r="C1676" s="26"/>
      <c r="D1676" s="27"/>
      <c r="E1676" s="28"/>
      <c r="AK1676" s="29"/>
    </row>
    <row r="1677" spans="1:37" s="20" customFormat="1" x14ac:dyDescent="0.2">
      <c r="A1677" s="26"/>
      <c r="C1677" s="26"/>
      <c r="D1677" s="27"/>
      <c r="E1677" s="28"/>
      <c r="AK1677" s="29"/>
    </row>
    <row r="1678" spans="1:37" s="20" customFormat="1" x14ac:dyDescent="0.2">
      <c r="A1678" s="26"/>
      <c r="C1678" s="26"/>
      <c r="D1678" s="27"/>
      <c r="E1678" s="28"/>
      <c r="AK1678" s="29"/>
    </row>
    <row r="1679" spans="1:37" s="20" customFormat="1" x14ac:dyDescent="0.2">
      <c r="A1679" s="26"/>
      <c r="C1679" s="26"/>
      <c r="D1679" s="27"/>
      <c r="E1679" s="28"/>
      <c r="AK1679" s="29"/>
    </row>
    <row r="1680" spans="1:37" s="20" customFormat="1" x14ac:dyDescent="0.2">
      <c r="A1680" s="26"/>
      <c r="C1680" s="26"/>
      <c r="D1680" s="27"/>
      <c r="E1680" s="28"/>
      <c r="AK1680" s="29"/>
    </row>
    <row r="1681" spans="1:37" s="20" customFormat="1" x14ac:dyDescent="0.2">
      <c r="A1681" s="26"/>
      <c r="C1681" s="26"/>
      <c r="D1681" s="27"/>
      <c r="E1681" s="28"/>
      <c r="AK1681" s="29"/>
    </row>
    <row r="1682" spans="1:37" s="20" customFormat="1" x14ac:dyDescent="0.2">
      <c r="A1682" s="26"/>
      <c r="C1682" s="26"/>
      <c r="D1682" s="27"/>
      <c r="E1682" s="28"/>
      <c r="AK1682" s="29"/>
    </row>
    <row r="1683" spans="1:37" s="20" customFormat="1" x14ac:dyDescent="0.2">
      <c r="A1683" s="26"/>
      <c r="C1683" s="26"/>
      <c r="D1683" s="27"/>
      <c r="E1683" s="28"/>
      <c r="AK1683" s="29"/>
    </row>
    <row r="1684" spans="1:37" s="20" customFormat="1" x14ac:dyDescent="0.2">
      <c r="A1684" s="26"/>
      <c r="C1684" s="26"/>
      <c r="D1684" s="27"/>
      <c r="E1684" s="28"/>
      <c r="AK1684" s="29"/>
    </row>
    <row r="1685" spans="1:37" s="20" customFormat="1" x14ac:dyDescent="0.2">
      <c r="A1685" s="26"/>
      <c r="C1685" s="26"/>
      <c r="D1685" s="27"/>
      <c r="E1685" s="28"/>
      <c r="AK1685" s="29"/>
    </row>
    <row r="1686" spans="1:37" s="20" customFormat="1" x14ac:dyDescent="0.2">
      <c r="A1686" s="26"/>
      <c r="C1686" s="26"/>
      <c r="D1686" s="27"/>
      <c r="E1686" s="28"/>
      <c r="AK1686" s="29"/>
    </row>
    <row r="1687" spans="1:37" s="20" customFormat="1" x14ac:dyDescent="0.2">
      <c r="A1687" s="26"/>
      <c r="C1687" s="26"/>
      <c r="D1687" s="27"/>
      <c r="E1687" s="28"/>
      <c r="AK1687" s="29"/>
    </row>
    <row r="1688" spans="1:37" s="20" customFormat="1" x14ac:dyDescent="0.2">
      <c r="A1688" s="26"/>
      <c r="C1688" s="26"/>
      <c r="D1688" s="27"/>
      <c r="E1688" s="28"/>
      <c r="AK1688" s="29"/>
    </row>
    <row r="1689" spans="1:37" s="20" customFormat="1" x14ac:dyDescent="0.2">
      <c r="A1689" s="26"/>
      <c r="C1689" s="26"/>
      <c r="D1689" s="27"/>
      <c r="E1689" s="28"/>
      <c r="AK1689" s="29"/>
    </row>
    <row r="1690" spans="1:37" s="20" customFormat="1" x14ac:dyDescent="0.2">
      <c r="A1690" s="26"/>
      <c r="C1690" s="26"/>
      <c r="D1690" s="27"/>
      <c r="E1690" s="28"/>
      <c r="AK1690" s="29"/>
    </row>
    <row r="1691" spans="1:37" s="20" customFormat="1" x14ac:dyDescent="0.2">
      <c r="A1691" s="26"/>
      <c r="C1691" s="26"/>
      <c r="D1691" s="27"/>
      <c r="E1691" s="28"/>
      <c r="AK1691" s="29"/>
    </row>
    <row r="1692" spans="1:37" s="20" customFormat="1" x14ac:dyDescent="0.2">
      <c r="A1692" s="26"/>
      <c r="C1692" s="26"/>
      <c r="D1692" s="27"/>
      <c r="E1692" s="28"/>
      <c r="AK1692" s="29"/>
    </row>
    <row r="1693" spans="1:37" s="20" customFormat="1" x14ac:dyDescent="0.2">
      <c r="A1693" s="26"/>
      <c r="C1693" s="26"/>
      <c r="D1693" s="27"/>
      <c r="E1693" s="28"/>
      <c r="AK1693" s="29"/>
    </row>
    <row r="1694" spans="1:37" s="20" customFormat="1" x14ac:dyDescent="0.2">
      <c r="A1694" s="26"/>
      <c r="C1694" s="26"/>
      <c r="D1694" s="27"/>
      <c r="E1694" s="28"/>
      <c r="AK1694" s="29"/>
    </row>
    <row r="1695" spans="1:37" s="20" customFormat="1" x14ac:dyDescent="0.2">
      <c r="A1695" s="26"/>
      <c r="C1695" s="26"/>
      <c r="D1695" s="27"/>
      <c r="E1695" s="28"/>
      <c r="AK1695" s="29"/>
    </row>
    <row r="1696" spans="1:37" s="20" customFormat="1" x14ac:dyDescent="0.2">
      <c r="A1696" s="26"/>
      <c r="C1696" s="26"/>
      <c r="D1696" s="27"/>
      <c r="E1696" s="28"/>
      <c r="AK1696" s="29"/>
    </row>
    <row r="1697" spans="1:37" s="20" customFormat="1" x14ac:dyDescent="0.2">
      <c r="A1697" s="26"/>
      <c r="C1697" s="26"/>
      <c r="D1697" s="27"/>
      <c r="E1697" s="28"/>
      <c r="AK1697" s="29"/>
    </row>
    <row r="1698" spans="1:37" s="20" customFormat="1" x14ac:dyDescent="0.2">
      <c r="A1698" s="26"/>
      <c r="C1698" s="26"/>
      <c r="D1698" s="27"/>
      <c r="E1698" s="28"/>
      <c r="AK1698" s="29"/>
    </row>
    <row r="1699" spans="1:37" s="20" customFormat="1" x14ac:dyDescent="0.2">
      <c r="A1699" s="26"/>
      <c r="C1699" s="26"/>
      <c r="D1699" s="27"/>
      <c r="E1699" s="28"/>
      <c r="AK1699" s="29"/>
    </row>
    <row r="1700" spans="1:37" s="20" customFormat="1" x14ac:dyDescent="0.2">
      <c r="A1700" s="26"/>
      <c r="C1700" s="26"/>
      <c r="D1700" s="27"/>
      <c r="E1700" s="28"/>
      <c r="AK1700" s="29"/>
    </row>
    <row r="1701" spans="1:37" s="20" customFormat="1" x14ac:dyDescent="0.2">
      <c r="A1701" s="26"/>
      <c r="C1701" s="26"/>
      <c r="D1701" s="27"/>
      <c r="E1701" s="28"/>
      <c r="AK1701" s="29"/>
    </row>
    <row r="1702" spans="1:37" s="20" customFormat="1" x14ac:dyDescent="0.2">
      <c r="A1702" s="26"/>
      <c r="C1702" s="26"/>
      <c r="D1702" s="27"/>
      <c r="E1702" s="28"/>
      <c r="AK1702" s="29"/>
    </row>
    <row r="1703" spans="1:37" s="20" customFormat="1" x14ac:dyDescent="0.2">
      <c r="A1703" s="26"/>
      <c r="C1703" s="26"/>
      <c r="D1703" s="27"/>
      <c r="E1703" s="28"/>
      <c r="AK1703" s="29"/>
    </row>
    <row r="1704" spans="1:37" s="20" customFormat="1" x14ac:dyDescent="0.2">
      <c r="A1704" s="26"/>
      <c r="C1704" s="26"/>
      <c r="D1704" s="27"/>
      <c r="E1704" s="28"/>
      <c r="AK1704" s="29"/>
    </row>
    <row r="1705" spans="1:37" s="20" customFormat="1" x14ac:dyDescent="0.2">
      <c r="A1705" s="26"/>
      <c r="C1705" s="26"/>
      <c r="D1705" s="27"/>
      <c r="E1705" s="28"/>
      <c r="AK1705" s="29"/>
    </row>
    <row r="1706" spans="1:37" s="20" customFormat="1" x14ac:dyDescent="0.2">
      <c r="A1706" s="26"/>
      <c r="C1706" s="26"/>
      <c r="D1706" s="27"/>
      <c r="E1706" s="28"/>
      <c r="AK1706" s="29"/>
    </row>
    <row r="1707" spans="1:37" s="20" customFormat="1" x14ac:dyDescent="0.2">
      <c r="A1707" s="26"/>
      <c r="C1707" s="26"/>
      <c r="D1707" s="27"/>
      <c r="E1707" s="28"/>
      <c r="AK1707" s="29"/>
    </row>
    <row r="1708" spans="1:37" s="20" customFormat="1" x14ac:dyDescent="0.2">
      <c r="A1708" s="26"/>
      <c r="C1708" s="26"/>
      <c r="D1708" s="27"/>
      <c r="E1708" s="28"/>
      <c r="AK1708" s="29"/>
    </row>
    <row r="1709" spans="1:37" s="20" customFormat="1" x14ac:dyDescent="0.2">
      <c r="A1709" s="26"/>
      <c r="C1709" s="26"/>
      <c r="D1709" s="27"/>
      <c r="E1709" s="28"/>
      <c r="AK1709" s="29"/>
    </row>
    <row r="1710" spans="1:37" s="20" customFormat="1" x14ac:dyDescent="0.2">
      <c r="A1710" s="26"/>
      <c r="C1710" s="26"/>
      <c r="D1710" s="27"/>
      <c r="E1710" s="28"/>
      <c r="AK1710" s="29"/>
    </row>
    <row r="1711" spans="1:37" s="20" customFormat="1" x14ac:dyDescent="0.2">
      <c r="A1711" s="26"/>
      <c r="C1711" s="26"/>
      <c r="D1711" s="27"/>
      <c r="E1711" s="28"/>
      <c r="AK1711" s="29"/>
    </row>
    <row r="1712" spans="1:37" s="20" customFormat="1" x14ac:dyDescent="0.2">
      <c r="A1712" s="26"/>
      <c r="C1712" s="26"/>
      <c r="D1712" s="27"/>
      <c r="E1712" s="28"/>
      <c r="AK1712" s="29"/>
    </row>
    <row r="1713" spans="1:37" s="20" customFormat="1" x14ac:dyDescent="0.2">
      <c r="A1713" s="26"/>
      <c r="C1713" s="26"/>
      <c r="D1713" s="27"/>
      <c r="E1713" s="28"/>
      <c r="AK1713" s="29"/>
    </row>
    <row r="1714" spans="1:37" s="20" customFormat="1" x14ac:dyDescent="0.2">
      <c r="A1714" s="26"/>
      <c r="C1714" s="26"/>
      <c r="D1714" s="27"/>
      <c r="E1714" s="28"/>
      <c r="AK1714" s="29"/>
    </row>
    <row r="1715" spans="1:37" s="20" customFormat="1" x14ac:dyDescent="0.2">
      <c r="A1715" s="26"/>
      <c r="C1715" s="26"/>
      <c r="D1715" s="27"/>
      <c r="E1715" s="28"/>
      <c r="AK1715" s="29"/>
    </row>
    <row r="1716" spans="1:37" s="20" customFormat="1" x14ac:dyDescent="0.2">
      <c r="A1716" s="26"/>
      <c r="C1716" s="26"/>
      <c r="D1716" s="27"/>
      <c r="E1716" s="28"/>
      <c r="AK1716" s="29"/>
    </row>
    <row r="1717" spans="1:37" s="20" customFormat="1" x14ac:dyDescent="0.2">
      <c r="A1717" s="26"/>
      <c r="C1717" s="26"/>
      <c r="D1717" s="27"/>
      <c r="E1717" s="28"/>
      <c r="AK1717" s="29"/>
    </row>
    <row r="1718" spans="1:37" s="20" customFormat="1" x14ac:dyDescent="0.2">
      <c r="A1718" s="26"/>
      <c r="C1718" s="26"/>
      <c r="D1718" s="27"/>
      <c r="E1718" s="28"/>
      <c r="AK1718" s="29"/>
    </row>
    <row r="1719" spans="1:37" s="20" customFormat="1" x14ac:dyDescent="0.2">
      <c r="A1719" s="26"/>
      <c r="C1719" s="26"/>
      <c r="D1719" s="27"/>
      <c r="E1719" s="28"/>
      <c r="AK1719" s="29"/>
    </row>
    <row r="1720" spans="1:37" s="20" customFormat="1" x14ac:dyDescent="0.2">
      <c r="A1720" s="26"/>
      <c r="C1720" s="26"/>
      <c r="D1720" s="27"/>
      <c r="E1720" s="28"/>
      <c r="AK1720" s="29"/>
    </row>
    <row r="1721" spans="1:37" s="20" customFormat="1" x14ac:dyDescent="0.2">
      <c r="A1721" s="26"/>
      <c r="C1721" s="26"/>
      <c r="D1721" s="27"/>
      <c r="E1721" s="28"/>
      <c r="AK1721" s="29"/>
    </row>
    <row r="1722" spans="1:37" s="20" customFormat="1" x14ac:dyDescent="0.2">
      <c r="A1722" s="26"/>
      <c r="C1722" s="26"/>
      <c r="D1722" s="27"/>
      <c r="E1722" s="28"/>
      <c r="AK1722" s="29"/>
    </row>
    <row r="1723" spans="1:37" s="20" customFormat="1" x14ac:dyDescent="0.2">
      <c r="A1723" s="26"/>
      <c r="C1723" s="26"/>
      <c r="D1723" s="27"/>
      <c r="E1723" s="28"/>
      <c r="AK1723" s="29"/>
    </row>
    <row r="1724" spans="1:37" s="20" customFormat="1" x14ac:dyDescent="0.2">
      <c r="A1724" s="26"/>
      <c r="C1724" s="26"/>
      <c r="D1724" s="27"/>
      <c r="E1724" s="28"/>
      <c r="AK1724" s="29"/>
    </row>
    <row r="1725" spans="1:37" s="20" customFormat="1" x14ac:dyDescent="0.2">
      <c r="A1725" s="26"/>
      <c r="C1725" s="26"/>
      <c r="D1725" s="27"/>
      <c r="E1725" s="28"/>
      <c r="AK1725" s="29"/>
    </row>
    <row r="1726" spans="1:37" s="20" customFormat="1" x14ac:dyDescent="0.2">
      <c r="A1726" s="26"/>
      <c r="C1726" s="26"/>
      <c r="D1726" s="27"/>
      <c r="E1726" s="28"/>
      <c r="AK1726" s="29"/>
    </row>
    <row r="1727" spans="1:37" s="20" customFormat="1" x14ac:dyDescent="0.2">
      <c r="A1727" s="26"/>
      <c r="C1727" s="26"/>
      <c r="D1727" s="27"/>
      <c r="E1727" s="28"/>
      <c r="AK1727" s="29"/>
    </row>
    <row r="1728" spans="1:37" s="20" customFormat="1" x14ac:dyDescent="0.2">
      <c r="A1728" s="26"/>
      <c r="C1728" s="26"/>
      <c r="D1728" s="27"/>
      <c r="E1728" s="28"/>
      <c r="AK1728" s="29"/>
    </row>
    <row r="1729" spans="1:37" s="20" customFormat="1" x14ac:dyDescent="0.2">
      <c r="A1729" s="26"/>
      <c r="C1729" s="26"/>
      <c r="D1729" s="27"/>
      <c r="E1729" s="28"/>
      <c r="AK1729" s="29"/>
    </row>
    <row r="1730" spans="1:37" s="20" customFormat="1" x14ac:dyDescent="0.2">
      <c r="A1730" s="26"/>
      <c r="C1730" s="26"/>
      <c r="D1730" s="27"/>
      <c r="E1730" s="28"/>
      <c r="AK1730" s="29"/>
    </row>
    <row r="1731" spans="1:37" s="20" customFormat="1" x14ac:dyDescent="0.2">
      <c r="A1731" s="26"/>
      <c r="C1731" s="26"/>
      <c r="D1731" s="27"/>
      <c r="E1731" s="28"/>
      <c r="AK1731" s="29"/>
    </row>
    <row r="1732" spans="1:37" s="20" customFormat="1" x14ac:dyDescent="0.2">
      <c r="A1732" s="26"/>
      <c r="C1732" s="26"/>
      <c r="D1732" s="27"/>
      <c r="E1732" s="28"/>
      <c r="AK1732" s="29"/>
    </row>
    <row r="1733" spans="1:37" s="20" customFormat="1" x14ac:dyDescent="0.2">
      <c r="A1733" s="26"/>
      <c r="C1733" s="26"/>
      <c r="D1733" s="27"/>
      <c r="E1733" s="28"/>
      <c r="AK1733" s="29"/>
    </row>
    <row r="1734" spans="1:37" s="20" customFormat="1" x14ac:dyDescent="0.2">
      <c r="A1734" s="26"/>
      <c r="C1734" s="26"/>
      <c r="D1734" s="27"/>
      <c r="E1734" s="28"/>
      <c r="AK1734" s="29"/>
    </row>
    <row r="1735" spans="1:37" s="20" customFormat="1" x14ac:dyDescent="0.2">
      <c r="A1735" s="26"/>
      <c r="C1735" s="26"/>
      <c r="D1735" s="27"/>
      <c r="E1735" s="28"/>
      <c r="AK1735" s="29"/>
    </row>
    <row r="1736" spans="1:37" s="20" customFormat="1" x14ac:dyDescent="0.2">
      <c r="A1736" s="26"/>
      <c r="C1736" s="26"/>
      <c r="D1736" s="27"/>
      <c r="E1736" s="28"/>
      <c r="AK1736" s="29"/>
    </row>
    <row r="1737" spans="1:37" s="20" customFormat="1" x14ac:dyDescent="0.2">
      <c r="A1737" s="26"/>
      <c r="C1737" s="26"/>
      <c r="D1737" s="27"/>
      <c r="E1737" s="28"/>
      <c r="AK1737" s="29"/>
    </row>
    <row r="1738" spans="1:37" s="20" customFormat="1" x14ac:dyDescent="0.2">
      <c r="A1738" s="26"/>
      <c r="C1738" s="26"/>
      <c r="D1738" s="27"/>
      <c r="E1738" s="28"/>
      <c r="AK1738" s="29"/>
    </row>
    <row r="1739" spans="1:37" s="20" customFormat="1" x14ac:dyDescent="0.2">
      <c r="A1739" s="26"/>
      <c r="C1739" s="26"/>
      <c r="D1739" s="27"/>
      <c r="E1739" s="28"/>
      <c r="AK1739" s="29"/>
    </row>
    <row r="1740" spans="1:37" s="20" customFormat="1" x14ac:dyDescent="0.2">
      <c r="A1740" s="26"/>
      <c r="C1740" s="26"/>
      <c r="D1740" s="27"/>
      <c r="E1740" s="28"/>
      <c r="AK1740" s="29"/>
    </row>
    <row r="1741" spans="1:37" s="20" customFormat="1" x14ac:dyDescent="0.2">
      <c r="A1741" s="26"/>
      <c r="C1741" s="26"/>
      <c r="D1741" s="27"/>
      <c r="E1741" s="28"/>
      <c r="AK1741" s="29"/>
    </row>
    <row r="1742" spans="1:37" s="20" customFormat="1" x14ac:dyDescent="0.2">
      <c r="A1742" s="26"/>
      <c r="C1742" s="26"/>
      <c r="D1742" s="27"/>
      <c r="E1742" s="28"/>
      <c r="AK1742" s="29"/>
    </row>
    <row r="1743" spans="1:37" s="20" customFormat="1" x14ac:dyDescent="0.2">
      <c r="A1743" s="26"/>
      <c r="C1743" s="26"/>
      <c r="D1743" s="27"/>
      <c r="E1743" s="28"/>
      <c r="AK1743" s="29"/>
    </row>
    <row r="1744" spans="1:37" s="20" customFormat="1" x14ac:dyDescent="0.2">
      <c r="A1744" s="26"/>
      <c r="C1744" s="26"/>
      <c r="D1744" s="27"/>
      <c r="E1744" s="28"/>
      <c r="AK1744" s="29"/>
    </row>
    <row r="1745" spans="1:37" s="20" customFormat="1" x14ac:dyDescent="0.2">
      <c r="A1745" s="26"/>
      <c r="C1745" s="26"/>
      <c r="D1745" s="27"/>
      <c r="E1745" s="28"/>
      <c r="AK1745" s="29"/>
    </row>
    <row r="1746" spans="1:37" s="20" customFormat="1" x14ac:dyDescent="0.2">
      <c r="A1746" s="26"/>
      <c r="C1746" s="26"/>
      <c r="D1746" s="27"/>
      <c r="E1746" s="28"/>
      <c r="AK1746" s="29"/>
    </row>
    <row r="1747" spans="1:37" s="20" customFormat="1" x14ac:dyDescent="0.2">
      <c r="A1747" s="26"/>
      <c r="C1747" s="26"/>
      <c r="D1747" s="27"/>
      <c r="E1747" s="28"/>
      <c r="AK1747" s="29"/>
    </row>
    <row r="1748" spans="1:37" s="20" customFormat="1" x14ac:dyDescent="0.2">
      <c r="A1748" s="26"/>
      <c r="C1748" s="26"/>
      <c r="D1748" s="27"/>
      <c r="E1748" s="28"/>
      <c r="AK1748" s="29"/>
    </row>
    <row r="1749" spans="1:37" s="20" customFormat="1" x14ac:dyDescent="0.2">
      <c r="A1749" s="26"/>
      <c r="C1749" s="26"/>
      <c r="D1749" s="27"/>
      <c r="E1749" s="28"/>
      <c r="AK1749" s="29"/>
    </row>
    <row r="1750" spans="1:37" s="20" customFormat="1" x14ac:dyDescent="0.2">
      <c r="A1750" s="26"/>
      <c r="C1750" s="26"/>
      <c r="D1750" s="27"/>
      <c r="E1750" s="28"/>
      <c r="AK1750" s="29"/>
    </row>
    <row r="1751" spans="1:37" s="20" customFormat="1" x14ac:dyDescent="0.2">
      <c r="A1751" s="26"/>
      <c r="C1751" s="26"/>
      <c r="D1751" s="27"/>
      <c r="E1751" s="28"/>
      <c r="AK1751" s="29"/>
    </row>
    <row r="1752" spans="1:37" s="20" customFormat="1" x14ac:dyDescent="0.2">
      <c r="A1752" s="26"/>
      <c r="C1752" s="26"/>
      <c r="D1752" s="27"/>
      <c r="E1752" s="28"/>
      <c r="AK1752" s="29"/>
    </row>
    <row r="1753" spans="1:37" s="20" customFormat="1" x14ac:dyDescent="0.2">
      <c r="A1753" s="26"/>
      <c r="C1753" s="26"/>
      <c r="D1753" s="27"/>
      <c r="E1753" s="28"/>
      <c r="AK1753" s="29"/>
    </row>
    <row r="1754" spans="1:37" s="20" customFormat="1" x14ac:dyDescent="0.2">
      <c r="A1754" s="26"/>
      <c r="C1754" s="26"/>
      <c r="D1754" s="27"/>
      <c r="E1754" s="28"/>
      <c r="AK1754" s="29"/>
    </row>
    <row r="1755" spans="1:37" s="20" customFormat="1" x14ac:dyDescent="0.2">
      <c r="A1755" s="26"/>
      <c r="C1755" s="26"/>
      <c r="D1755" s="27"/>
      <c r="E1755" s="28"/>
      <c r="AK1755" s="29"/>
    </row>
    <row r="1756" spans="1:37" s="20" customFormat="1" x14ac:dyDescent="0.2">
      <c r="A1756" s="26"/>
      <c r="C1756" s="26"/>
      <c r="D1756" s="27"/>
      <c r="E1756" s="28"/>
      <c r="AK1756" s="29"/>
    </row>
    <row r="1757" spans="1:37" s="20" customFormat="1" x14ac:dyDescent="0.2">
      <c r="A1757" s="26"/>
      <c r="C1757" s="26"/>
      <c r="D1757" s="27"/>
      <c r="E1757" s="28"/>
      <c r="AK1757" s="29"/>
    </row>
    <row r="1758" spans="1:37" s="20" customFormat="1" x14ac:dyDescent="0.2">
      <c r="A1758" s="26"/>
      <c r="C1758" s="26"/>
      <c r="D1758" s="27"/>
      <c r="E1758" s="28"/>
      <c r="AK1758" s="29"/>
    </row>
    <row r="1759" spans="1:37" s="20" customFormat="1" x14ac:dyDescent="0.2">
      <c r="A1759" s="26"/>
      <c r="C1759" s="26"/>
      <c r="D1759" s="27"/>
      <c r="E1759" s="28"/>
      <c r="AK1759" s="29"/>
    </row>
    <row r="1760" spans="1:37" s="20" customFormat="1" x14ac:dyDescent="0.2">
      <c r="A1760" s="26"/>
      <c r="C1760" s="26"/>
      <c r="D1760" s="27"/>
      <c r="E1760" s="28"/>
      <c r="AK1760" s="29"/>
    </row>
    <row r="1761" spans="1:37" s="20" customFormat="1" x14ac:dyDescent="0.2">
      <c r="A1761" s="26"/>
      <c r="C1761" s="26"/>
      <c r="D1761" s="27"/>
      <c r="E1761" s="28"/>
      <c r="AK1761" s="29"/>
    </row>
    <row r="1762" spans="1:37" s="20" customFormat="1" x14ac:dyDescent="0.2">
      <c r="A1762" s="26"/>
      <c r="C1762" s="26"/>
      <c r="D1762" s="27"/>
      <c r="E1762" s="28"/>
      <c r="AK1762" s="29"/>
    </row>
    <row r="1763" spans="1:37" s="20" customFormat="1" x14ac:dyDescent="0.2">
      <c r="A1763" s="26"/>
      <c r="C1763" s="26"/>
      <c r="D1763" s="27"/>
      <c r="E1763" s="28"/>
      <c r="AK1763" s="29"/>
    </row>
    <row r="1764" spans="1:37" s="20" customFormat="1" x14ac:dyDescent="0.2">
      <c r="A1764" s="26"/>
      <c r="C1764" s="26"/>
      <c r="D1764" s="27"/>
      <c r="E1764" s="28"/>
      <c r="AK1764" s="29"/>
    </row>
    <row r="1765" spans="1:37" s="20" customFormat="1" x14ac:dyDescent="0.2">
      <c r="A1765" s="26"/>
      <c r="C1765" s="26"/>
      <c r="D1765" s="27"/>
      <c r="E1765" s="28"/>
      <c r="AK1765" s="29"/>
    </row>
    <row r="1766" spans="1:37" s="20" customFormat="1" x14ac:dyDescent="0.2">
      <c r="A1766" s="26"/>
      <c r="C1766" s="26"/>
      <c r="D1766" s="27"/>
      <c r="E1766" s="28"/>
      <c r="AK1766" s="29"/>
    </row>
    <row r="1767" spans="1:37" s="20" customFormat="1" x14ac:dyDescent="0.2">
      <c r="A1767" s="26"/>
      <c r="C1767" s="26"/>
      <c r="D1767" s="27"/>
      <c r="E1767" s="28"/>
      <c r="AK1767" s="29"/>
    </row>
    <row r="1768" spans="1:37" s="20" customFormat="1" x14ac:dyDescent="0.2">
      <c r="A1768" s="26"/>
      <c r="C1768" s="26"/>
      <c r="D1768" s="27"/>
      <c r="E1768" s="28"/>
      <c r="AK1768" s="29"/>
    </row>
    <row r="1769" spans="1:37" s="20" customFormat="1" x14ac:dyDescent="0.2">
      <c r="A1769" s="26"/>
      <c r="C1769" s="26"/>
      <c r="D1769" s="27"/>
      <c r="E1769" s="28"/>
      <c r="AK1769" s="29"/>
    </row>
    <row r="1770" spans="1:37" s="20" customFormat="1" x14ac:dyDescent="0.2">
      <c r="A1770" s="26"/>
      <c r="C1770" s="26"/>
      <c r="D1770" s="27"/>
      <c r="E1770" s="28"/>
      <c r="AK1770" s="29"/>
    </row>
    <row r="1771" spans="1:37" s="20" customFormat="1" x14ac:dyDescent="0.2">
      <c r="A1771" s="26"/>
      <c r="C1771" s="26"/>
      <c r="D1771" s="27"/>
      <c r="E1771" s="28"/>
      <c r="AK1771" s="29"/>
    </row>
    <row r="1772" spans="1:37" s="20" customFormat="1" x14ac:dyDescent="0.2">
      <c r="A1772" s="26"/>
      <c r="C1772" s="26"/>
      <c r="D1772" s="27"/>
      <c r="E1772" s="28"/>
      <c r="AK1772" s="29"/>
    </row>
    <row r="1773" spans="1:37" s="20" customFormat="1" x14ac:dyDescent="0.2">
      <c r="A1773" s="26"/>
      <c r="C1773" s="26"/>
      <c r="D1773" s="27"/>
      <c r="E1773" s="28"/>
      <c r="AK1773" s="29"/>
    </row>
    <row r="1774" spans="1:37" s="20" customFormat="1" x14ac:dyDescent="0.2">
      <c r="A1774" s="26"/>
      <c r="C1774" s="26"/>
      <c r="D1774" s="27"/>
      <c r="E1774" s="28"/>
      <c r="AK1774" s="29"/>
    </row>
    <row r="1775" spans="1:37" s="20" customFormat="1" x14ac:dyDescent="0.2">
      <c r="A1775" s="26"/>
      <c r="C1775" s="26"/>
      <c r="D1775" s="27"/>
      <c r="E1775" s="28"/>
      <c r="AK1775" s="29"/>
    </row>
    <row r="1776" spans="1:37" s="20" customFormat="1" x14ac:dyDescent="0.2">
      <c r="A1776" s="26"/>
      <c r="C1776" s="26"/>
      <c r="D1776" s="27"/>
      <c r="E1776" s="28"/>
      <c r="AK1776" s="29"/>
    </row>
    <row r="1777" spans="1:37" s="20" customFormat="1" x14ac:dyDescent="0.2">
      <c r="A1777" s="26"/>
      <c r="C1777" s="26"/>
      <c r="D1777" s="27"/>
      <c r="E1777" s="28"/>
      <c r="AK1777" s="29"/>
    </row>
    <row r="1778" spans="1:37" s="20" customFormat="1" x14ac:dyDescent="0.2">
      <c r="A1778" s="26"/>
      <c r="C1778" s="26"/>
      <c r="D1778" s="27"/>
      <c r="E1778" s="28"/>
      <c r="AK1778" s="29"/>
    </row>
    <row r="1779" spans="1:37" s="20" customFormat="1" x14ac:dyDescent="0.2">
      <c r="A1779" s="26"/>
      <c r="C1779" s="26"/>
      <c r="D1779" s="27"/>
      <c r="E1779" s="28"/>
      <c r="AK1779" s="29"/>
    </row>
    <row r="1780" spans="1:37" s="20" customFormat="1" x14ac:dyDescent="0.2">
      <c r="A1780" s="26"/>
      <c r="C1780" s="26"/>
      <c r="D1780" s="27"/>
      <c r="E1780" s="28"/>
      <c r="AK1780" s="29"/>
    </row>
    <row r="1781" spans="1:37" s="20" customFormat="1" x14ac:dyDescent="0.2">
      <c r="A1781" s="26"/>
      <c r="C1781" s="26"/>
      <c r="D1781" s="27"/>
      <c r="E1781" s="28"/>
      <c r="AK1781" s="29"/>
    </row>
    <row r="1782" spans="1:37" s="20" customFormat="1" x14ac:dyDescent="0.2">
      <c r="A1782" s="26"/>
      <c r="C1782" s="26"/>
      <c r="D1782" s="27"/>
      <c r="E1782" s="28"/>
      <c r="AK1782" s="29"/>
    </row>
    <row r="1783" spans="1:37" s="20" customFormat="1" x14ac:dyDescent="0.2">
      <c r="A1783" s="26"/>
      <c r="C1783" s="26"/>
      <c r="D1783" s="27"/>
      <c r="E1783" s="28"/>
      <c r="AK1783" s="29"/>
    </row>
    <row r="1784" spans="1:37" s="20" customFormat="1" x14ac:dyDescent="0.2">
      <c r="A1784" s="26"/>
      <c r="C1784" s="26"/>
      <c r="D1784" s="27"/>
      <c r="E1784" s="28"/>
      <c r="AK1784" s="29"/>
    </row>
    <row r="1785" spans="1:37" s="20" customFormat="1" x14ac:dyDescent="0.2">
      <c r="A1785" s="26"/>
      <c r="C1785" s="26"/>
      <c r="D1785" s="27"/>
      <c r="E1785" s="28"/>
      <c r="AK1785" s="29"/>
    </row>
    <row r="1786" spans="1:37" s="20" customFormat="1" x14ac:dyDescent="0.2">
      <c r="A1786" s="26"/>
      <c r="C1786" s="26"/>
      <c r="D1786" s="27"/>
      <c r="E1786" s="28"/>
      <c r="AK1786" s="29"/>
    </row>
    <row r="1787" spans="1:37" s="20" customFormat="1" x14ac:dyDescent="0.2">
      <c r="A1787" s="26"/>
      <c r="C1787" s="26"/>
      <c r="D1787" s="27"/>
      <c r="E1787" s="28"/>
      <c r="AK1787" s="29"/>
    </row>
    <row r="1788" spans="1:37" s="20" customFormat="1" x14ac:dyDescent="0.2">
      <c r="A1788" s="26"/>
      <c r="C1788" s="26"/>
      <c r="D1788" s="27"/>
      <c r="E1788" s="28"/>
      <c r="AK1788" s="29"/>
    </row>
    <row r="1789" spans="1:37" s="20" customFormat="1" x14ac:dyDescent="0.2">
      <c r="A1789" s="26"/>
      <c r="C1789" s="26"/>
      <c r="D1789" s="27"/>
      <c r="E1789" s="28"/>
      <c r="AK1789" s="29"/>
    </row>
    <row r="1790" spans="1:37" s="20" customFormat="1" x14ac:dyDescent="0.2">
      <c r="A1790" s="26"/>
      <c r="C1790" s="26"/>
      <c r="D1790" s="27"/>
      <c r="E1790" s="28"/>
      <c r="AK1790" s="29"/>
    </row>
    <row r="1791" spans="1:37" s="20" customFormat="1" x14ac:dyDescent="0.2">
      <c r="A1791" s="26"/>
      <c r="C1791" s="26"/>
      <c r="D1791" s="27"/>
      <c r="E1791" s="28"/>
      <c r="AK1791" s="29"/>
    </row>
    <row r="1792" spans="1:37" s="20" customFormat="1" x14ac:dyDescent="0.2">
      <c r="A1792" s="26"/>
      <c r="C1792" s="26"/>
      <c r="D1792" s="27"/>
      <c r="E1792" s="28"/>
      <c r="AK1792" s="29"/>
    </row>
    <row r="1793" spans="1:37" s="20" customFormat="1" x14ac:dyDescent="0.2">
      <c r="A1793" s="26"/>
      <c r="C1793" s="26"/>
      <c r="D1793" s="27"/>
      <c r="E1793" s="28"/>
      <c r="AK1793" s="29"/>
    </row>
    <row r="1794" spans="1:37" s="20" customFormat="1" x14ac:dyDescent="0.2">
      <c r="A1794" s="26"/>
      <c r="C1794" s="26"/>
      <c r="D1794" s="27"/>
      <c r="E1794" s="28"/>
      <c r="AK1794" s="29"/>
    </row>
    <row r="1795" spans="1:37" s="20" customFormat="1" x14ac:dyDescent="0.2">
      <c r="A1795" s="26"/>
      <c r="C1795" s="26"/>
      <c r="D1795" s="27"/>
      <c r="E1795" s="28"/>
      <c r="AK1795" s="29"/>
    </row>
    <row r="1796" spans="1:37" s="20" customFormat="1" x14ac:dyDescent="0.2">
      <c r="A1796" s="26"/>
      <c r="C1796" s="26"/>
      <c r="D1796" s="27"/>
      <c r="E1796" s="28"/>
      <c r="AK1796" s="29"/>
    </row>
    <row r="1797" spans="1:37" s="20" customFormat="1" x14ac:dyDescent="0.2">
      <c r="A1797" s="26"/>
      <c r="C1797" s="26"/>
      <c r="D1797" s="27"/>
      <c r="E1797" s="28"/>
      <c r="AK1797" s="29"/>
    </row>
    <row r="1798" spans="1:37" s="20" customFormat="1" x14ac:dyDescent="0.2">
      <c r="A1798" s="26"/>
      <c r="C1798" s="26"/>
      <c r="D1798" s="27"/>
      <c r="E1798" s="28"/>
      <c r="AK1798" s="29"/>
    </row>
    <row r="1799" spans="1:37" s="20" customFormat="1" x14ac:dyDescent="0.2">
      <c r="A1799" s="26"/>
      <c r="C1799" s="26"/>
      <c r="D1799" s="27"/>
      <c r="E1799" s="28"/>
      <c r="AK1799" s="29"/>
    </row>
    <row r="1800" spans="1:37" s="20" customFormat="1" x14ac:dyDescent="0.2">
      <c r="A1800" s="26"/>
      <c r="C1800" s="26"/>
      <c r="D1800" s="27"/>
      <c r="E1800" s="28"/>
      <c r="AK1800" s="29"/>
    </row>
    <row r="1801" spans="1:37" s="20" customFormat="1" x14ac:dyDescent="0.2">
      <c r="A1801" s="26"/>
      <c r="C1801" s="26"/>
      <c r="D1801" s="27"/>
      <c r="E1801" s="28"/>
      <c r="AK1801" s="29"/>
    </row>
    <row r="1802" spans="1:37" s="20" customFormat="1" x14ac:dyDescent="0.2">
      <c r="A1802" s="26"/>
      <c r="C1802" s="26"/>
      <c r="D1802" s="27"/>
      <c r="E1802" s="28"/>
      <c r="AK1802" s="29"/>
    </row>
    <row r="1803" spans="1:37" s="20" customFormat="1" x14ac:dyDescent="0.2">
      <c r="A1803" s="26"/>
      <c r="C1803" s="26"/>
      <c r="D1803" s="27"/>
      <c r="E1803" s="28"/>
      <c r="AK1803" s="29"/>
    </row>
    <row r="1804" spans="1:37" s="20" customFormat="1" x14ac:dyDescent="0.2">
      <c r="A1804" s="26"/>
      <c r="C1804" s="26"/>
      <c r="D1804" s="27"/>
      <c r="E1804" s="28"/>
      <c r="AK1804" s="29"/>
    </row>
    <row r="1805" spans="1:37" s="20" customFormat="1" x14ac:dyDescent="0.2">
      <c r="A1805" s="26"/>
      <c r="C1805" s="26"/>
      <c r="D1805" s="27"/>
      <c r="E1805" s="28"/>
      <c r="AK1805" s="29"/>
    </row>
    <row r="1806" spans="1:37" s="20" customFormat="1" x14ac:dyDescent="0.2">
      <c r="A1806" s="26"/>
      <c r="C1806" s="26"/>
      <c r="D1806" s="27"/>
      <c r="E1806" s="28"/>
      <c r="AK1806" s="29"/>
    </row>
    <row r="1807" spans="1:37" s="20" customFormat="1" x14ac:dyDescent="0.2">
      <c r="A1807" s="26"/>
      <c r="C1807" s="26"/>
      <c r="D1807" s="27"/>
      <c r="E1807" s="28"/>
      <c r="AK1807" s="29"/>
    </row>
    <row r="1808" spans="1:37" s="20" customFormat="1" x14ac:dyDescent="0.2">
      <c r="A1808" s="26"/>
      <c r="C1808" s="26"/>
      <c r="D1808" s="27"/>
      <c r="E1808" s="28"/>
      <c r="AK1808" s="29"/>
    </row>
    <row r="1809" spans="1:37" s="20" customFormat="1" x14ac:dyDescent="0.2">
      <c r="A1809" s="26"/>
      <c r="C1809" s="26"/>
      <c r="D1809" s="27"/>
      <c r="E1809" s="28"/>
      <c r="AK1809" s="29"/>
    </row>
    <row r="1810" spans="1:37" s="20" customFormat="1" x14ac:dyDescent="0.2">
      <c r="A1810" s="26"/>
      <c r="C1810" s="26"/>
      <c r="D1810" s="27"/>
      <c r="E1810" s="28"/>
      <c r="AK1810" s="29"/>
    </row>
    <row r="1811" spans="1:37" s="20" customFormat="1" x14ac:dyDescent="0.2">
      <c r="A1811" s="26"/>
      <c r="C1811" s="26"/>
      <c r="D1811" s="27"/>
      <c r="E1811" s="28"/>
      <c r="AK1811" s="29"/>
    </row>
    <row r="1812" spans="1:37" s="20" customFormat="1" x14ac:dyDescent="0.2">
      <c r="A1812" s="26"/>
      <c r="C1812" s="26"/>
      <c r="D1812" s="27"/>
      <c r="E1812" s="28"/>
      <c r="AK1812" s="29"/>
    </row>
    <row r="1813" spans="1:37" s="20" customFormat="1" x14ac:dyDescent="0.2">
      <c r="A1813" s="26"/>
      <c r="C1813" s="26"/>
      <c r="D1813" s="27"/>
      <c r="E1813" s="28"/>
      <c r="AK1813" s="29"/>
    </row>
    <row r="1814" spans="1:37" s="20" customFormat="1" x14ac:dyDescent="0.2">
      <c r="A1814" s="26"/>
      <c r="C1814" s="26"/>
      <c r="D1814" s="27"/>
      <c r="E1814" s="28"/>
      <c r="AK1814" s="29"/>
    </row>
    <row r="1815" spans="1:37" s="20" customFormat="1" x14ac:dyDescent="0.2">
      <c r="A1815" s="26"/>
      <c r="C1815" s="26"/>
      <c r="D1815" s="27"/>
      <c r="E1815" s="28"/>
      <c r="AK1815" s="29"/>
    </row>
    <row r="1816" spans="1:37" s="20" customFormat="1" x14ac:dyDescent="0.2">
      <c r="A1816" s="26"/>
      <c r="C1816" s="26"/>
      <c r="D1816" s="27"/>
      <c r="E1816" s="28"/>
      <c r="AK1816" s="29"/>
    </row>
    <row r="1817" spans="1:37" s="20" customFormat="1" x14ac:dyDescent="0.2">
      <c r="A1817" s="26"/>
      <c r="C1817" s="26"/>
      <c r="D1817" s="27"/>
      <c r="E1817" s="28"/>
      <c r="AK1817" s="29"/>
    </row>
    <row r="1818" spans="1:37" s="20" customFormat="1" x14ac:dyDescent="0.2">
      <c r="A1818" s="26"/>
      <c r="C1818" s="26"/>
      <c r="D1818" s="27"/>
      <c r="E1818" s="28"/>
      <c r="AK1818" s="29"/>
    </row>
    <row r="1819" spans="1:37" s="20" customFormat="1" x14ac:dyDescent="0.2">
      <c r="A1819" s="26"/>
      <c r="C1819" s="26"/>
      <c r="D1819" s="27"/>
      <c r="E1819" s="28"/>
      <c r="AK1819" s="29"/>
    </row>
    <row r="1820" spans="1:37" s="20" customFormat="1" x14ac:dyDescent="0.2">
      <c r="A1820" s="26"/>
      <c r="C1820" s="26"/>
      <c r="D1820" s="27"/>
      <c r="E1820" s="28"/>
      <c r="AK1820" s="29"/>
    </row>
    <row r="1821" spans="1:37" s="20" customFormat="1" x14ac:dyDescent="0.2">
      <c r="A1821" s="26"/>
      <c r="C1821" s="26"/>
      <c r="D1821" s="27"/>
      <c r="E1821" s="28"/>
      <c r="AK1821" s="29"/>
    </row>
    <row r="1822" spans="1:37" s="20" customFormat="1" x14ac:dyDescent="0.2">
      <c r="A1822" s="26"/>
      <c r="C1822" s="26"/>
      <c r="D1822" s="27"/>
      <c r="E1822" s="28"/>
      <c r="AK1822" s="29"/>
    </row>
    <row r="1823" spans="1:37" s="20" customFormat="1" x14ac:dyDescent="0.2">
      <c r="A1823" s="26"/>
      <c r="C1823" s="26"/>
      <c r="D1823" s="27"/>
      <c r="E1823" s="28"/>
      <c r="AK1823" s="29"/>
    </row>
    <row r="1824" spans="1:37" s="20" customFormat="1" x14ac:dyDescent="0.2">
      <c r="A1824" s="26"/>
      <c r="C1824" s="26"/>
      <c r="D1824" s="27"/>
      <c r="E1824" s="28"/>
      <c r="AK1824" s="29"/>
    </row>
    <row r="1825" spans="1:37" s="20" customFormat="1" x14ac:dyDescent="0.2">
      <c r="A1825" s="26"/>
      <c r="C1825" s="26"/>
      <c r="D1825" s="27"/>
      <c r="E1825" s="28"/>
      <c r="AK1825" s="29"/>
    </row>
    <row r="1826" spans="1:37" s="20" customFormat="1" x14ac:dyDescent="0.2">
      <c r="A1826" s="26"/>
      <c r="C1826" s="26"/>
      <c r="D1826" s="27"/>
      <c r="E1826" s="28"/>
      <c r="AK1826" s="29"/>
    </row>
    <row r="1827" spans="1:37" s="20" customFormat="1" x14ac:dyDescent="0.2">
      <c r="A1827" s="26"/>
      <c r="C1827" s="26"/>
      <c r="D1827" s="27"/>
      <c r="E1827" s="28"/>
      <c r="AK1827" s="29"/>
    </row>
    <row r="1828" spans="1:37" s="20" customFormat="1" x14ac:dyDescent="0.2">
      <c r="A1828" s="26"/>
      <c r="C1828" s="26"/>
      <c r="D1828" s="27"/>
      <c r="E1828" s="28"/>
      <c r="AK1828" s="29"/>
    </row>
    <row r="1829" spans="1:37" s="20" customFormat="1" x14ac:dyDescent="0.2">
      <c r="A1829" s="26"/>
      <c r="C1829" s="26"/>
      <c r="D1829" s="27"/>
      <c r="E1829" s="28"/>
      <c r="AK1829" s="29"/>
    </row>
    <row r="1830" spans="1:37" s="20" customFormat="1" x14ac:dyDescent="0.2">
      <c r="A1830" s="26"/>
      <c r="C1830" s="26"/>
      <c r="D1830" s="27"/>
      <c r="E1830" s="28"/>
      <c r="AK1830" s="29"/>
    </row>
    <row r="1831" spans="1:37" s="20" customFormat="1" x14ac:dyDescent="0.2">
      <c r="A1831" s="26"/>
      <c r="C1831" s="26"/>
      <c r="D1831" s="27"/>
      <c r="E1831" s="28"/>
      <c r="AK1831" s="29"/>
    </row>
    <row r="1832" spans="1:37" s="20" customFormat="1" x14ac:dyDescent="0.2">
      <c r="A1832" s="26"/>
      <c r="C1832" s="26"/>
      <c r="D1832" s="27"/>
      <c r="E1832" s="28"/>
      <c r="AK1832" s="29"/>
    </row>
    <row r="1833" spans="1:37" s="20" customFormat="1" x14ac:dyDescent="0.2">
      <c r="A1833" s="26"/>
      <c r="C1833" s="26"/>
      <c r="D1833" s="27"/>
      <c r="E1833" s="28"/>
      <c r="AK1833" s="29"/>
    </row>
    <row r="1834" spans="1:37" s="20" customFormat="1" x14ac:dyDescent="0.2">
      <c r="A1834" s="26"/>
      <c r="C1834" s="26"/>
      <c r="D1834" s="27"/>
      <c r="E1834" s="28"/>
      <c r="AK1834" s="29"/>
    </row>
    <row r="1835" spans="1:37" s="20" customFormat="1" x14ac:dyDescent="0.2">
      <c r="A1835" s="26"/>
      <c r="C1835" s="26"/>
      <c r="D1835" s="27"/>
      <c r="E1835" s="28"/>
      <c r="AK1835" s="29"/>
    </row>
    <row r="1836" spans="1:37" s="20" customFormat="1" x14ac:dyDescent="0.2">
      <c r="A1836" s="26"/>
      <c r="C1836" s="26"/>
      <c r="D1836" s="27"/>
      <c r="E1836" s="28"/>
      <c r="AK1836" s="29"/>
    </row>
    <row r="1837" spans="1:37" s="20" customFormat="1" x14ac:dyDescent="0.2">
      <c r="A1837" s="26"/>
      <c r="C1837" s="26"/>
      <c r="D1837" s="27"/>
      <c r="E1837" s="28"/>
      <c r="AK1837" s="29"/>
    </row>
    <row r="1838" spans="1:37" s="20" customFormat="1" x14ac:dyDescent="0.2">
      <c r="A1838" s="26"/>
      <c r="C1838" s="26"/>
      <c r="D1838" s="27"/>
      <c r="E1838" s="28"/>
      <c r="AK1838" s="29"/>
    </row>
    <row r="1839" spans="1:37" s="20" customFormat="1" x14ac:dyDescent="0.2">
      <c r="A1839" s="26"/>
      <c r="C1839" s="26"/>
      <c r="D1839" s="27"/>
      <c r="E1839" s="28"/>
      <c r="AK1839" s="29"/>
    </row>
    <row r="1840" spans="1:37" s="20" customFormat="1" x14ac:dyDescent="0.2">
      <c r="A1840" s="26"/>
      <c r="C1840" s="26"/>
      <c r="D1840" s="27"/>
      <c r="E1840" s="28"/>
      <c r="AK1840" s="29"/>
    </row>
    <row r="1841" spans="1:37" s="20" customFormat="1" x14ac:dyDescent="0.2">
      <c r="A1841" s="26"/>
      <c r="C1841" s="26"/>
      <c r="D1841" s="27"/>
      <c r="E1841" s="28"/>
      <c r="AK1841" s="29"/>
    </row>
    <row r="1842" spans="1:37" s="20" customFormat="1" x14ac:dyDescent="0.2">
      <c r="A1842" s="26"/>
      <c r="C1842" s="26"/>
      <c r="D1842" s="27"/>
      <c r="E1842" s="28"/>
      <c r="AK1842" s="29"/>
    </row>
    <row r="1843" spans="1:37" s="20" customFormat="1" x14ac:dyDescent="0.2">
      <c r="A1843" s="26"/>
      <c r="C1843" s="26"/>
      <c r="D1843" s="27"/>
      <c r="E1843" s="28"/>
      <c r="AK1843" s="29"/>
    </row>
    <row r="1844" spans="1:37" s="20" customFormat="1" x14ac:dyDescent="0.2">
      <c r="A1844" s="26"/>
      <c r="C1844" s="26"/>
      <c r="D1844" s="27"/>
      <c r="E1844" s="28"/>
      <c r="AK1844" s="29"/>
    </row>
    <row r="1845" spans="1:37" s="20" customFormat="1" x14ac:dyDescent="0.2">
      <c r="A1845" s="26"/>
      <c r="C1845" s="26"/>
      <c r="D1845" s="27"/>
      <c r="E1845" s="28"/>
      <c r="AK1845" s="29"/>
    </row>
    <row r="1846" spans="1:37" s="20" customFormat="1" x14ac:dyDescent="0.2">
      <c r="A1846" s="26"/>
      <c r="C1846" s="26"/>
      <c r="D1846" s="27"/>
      <c r="E1846" s="28"/>
      <c r="AK1846" s="29"/>
    </row>
    <row r="1847" spans="1:37" s="20" customFormat="1" x14ac:dyDescent="0.2">
      <c r="A1847" s="26"/>
      <c r="C1847" s="26"/>
      <c r="D1847" s="27"/>
      <c r="E1847" s="28"/>
      <c r="AK1847" s="29"/>
    </row>
    <row r="1848" spans="1:37" s="20" customFormat="1" x14ac:dyDescent="0.2">
      <c r="A1848" s="26"/>
      <c r="C1848" s="26"/>
      <c r="D1848" s="27"/>
      <c r="E1848" s="28"/>
      <c r="AK1848" s="29"/>
    </row>
    <row r="1849" spans="1:37" s="20" customFormat="1" x14ac:dyDescent="0.2">
      <c r="A1849" s="26"/>
      <c r="C1849" s="26"/>
      <c r="D1849" s="27"/>
      <c r="E1849" s="28"/>
      <c r="AK1849" s="29"/>
    </row>
    <row r="1850" spans="1:37" s="20" customFormat="1" x14ac:dyDescent="0.2">
      <c r="A1850" s="26"/>
      <c r="C1850" s="26"/>
      <c r="D1850" s="27"/>
      <c r="E1850" s="28"/>
      <c r="AK1850" s="29"/>
    </row>
    <row r="1851" spans="1:37" s="20" customFormat="1" x14ac:dyDescent="0.2">
      <c r="A1851" s="26"/>
      <c r="C1851" s="26"/>
      <c r="D1851" s="27"/>
      <c r="E1851" s="28"/>
      <c r="AK1851" s="29"/>
    </row>
    <row r="1852" spans="1:37" s="20" customFormat="1" x14ac:dyDescent="0.2">
      <c r="A1852" s="26"/>
      <c r="C1852" s="26"/>
      <c r="D1852" s="27"/>
      <c r="E1852" s="28"/>
      <c r="AK1852" s="29"/>
    </row>
    <row r="1853" spans="1:37" s="20" customFormat="1" x14ac:dyDescent="0.2">
      <c r="A1853" s="26"/>
      <c r="C1853" s="26"/>
      <c r="D1853" s="27"/>
      <c r="E1853" s="28"/>
      <c r="AK1853" s="29"/>
    </row>
    <row r="1854" spans="1:37" s="20" customFormat="1" x14ac:dyDescent="0.2">
      <c r="A1854" s="26"/>
      <c r="C1854" s="26"/>
      <c r="D1854" s="27"/>
      <c r="E1854" s="28"/>
      <c r="AK1854" s="29"/>
    </row>
    <row r="1855" spans="1:37" s="20" customFormat="1" x14ac:dyDescent="0.2">
      <c r="A1855" s="26"/>
      <c r="C1855" s="26"/>
      <c r="D1855" s="27"/>
      <c r="E1855" s="28"/>
      <c r="AK1855" s="29"/>
    </row>
    <row r="1856" spans="1:37" s="20" customFormat="1" x14ac:dyDescent="0.2">
      <c r="A1856" s="26"/>
      <c r="C1856" s="26"/>
      <c r="D1856" s="27"/>
      <c r="E1856" s="28"/>
      <c r="AK1856" s="29"/>
    </row>
    <row r="1857" spans="1:37" s="20" customFormat="1" x14ac:dyDescent="0.2">
      <c r="A1857" s="26"/>
      <c r="C1857" s="26"/>
      <c r="D1857" s="27"/>
      <c r="E1857" s="28"/>
      <c r="AK1857" s="29"/>
    </row>
    <row r="1858" spans="1:37" s="20" customFormat="1" x14ac:dyDescent="0.2">
      <c r="A1858" s="26"/>
      <c r="C1858" s="26"/>
      <c r="D1858" s="27"/>
      <c r="E1858" s="28"/>
      <c r="AK1858" s="29"/>
    </row>
    <row r="1859" spans="1:37" s="20" customFormat="1" x14ac:dyDescent="0.2">
      <c r="A1859" s="26"/>
      <c r="C1859" s="26"/>
      <c r="D1859" s="27"/>
      <c r="E1859" s="28"/>
      <c r="AK1859" s="29"/>
    </row>
    <row r="1860" spans="1:37" s="20" customFormat="1" x14ac:dyDescent="0.2">
      <c r="A1860" s="26"/>
      <c r="C1860" s="26"/>
      <c r="D1860" s="27"/>
      <c r="E1860" s="28"/>
      <c r="AK1860" s="29"/>
    </row>
    <row r="1861" spans="1:37" s="20" customFormat="1" x14ac:dyDescent="0.2">
      <c r="A1861" s="26"/>
      <c r="C1861" s="26"/>
      <c r="D1861" s="27"/>
      <c r="E1861" s="28"/>
      <c r="AK1861" s="29"/>
    </row>
    <row r="1862" spans="1:37" s="20" customFormat="1" x14ac:dyDescent="0.2">
      <c r="A1862" s="26"/>
      <c r="C1862" s="26"/>
      <c r="D1862" s="27"/>
      <c r="E1862" s="28"/>
      <c r="AK1862" s="29"/>
    </row>
    <row r="1863" spans="1:37" s="20" customFormat="1" x14ac:dyDescent="0.2">
      <c r="A1863" s="26"/>
      <c r="C1863" s="26"/>
      <c r="D1863" s="27"/>
      <c r="E1863" s="28"/>
      <c r="AK1863" s="29"/>
    </row>
    <row r="1864" spans="1:37" s="20" customFormat="1" x14ac:dyDescent="0.2">
      <c r="A1864" s="26"/>
      <c r="C1864" s="26"/>
      <c r="D1864" s="27"/>
      <c r="E1864" s="28"/>
      <c r="AK1864" s="29"/>
    </row>
    <row r="1865" spans="1:37" s="20" customFormat="1" x14ac:dyDescent="0.2">
      <c r="A1865" s="26"/>
      <c r="C1865" s="26"/>
      <c r="D1865" s="27"/>
      <c r="E1865" s="28"/>
      <c r="AK1865" s="29"/>
    </row>
    <row r="1866" spans="1:37" s="20" customFormat="1" x14ac:dyDescent="0.2">
      <c r="A1866" s="26"/>
      <c r="C1866" s="26"/>
      <c r="D1866" s="27"/>
      <c r="E1866" s="28"/>
      <c r="AK1866" s="29"/>
    </row>
    <row r="1867" spans="1:37" s="20" customFormat="1" x14ac:dyDescent="0.2">
      <c r="A1867" s="26"/>
      <c r="C1867" s="26"/>
      <c r="D1867" s="27"/>
      <c r="E1867" s="28"/>
      <c r="AK1867" s="29"/>
    </row>
    <row r="1868" spans="1:37" s="20" customFormat="1" x14ac:dyDescent="0.2">
      <c r="A1868" s="26"/>
      <c r="C1868" s="26"/>
      <c r="D1868" s="27"/>
      <c r="E1868" s="28"/>
      <c r="AK1868" s="29"/>
    </row>
    <row r="1869" spans="1:37" s="20" customFormat="1" x14ac:dyDescent="0.2">
      <c r="A1869" s="26"/>
      <c r="C1869" s="26"/>
      <c r="D1869" s="27"/>
      <c r="E1869" s="28"/>
      <c r="AK1869" s="29"/>
    </row>
    <row r="1870" spans="1:37" s="20" customFormat="1" x14ac:dyDescent="0.2">
      <c r="A1870" s="26"/>
      <c r="C1870" s="26"/>
      <c r="D1870" s="27"/>
      <c r="E1870" s="28"/>
      <c r="AK1870" s="29"/>
    </row>
    <row r="1871" spans="1:37" s="20" customFormat="1" x14ac:dyDescent="0.2">
      <c r="A1871" s="26"/>
      <c r="C1871" s="26"/>
      <c r="D1871" s="27"/>
      <c r="E1871" s="28"/>
      <c r="AK1871" s="29"/>
    </row>
    <row r="1872" spans="1:37" s="20" customFormat="1" x14ac:dyDescent="0.2">
      <c r="A1872" s="26"/>
      <c r="C1872" s="26"/>
      <c r="D1872" s="27"/>
      <c r="E1872" s="28"/>
      <c r="AK1872" s="29"/>
    </row>
    <row r="1873" spans="1:37" s="20" customFormat="1" x14ac:dyDescent="0.2">
      <c r="A1873" s="26"/>
      <c r="C1873" s="26"/>
      <c r="D1873" s="27"/>
      <c r="E1873" s="28"/>
      <c r="AK1873" s="29"/>
    </row>
    <row r="1874" spans="1:37" s="20" customFormat="1" x14ac:dyDescent="0.2">
      <c r="A1874" s="26"/>
      <c r="C1874" s="26"/>
      <c r="D1874" s="27"/>
      <c r="E1874" s="28"/>
      <c r="AK1874" s="29"/>
    </row>
    <row r="1875" spans="1:37" s="20" customFormat="1" x14ac:dyDescent="0.2">
      <c r="A1875" s="26"/>
      <c r="C1875" s="26"/>
      <c r="D1875" s="27"/>
      <c r="E1875" s="28"/>
      <c r="AK1875" s="29"/>
    </row>
    <row r="1876" spans="1:37" s="20" customFormat="1" x14ac:dyDescent="0.2">
      <c r="A1876" s="26"/>
      <c r="C1876" s="26"/>
      <c r="D1876" s="27"/>
      <c r="E1876" s="28"/>
      <c r="AK1876" s="29"/>
    </row>
    <row r="1877" spans="1:37" s="20" customFormat="1" x14ac:dyDescent="0.2">
      <c r="A1877" s="26"/>
      <c r="C1877" s="26"/>
      <c r="D1877" s="27"/>
      <c r="E1877" s="28"/>
      <c r="AK1877" s="29"/>
    </row>
    <row r="1878" spans="1:37" s="20" customFormat="1" x14ac:dyDescent="0.2">
      <c r="A1878" s="26"/>
      <c r="C1878" s="26"/>
      <c r="D1878" s="27"/>
      <c r="E1878" s="28"/>
      <c r="AK1878" s="29"/>
    </row>
    <row r="1879" spans="1:37" s="20" customFormat="1" x14ac:dyDescent="0.2">
      <c r="A1879" s="26"/>
      <c r="C1879" s="26"/>
      <c r="D1879" s="27"/>
      <c r="E1879" s="28"/>
      <c r="AK1879" s="29"/>
    </row>
    <row r="1880" spans="1:37" s="20" customFormat="1" x14ac:dyDescent="0.2">
      <c r="A1880" s="26"/>
      <c r="C1880" s="26"/>
      <c r="D1880" s="27"/>
      <c r="E1880" s="28"/>
      <c r="AK1880" s="29"/>
    </row>
    <row r="1881" spans="1:37" s="20" customFormat="1" x14ac:dyDescent="0.2">
      <c r="A1881" s="26"/>
      <c r="C1881" s="26"/>
      <c r="D1881" s="27"/>
      <c r="E1881" s="28"/>
      <c r="AK1881" s="29"/>
    </row>
    <row r="1882" spans="1:37" s="20" customFormat="1" x14ac:dyDescent="0.2">
      <c r="A1882" s="26"/>
      <c r="C1882" s="26"/>
      <c r="D1882" s="27"/>
      <c r="E1882" s="28"/>
      <c r="AK1882" s="29"/>
    </row>
    <row r="1883" spans="1:37" s="20" customFormat="1" x14ac:dyDescent="0.2">
      <c r="A1883" s="26"/>
      <c r="C1883" s="26"/>
      <c r="D1883" s="27"/>
      <c r="E1883" s="28"/>
      <c r="AK1883" s="29"/>
    </row>
    <row r="1884" spans="1:37" s="20" customFormat="1" x14ac:dyDescent="0.2">
      <c r="A1884" s="26"/>
      <c r="C1884" s="26"/>
      <c r="D1884" s="27"/>
      <c r="E1884" s="28"/>
      <c r="AK1884" s="29"/>
    </row>
    <row r="1885" spans="1:37" s="20" customFormat="1" x14ac:dyDescent="0.2">
      <c r="A1885" s="26"/>
      <c r="C1885" s="26"/>
      <c r="D1885" s="27"/>
      <c r="E1885" s="28"/>
      <c r="AK1885" s="29"/>
    </row>
    <row r="1886" spans="1:37" s="20" customFormat="1" x14ac:dyDescent="0.2">
      <c r="A1886" s="26"/>
      <c r="C1886" s="26"/>
      <c r="D1886" s="27"/>
      <c r="E1886" s="28"/>
      <c r="AK1886" s="29"/>
    </row>
    <row r="1887" spans="1:37" s="20" customFormat="1" x14ac:dyDescent="0.2">
      <c r="A1887" s="26"/>
      <c r="C1887" s="26"/>
      <c r="D1887" s="27"/>
      <c r="E1887" s="28"/>
      <c r="AK1887" s="29"/>
    </row>
    <row r="1888" spans="1:37" s="20" customFormat="1" x14ac:dyDescent="0.2">
      <c r="A1888" s="26"/>
      <c r="C1888" s="26"/>
      <c r="D1888" s="27"/>
      <c r="E1888" s="28"/>
      <c r="AK1888" s="29"/>
    </row>
    <row r="1889" spans="1:37" s="20" customFormat="1" x14ac:dyDescent="0.2">
      <c r="A1889" s="26"/>
      <c r="C1889" s="26"/>
      <c r="D1889" s="27"/>
      <c r="E1889" s="28"/>
      <c r="AK1889" s="29"/>
    </row>
    <row r="1890" spans="1:37" s="20" customFormat="1" x14ac:dyDescent="0.2">
      <c r="A1890" s="26"/>
      <c r="C1890" s="26"/>
      <c r="D1890" s="27"/>
      <c r="E1890" s="28"/>
      <c r="AK1890" s="29"/>
    </row>
    <row r="1891" spans="1:37" s="20" customFormat="1" x14ac:dyDescent="0.2">
      <c r="A1891" s="26"/>
      <c r="C1891" s="26"/>
      <c r="D1891" s="27"/>
      <c r="E1891" s="28"/>
      <c r="AK1891" s="29"/>
    </row>
    <row r="1892" spans="1:37" s="20" customFormat="1" x14ac:dyDescent="0.2">
      <c r="A1892" s="26"/>
      <c r="C1892" s="26"/>
      <c r="D1892" s="27"/>
      <c r="E1892" s="28"/>
      <c r="AK1892" s="29"/>
    </row>
    <row r="1893" spans="1:37" s="20" customFormat="1" x14ac:dyDescent="0.2">
      <c r="A1893" s="26"/>
      <c r="C1893" s="26"/>
      <c r="D1893" s="27"/>
      <c r="E1893" s="28"/>
      <c r="AK1893" s="29"/>
    </row>
    <row r="1894" spans="1:37" s="20" customFormat="1" x14ac:dyDescent="0.2">
      <c r="A1894" s="26"/>
      <c r="C1894" s="26"/>
      <c r="D1894" s="27"/>
      <c r="E1894" s="28"/>
      <c r="AK1894" s="29"/>
    </row>
    <row r="1895" spans="1:37" s="20" customFormat="1" x14ac:dyDescent="0.2">
      <c r="A1895" s="26"/>
      <c r="C1895" s="26"/>
      <c r="D1895" s="27"/>
      <c r="E1895" s="28"/>
      <c r="AK1895" s="29"/>
    </row>
    <row r="1896" spans="1:37" s="20" customFormat="1" x14ac:dyDescent="0.2">
      <c r="A1896" s="26"/>
      <c r="C1896" s="26"/>
      <c r="D1896" s="27"/>
      <c r="E1896" s="28"/>
      <c r="AK1896" s="29"/>
    </row>
    <row r="1897" spans="1:37" s="20" customFormat="1" x14ac:dyDescent="0.2">
      <c r="A1897" s="26"/>
      <c r="C1897" s="26"/>
      <c r="D1897" s="27"/>
      <c r="E1897" s="28"/>
      <c r="AK1897" s="29"/>
    </row>
    <row r="1898" spans="1:37" s="20" customFormat="1" x14ac:dyDescent="0.2">
      <c r="A1898" s="26"/>
      <c r="C1898" s="26"/>
      <c r="D1898" s="27"/>
      <c r="E1898" s="28"/>
      <c r="AK1898" s="29"/>
    </row>
    <row r="1899" spans="1:37" s="20" customFormat="1" x14ac:dyDescent="0.2">
      <c r="A1899" s="26"/>
      <c r="C1899" s="26"/>
      <c r="D1899" s="27"/>
      <c r="E1899" s="28"/>
      <c r="AK1899" s="29"/>
    </row>
    <row r="1900" spans="1:37" s="20" customFormat="1" x14ac:dyDescent="0.2">
      <c r="A1900" s="26"/>
      <c r="C1900" s="26"/>
      <c r="D1900" s="27"/>
      <c r="E1900" s="28"/>
      <c r="AK1900" s="29"/>
    </row>
    <row r="1901" spans="1:37" s="20" customFormat="1" x14ac:dyDescent="0.2">
      <c r="A1901" s="26"/>
      <c r="C1901" s="26"/>
      <c r="D1901" s="27"/>
      <c r="E1901" s="28"/>
      <c r="AK1901" s="29"/>
    </row>
    <row r="1902" spans="1:37" s="20" customFormat="1" x14ac:dyDescent="0.2">
      <c r="A1902" s="26"/>
      <c r="C1902" s="26"/>
      <c r="D1902" s="27"/>
      <c r="E1902" s="28"/>
      <c r="AK1902" s="29"/>
    </row>
    <row r="1903" spans="1:37" s="20" customFormat="1" x14ac:dyDescent="0.2">
      <c r="A1903" s="26"/>
      <c r="C1903" s="26"/>
      <c r="D1903" s="27"/>
      <c r="E1903" s="28"/>
      <c r="AK1903" s="29"/>
    </row>
    <row r="1904" spans="1:37" s="20" customFormat="1" x14ac:dyDescent="0.2">
      <c r="A1904" s="26"/>
      <c r="C1904" s="26"/>
      <c r="D1904" s="27"/>
      <c r="E1904" s="28"/>
      <c r="AK1904" s="29"/>
    </row>
    <row r="1905" spans="1:37" s="20" customFormat="1" x14ac:dyDescent="0.2">
      <c r="A1905" s="26"/>
      <c r="C1905" s="26"/>
      <c r="D1905" s="27"/>
      <c r="E1905" s="28"/>
      <c r="AK1905" s="29"/>
    </row>
    <row r="1906" spans="1:37" s="20" customFormat="1" x14ac:dyDescent="0.2">
      <c r="A1906" s="26"/>
      <c r="C1906" s="26"/>
      <c r="D1906" s="27"/>
      <c r="E1906" s="28"/>
      <c r="AK1906" s="29"/>
    </row>
    <row r="1907" spans="1:37" s="20" customFormat="1" x14ac:dyDescent="0.2">
      <c r="A1907" s="26"/>
      <c r="C1907" s="26"/>
      <c r="D1907" s="27"/>
      <c r="E1907" s="28"/>
      <c r="AK1907" s="29"/>
    </row>
    <row r="1908" spans="1:37" s="20" customFormat="1" x14ac:dyDescent="0.2">
      <c r="A1908" s="26"/>
      <c r="C1908" s="26"/>
      <c r="D1908" s="27"/>
      <c r="E1908" s="28"/>
      <c r="AK1908" s="29"/>
    </row>
    <row r="1909" spans="1:37" s="20" customFormat="1" x14ac:dyDescent="0.2">
      <c r="A1909" s="26"/>
      <c r="C1909" s="26"/>
      <c r="D1909" s="27"/>
      <c r="E1909" s="28"/>
      <c r="AK1909" s="29"/>
    </row>
    <row r="1910" spans="1:37" s="20" customFormat="1" x14ac:dyDescent="0.2">
      <c r="A1910" s="26"/>
      <c r="C1910" s="26"/>
      <c r="D1910" s="27"/>
      <c r="E1910" s="28"/>
      <c r="AK1910" s="29"/>
    </row>
    <row r="1911" spans="1:37" s="20" customFormat="1" x14ac:dyDescent="0.2">
      <c r="A1911" s="26"/>
      <c r="C1911" s="26"/>
      <c r="D1911" s="27"/>
      <c r="E1911" s="28"/>
      <c r="AK1911" s="29"/>
    </row>
    <row r="1912" spans="1:37" s="20" customFormat="1" x14ac:dyDescent="0.2">
      <c r="A1912" s="26"/>
      <c r="C1912" s="26"/>
      <c r="D1912" s="27"/>
      <c r="E1912" s="28"/>
      <c r="AK1912" s="29"/>
    </row>
    <row r="1913" spans="1:37" s="20" customFormat="1" x14ac:dyDescent="0.2">
      <c r="A1913" s="26"/>
      <c r="C1913" s="26"/>
      <c r="D1913" s="27"/>
      <c r="E1913" s="28"/>
      <c r="AK1913" s="29"/>
    </row>
    <row r="1914" spans="1:37" s="20" customFormat="1" x14ac:dyDescent="0.2">
      <c r="A1914" s="26"/>
      <c r="C1914" s="26"/>
      <c r="D1914" s="27"/>
      <c r="E1914" s="28"/>
      <c r="AK1914" s="29"/>
    </row>
    <row r="1915" spans="1:37" s="20" customFormat="1" x14ac:dyDescent="0.2">
      <c r="A1915" s="26"/>
      <c r="C1915" s="26"/>
      <c r="D1915" s="27"/>
      <c r="E1915" s="28"/>
      <c r="AK1915" s="29"/>
    </row>
    <row r="1916" spans="1:37" s="20" customFormat="1" x14ac:dyDescent="0.2">
      <c r="A1916" s="26"/>
      <c r="C1916" s="26"/>
      <c r="D1916" s="27"/>
      <c r="E1916" s="28"/>
      <c r="AK1916" s="29"/>
    </row>
    <row r="1917" spans="1:37" s="20" customFormat="1" x14ac:dyDescent="0.2">
      <c r="A1917" s="26"/>
      <c r="C1917" s="26"/>
      <c r="D1917" s="27"/>
      <c r="E1917" s="28"/>
      <c r="AK1917" s="29"/>
    </row>
    <row r="1918" spans="1:37" s="20" customFormat="1" x14ac:dyDescent="0.2">
      <c r="A1918" s="26"/>
      <c r="C1918" s="26"/>
      <c r="D1918" s="27"/>
      <c r="E1918" s="28"/>
      <c r="AK1918" s="29"/>
    </row>
    <row r="1919" spans="1:37" s="20" customFormat="1" x14ac:dyDescent="0.2">
      <c r="A1919" s="26"/>
      <c r="C1919" s="26"/>
      <c r="D1919" s="27"/>
      <c r="E1919" s="28"/>
      <c r="AK1919" s="29"/>
    </row>
    <row r="1920" spans="1:37" s="20" customFormat="1" x14ac:dyDescent="0.2">
      <c r="A1920" s="26"/>
      <c r="C1920" s="26"/>
      <c r="D1920" s="27"/>
      <c r="E1920" s="28"/>
      <c r="AK1920" s="29"/>
    </row>
    <row r="1921" spans="1:37" s="20" customFormat="1" x14ac:dyDescent="0.2">
      <c r="A1921" s="26"/>
      <c r="C1921" s="26"/>
      <c r="D1921" s="27"/>
      <c r="E1921" s="28"/>
      <c r="AK1921" s="29"/>
    </row>
    <row r="1922" spans="1:37" s="20" customFormat="1" x14ac:dyDescent="0.2">
      <c r="A1922" s="26"/>
      <c r="C1922" s="26"/>
      <c r="D1922" s="27"/>
      <c r="E1922" s="28"/>
      <c r="AK1922" s="29"/>
    </row>
    <row r="1923" spans="1:37" s="20" customFormat="1" x14ac:dyDescent="0.2">
      <c r="A1923" s="26"/>
      <c r="C1923" s="26"/>
      <c r="D1923" s="27"/>
      <c r="E1923" s="28"/>
      <c r="AK1923" s="29"/>
    </row>
    <row r="1924" spans="1:37" s="20" customFormat="1" x14ac:dyDescent="0.2">
      <c r="A1924" s="26"/>
      <c r="C1924" s="26"/>
      <c r="D1924" s="27"/>
      <c r="E1924" s="28"/>
      <c r="AK1924" s="29"/>
    </row>
    <row r="1925" spans="1:37" s="20" customFormat="1" x14ac:dyDescent="0.2">
      <c r="A1925" s="26"/>
      <c r="C1925" s="26"/>
      <c r="D1925" s="27"/>
      <c r="E1925" s="28"/>
      <c r="AK1925" s="29"/>
    </row>
    <row r="1926" spans="1:37" s="20" customFormat="1" x14ac:dyDescent="0.2">
      <c r="A1926" s="26"/>
      <c r="C1926" s="26"/>
      <c r="D1926" s="27"/>
      <c r="E1926" s="28"/>
      <c r="AK1926" s="29"/>
    </row>
    <row r="1927" spans="1:37" s="20" customFormat="1" x14ac:dyDescent="0.2">
      <c r="A1927" s="26"/>
      <c r="C1927" s="26"/>
      <c r="D1927" s="27"/>
      <c r="E1927" s="28"/>
      <c r="AK1927" s="29"/>
    </row>
    <row r="1928" spans="1:37" s="20" customFormat="1" x14ac:dyDescent="0.2">
      <c r="A1928" s="26"/>
      <c r="C1928" s="26"/>
      <c r="D1928" s="27"/>
      <c r="E1928" s="28"/>
      <c r="AK1928" s="29"/>
    </row>
    <row r="1929" spans="1:37" s="20" customFormat="1" x14ac:dyDescent="0.2">
      <c r="A1929" s="26"/>
      <c r="C1929" s="26"/>
      <c r="D1929" s="27"/>
      <c r="E1929" s="28"/>
      <c r="AK1929" s="29"/>
    </row>
    <row r="1930" spans="1:37" s="20" customFormat="1" x14ac:dyDescent="0.2">
      <c r="A1930" s="26"/>
      <c r="C1930" s="26"/>
      <c r="D1930" s="27"/>
      <c r="E1930" s="28"/>
      <c r="AK1930" s="29"/>
    </row>
    <row r="1931" spans="1:37" s="20" customFormat="1" x14ac:dyDescent="0.2">
      <c r="A1931" s="26"/>
      <c r="C1931" s="26"/>
      <c r="D1931" s="27"/>
      <c r="E1931" s="28"/>
      <c r="AK1931" s="29"/>
    </row>
    <row r="1932" spans="1:37" s="20" customFormat="1" x14ac:dyDescent="0.2">
      <c r="A1932" s="26"/>
      <c r="C1932" s="26"/>
      <c r="D1932" s="27"/>
      <c r="E1932" s="28"/>
      <c r="AK1932" s="29"/>
    </row>
    <row r="1933" spans="1:37" s="20" customFormat="1" x14ac:dyDescent="0.2">
      <c r="A1933" s="26"/>
      <c r="C1933" s="26"/>
      <c r="D1933" s="27"/>
      <c r="E1933" s="28"/>
      <c r="AK1933" s="29"/>
    </row>
    <row r="1934" spans="1:37" s="20" customFormat="1" x14ac:dyDescent="0.2">
      <c r="A1934" s="26"/>
      <c r="C1934" s="26"/>
      <c r="D1934" s="27"/>
      <c r="E1934" s="28"/>
      <c r="AK1934" s="29"/>
    </row>
    <row r="1935" spans="1:37" s="20" customFormat="1" x14ac:dyDescent="0.2">
      <c r="A1935" s="26"/>
      <c r="C1935" s="26"/>
      <c r="D1935" s="27"/>
      <c r="E1935" s="28"/>
      <c r="AK1935" s="29"/>
    </row>
    <row r="1936" spans="1:37" s="20" customFormat="1" x14ac:dyDescent="0.2">
      <c r="A1936" s="26"/>
      <c r="C1936" s="26"/>
      <c r="D1936" s="27"/>
      <c r="E1936" s="28"/>
      <c r="AK1936" s="29"/>
    </row>
    <row r="1937" spans="1:37" s="20" customFormat="1" x14ac:dyDescent="0.2">
      <c r="A1937" s="26"/>
      <c r="C1937" s="26"/>
      <c r="D1937" s="27"/>
      <c r="E1937" s="28"/>
      <c r="AK1937" s="29"/>
    </row>
    <row r="1938" spans="1:37" s="20" customFormat="1" x14ac:dyDescent="0.2">
      <c r="A1938" s="26"/>
      <c r="C1938" s="26"/>
      <c r="D1938" s="27"/>
      <c r="E1938" s="28"/>
      <c r="AK1938" s="29"/>
    </row>
    <row r="1939" spans="1:37" s="20" customFormat="1" x14ac:dyDescent="0.2">
      <c r="A1939" s="26"/>
      <c r="C1939" s="26"/>
      <c r="D1939" s="27"/>
      <c r="E1939" s="28"/>
      <c r="AK1939" s="29"/>
    </row>
    <row r="1940" spans="1:37" s="20" customFormat="1" x14ac:dyDescent="0.2">
      <c r="A1940" s="26"/>
      <c r="C1940" s="26"/>
      <c r="D1940" s="27"/>
      <c r="E1940" s="28"/>
      <c r="AK1940" s="29"/>
    </row>
    <row r="1941" spans="1:37" s="20" customFormat="1" x14ac:dyDescent="0.2">
      <c r="A1941" s="26"/>
      <c r="C1941" s="26"/>
      <c r="D1941" s="27"/>
      <c r="E1941" s="28"/>
      <c r="AK1941" s="29"/>
    </row>
    <row r="1942" spans="1:37" s="20" customFormat="1" x14ac:dyDescent="0.2">
      <c r="A1942" s="26"/>
      <c r="C1942" s="26"/>
      <c r="D1942" s="27"/>
      <c r="E1942" s="28"/>
      <c r="AK1942" s="29"/>
    </row>
    <row r="1943" spans="1:37" s="20" customFormat="1" x14ac:dyDescent="0.2">
      <c r="A1943" s="26"/>
      <c r="C1943" s="26"/>
      <c r="D1943" s="27"/>
      <c r="E1943" s="28"/>
      <c r="AK1943" s="29"/>
    </row>
    <row r="1944" spans="1:37" s="20" customFormat="1" x14ac:dyDescent="0.2">
      <c r="A1944" s="26"/>
      <c r="C1944" s="26"/>
      <c r="D1944" s="27"/>
      <c r="E1944" s="28"/>
      <c r="AK1944" s="29"/>
    </row>
    <row r="1945" spans="1:37" s="20" customFormat="1" x14ac:dyDescent="0.2">
      <c r="A1945" s="26"/>
      <c r="C1945" s="26"/>
      <c r="D1945" s="27"/>
      <c r="E1945" s="28"/>
      <c r="AK1945" s="29"/>
    </row>
    <row r="1946" spans="1:37" s="20" customFormat="1" x14ac:dyDescent="0.2">
      <c r="A1946" s="26"/>
      <c r="C1946" s="26"/>
      <c r="D1946" s="27"/>
      <c r="E1946" s="28"/>
      <c r="AK1946" s="29"/>
    </row>
    <row r="1947" spans="1:37" s="20" customFormat="1" x14ac:dyDescent="0.2">
      <c r="A1947" s="26"/>
      <c r="C1947" s="26"/>
      <c r="D1947" s="27"/>
      <c r="E1947" s="28"/>
      <c r="AK1947" s="29"/>
    </row>
    <row r="1948" spans="1:37" s="20" customFormat="1" x14ac:dyDescent="0.2">
      <c r="A1948" s="26"/>
      <c r="C1948" s="26"/>
      <c r="D1948" s="27"/>
      <c r="E1948" s="28"/>
      <c r="AK1948" s="29"/>
    </row>
    <row r="1949" spans="1:37" s="20" customFormat="1" x14ac:dyDescent="0.2">
      <c r="A1949" s="26"/>
      <c r="C1949" s="26"/>
      <c r="D1949" s="27"/>
      <c r="E1949" s="28"/>
      <c r="AK1949" s="29"/>
    </row>
    <row r="1950" spans="1:37" s="20" customFormat="1" x14ac:dyDescent="0.2">
      <c r="A1950" s="26"/>
      <c r="C1950" s="26"/>
      <c r="D1950" s="27"/>
      <c r="E1950" s="28"/>
      <c r="AK1950" s="29"/>
    </row>
    <row r="1951" spans="1:37" s="20" customFormat="1" x14ac:dyDescent="0.2">
      <c r="A1951" s="26"/>
      <c r="C1951" s="26"/>
      <c r="D1951" s="27"/>
      <c r="E1951" s="28"/>
      <c r="AK1951" s="29"/>
    </row>
    <row r="1952" spans="1:37" s="20" customFormat="1" x14ac:dyDescent="0.2">
      <c r="A1952" s="26"/>
      <c r="C1952" s="26"/>
      <c r="D1952" s="27"/>
      <c r="E1952" s="28"/>
      <c r="AK1952" s="29"/>
    </row>
    <row r="1953" spans="1:37" s="20" customFormat="1" x14ac:dyDescent="0.2">
      <c r="A1953" s="26"/>
      <c r="C1953" s="26"/>
      <c r="D1953" s="27"/>
      <c r="E1953" s="28"/>
      <c r="AK1953" s="29"/>
    </row>
    <row r="1954" spans="1:37" s="20" customFormat="1" x14ac:dyDescent="0.2">
      <c r="A1954" s="26"/>
      <c r="C1954" s="26"/>
      <c r="D1954" s="27"/>
      <c r="E1954" s="28"/>
      <c r="AK1954" s="29"/>
    </row>
    <row r="1955" spans="1:37" s="20" customFormat="1" x14ac:dyDescent="0.2">
      <c r="A1955" s="26"/>
      <c r="C1955" s="26"/>
      <c r="D1955" s="27"/>
      <c r="E1955" s="28"/>
      <c r="AK1955" s="29"/>
    </row>
    <row r="1956" spans="1:37" s="20" customFormat="1" x14ac:dyDescent="0.2">
      <c r="A1956" s="26"/>
      <c r="C1956" s="26"/>
      <c r="D1956" s="27"/>
      <c r="E1956" s="28"/>
      <c r="AK1956" s="29"/>
    </row>
    <row r="1957" spans="1:37" s="20" customFormat="1" x14ac:dyDescent="0.2">
      <c r="A1957" s="26"/>
      <c r="C1957" s="26"/>
      <c r="D1957" s="27"/>
      <c r="E1957" s="28"/>
      <c r="AK1957" s="29"/>
    </row>
    <row r="1958" spans="1:37" s="20" customFormat="1" x14ac:dyDescent="0.2">
      <c r="A1958" s="26"/>
      <c r="C1958" s="26"/>
      <c r="D1958" s="27"/>
      <c r="E1958" s="28"/>
      <c r="AK1958" s="29"/>
    </row>
    <row r="1959" spans="1:37" s="20" customFormat="1" x14ac:dyDescent="0.2">
      <c r="A1959" s="26"/>
      <c r="C1959" s="26"/>
      <c r="D1959" s="27"/>
      <c r="E1959" s="28"/>
      <c r="AK1959" s="29"/>
    </row>
    <row r="1960" spans="1:37" s="20" customFormat="1" x14ac:dyDescent="0.2">
      <c r="A1960" s="26"/>
      <c r="C1960" s="26"/>
      <c r="D1960" s="27"/>
      <c r="E1960" s="28"/>
      <c r="AK1960" s="29"/>
    </row>
    <row r="1961" spans="1:37" s="20" customFormat="1" x14ac:dyDescent="0.2">
      <c r="A1961" s="26"/>
      <c r="C1961" s="26"/>
      <c r="D1961" s="27"/>
      <c r="E1961" s="28"/>
      <c r="AK1961" s="29"/>
    </row>
    <row r="1962" spans="1:37" s="20" customFormat="1" x14ac:dyDescent="0.2">
      <c r="A1962" s="26"/>
      <c r="C1962" s="26"/>
      <c r="D1962" s="27"/>
      <c r="E1962" s="28"/>
      <c r="AK1962" s="29"/>
    </row>
    <row r="1963" spans="1:37" s="20" customFormat="1" x14ac:dyDescent="0.2">
      <c r="A1963" s="26"/>
      <c r="C1963" s="26"/>
      <c r="D1963" s="27"/>
      <c r="E1963" s="28"/>
      <c r="AK1963" s="29"/>
    </row>
    <row r="1964" spans="1:37" s="20" customFormat="1" x14ac:dyDescent="0.2">
      <c r="A1964" s="26"/>
      <c r="C1964" s="26"/>
      <c r="D1964" s="27"/>
      <c r="E1964" s="28"/>
      <c r="AK1964" s="29"/>
    </row>
    <row r="1965" spans="1:37" s="20" customFormat="1" x14ac:dyDescent="0.2">
      <c r="A1965" s="26"/>
      <c r="C1965" s="26"/>
      <c r="D1965" s="27"/>
      <c r="E1965" s="28"/>
      <c r="AK1965" s="29"/>
    </row>
    <row r="1966" spans="1:37" s="20" customFormat="1" x14ac:dyDescent="0.2">
      <c r="A1966" s="26"/>
      <c r="C1966" s="26"/>
      <c r="D1966" s="27"/>
      <c r="E1966" s="28"/>
      <c r="AK1966" s="29"/>
    </row>
    <row r="1967" spans="1:37" s="20" customFormat="1" x14ac:dyDescent="0.2">
      <c r="A1967" s="26"/>
      <c r="C1967" s="26"/>
      <c r="D1967" s="27"/>
      <c r="E1967" s="28"/>
      <c r="AK1967" s="29"/>
    </row>
    <row r="1968" spans="1:37" s="20" customFormat="1" x14ac:dyDescent="0.2">
      <c r="A1968" s="26"/>
      <c r="C1968" s="26"/>
      <c r="D1968" s="27"/>
      <c r="E1968" s="28"/>
      <c r="AK1968" s="29"/>
    </row>
    <row r="1969" spans="1:37" s="20" customFormat="1" x14ac:dyDescent="0.2">
      <c r="A1969" s="26"/>
      <c r="C1969" s="26"/>
      <c r="D1969" s="27"/>
      <c r="E1969" s="28"/>
      <c r="AK1969" s="29"/>
    </row>
    <row r="1970" spans="1:37" s="20" customFormat="1" x14ac:dyDescent="0.2">
      <c r="A1970" s="26"/>
      <c r="C1970" s="26"/>
      <c r="D1970" s="27"/>
      <c r="E1970" s="28"/>
      <c r="AK1970" s="29"/>
    </row>
    <row r="1971" spans="1:37" s="20" customFormat="1" x14ac:dyDescent="0.2">
      <c r="A1971" s="26"/>
      <c r="C1971" s="26"/>
      <c r="D1971" s="27"/>
      <c r="E1971" s="28"/>
      <c r="AK1971" s="29"/>
    </row>
    <row r="1972" spans="1:37" s="20" customFormat="1" x14ac:dyDescent="0.2">
      <c r="A1972" s="26"/>
      <c r="C1972" s="26"/>
      <c r="D1972" s="27"/>
      <c r="E1972" s="28"/>
      <c r="AK1972" s="29"/>
    </row>
    <row r="1973" spans="1:37" s="20" customFormat="1" x14ac:dyDescent="0.2">
      <c r="A1973" s="26"/>
      <c r="C1973" s="26"/>
      <c r="D1973" s="27"/>
      <c r="E1973" s="28"/>
      <c r="AK1973" s="29"/>
    </row>
    <row r="1974" spans="1:37" s="20" customFormat="1" x14ac:dyDescent="0.2">
      <c r="A1974" s="26"/>
      <c r="C1974" s="26"/>
      <c r="D1974" s="27"/>
      <c r="E1974" s="28"/>
      <c r="AK1974" s="29"/>
    </row>
    <row r="1975" spans="1:37" s="20" customFormat="1" x14ac:dyDescent="0.2">
      <c r="A1975" s="26"/>
      <c r="C1975" s="26"/>
      <c r="D1975" s="27"/>
      <c r="E1975" s="28"/>
      <c r="AK1975" s="29"/>
    </row>
    <row r="1976" spans="1:37" s="20" customFormat="1" x14ac:dyDescent="0.2">
      <c r="A1976" s="26"/>
      <c r="C1976" s="26"/>
      <c r="D1976" s="27"/>
      <c r="E1976" s="28"/>
      <c r="AK1976" s="29"/>
    </row>
    <row r="1977" spans="1:37" s="20" customFormat="1" x14ac:dyDescent="0.2">
      <c r="A1977" s="26"/>
      <c r="C1977" s="26"/>
      <c r="D1977" s="27"/>
      <c r="E1977" s="28"/>
      <c r="AK1977" s="29"/>
    </row>
    <row r="1978" spans="1:37" s="20" customFormat="1" x14ac:dyDescent="0.2">
      <c r="A1978" s="26"/>
      <c r="C1978" s="26"/>
      <c r="D1978" s="27"/>
      <c r="E1978" s="28"/>
      <c r="AK1978" s="29"/>
    </row>
    <row r="1979" spans="1:37" s="20" customFormat="1" x14ac:dyDescent="0.2">
      <c r="A1979" s="26"/>
      <c r="C1979" s="26"/>
      <c r="D1979" s="27"/>
      <c r="E1979" s="28"/>
      <c r="AK1979" s="29"/>
    </row>
    <row r="1980" spans="1:37" s="20" customFormat="1" x14ac:dyDescent="0.2">
      <c r="A1980" s="26"/>
      <c r="C1980" s="26"/>
      <c r="D1980" s="27"/>
      <c r="E1980" s="28"/>
      <c r="AK1980" s="29"/>
    </row>
    <row r="1981" spans="1:37" s="20" customFormat="1" x14ac:dyDescent="0.2">
      <c r="A1981" s="26"/>
      <c r="C1981" s="26"/>
      <c r="D1981" s="27"/>
      <c r="E1981" s="28"/>
      <c r="AK1981" s="29"/>
    </row>
    <row r="1982" spans="1:37" s="20" customFormat="1" x14ac:dyDescent="0.2">
      <c r="A1982" s="26"/>
      <c r="C1982" s="26"/>
      <c r="D1982" s="27"/>
      <c r="E1982" s="28"/>
      <c r="AK1982" s="29"/>
    </row>
    <row r="1983" spans="1:37" s="20" customFormat="1" x14ac:dyDescent="0.2">
      <c r="A1983" s="26"/>
      <c r="C1983" s="26"/>
      <c r="D1983" s="27"/>
      <c r="E1983" s="28"/>
      <c r="AK1983" s="29"/>
    </row>
    <row r="1984" spans="1:37" s="20" customFormat="1" x14ac:dyDescent="0.2">
      <c r="A1984" s="26"/>
      <c r="C1984" s="26"/>
      <c r="D1984" s="27"/>
      <c r="E1984" s="28"/>
      <c r="AK1984" s="29"/>
    </row>
    <row r="1985" spans="1:37" s="20" customFormat="1" x14ac:dyDescent="0.2">
      <c r="A1985" s="26"/>
      <c r="C1985" s="26"/>
      <c r="D1985" s="27"/>
      <c r="E1985" s="28"/>
      <c r="AK1985" s="29"/>
    </row>
    <row r="1986" spans="1:37" s="20" customFormat="1" x14ac:dyDescent="0.2">
      <c r="A1986" s="26"/>
      <c r="C1986" s="26"/>
      <c r="D1986" s="27"/>
      <c r="E1986" s="28"/>
      <c r="AK1986" s="29"/>
    </row>
    <row r="1987" spans="1:37" s="20" customFormat="1" x14ac:dyDescent="0.2">
      <c r="A1987" s="26"/>
      <c r="C1987" s="26"/>
      <c r="D1987" s="27"/>
      <c r="E1987" s="28"/>
      <c r="AK1987" s="29"/>
    </row>
    <row r="1988" spans="1:37" s="20" customFormat="1" x14ac:dyDescent="0.2">
      <c r="A1988" s="26"/>
      <c r="C1988" s="26"/>
      <c r="D1988" s="27"/>
      <c r="E1988" s="28"/>
      <c r="AK1988" s="29"/>
    </row>
    <row r="1989" spans="1:37" s="20" customFormat="1" x14ac:dyDescent="0.2">
      <c r="A1989" s="26"/>
      <c r="C1989" s="26"/>
      <c r="D1989" s="27"/>
      <c r="E1989" s="28"/>
      <c r="AK1989" s="29"/>
    </row>
    <row r="1990" spans="1:37" s="20" customFormat="1" x14ac:dyDescent="0.2">
      <c r="A1990" s="26"/>
      <c r="C1990" s="26"/>
      <c r="D1990" s="27"/>
      <c r="E1990" s="28"/>
      <c r="AK1990" s="29"/>
    </row>
    <row r="1991" spans="1:37" s="20" customFormat="1" x14ac:dyDescent="0.2">
      <c r="A1991" s="26"/>
      <c r="C1991" s="26"/>
      <c r="D1991" s="27"/>
      <c r="E1991" s="28"/>
      <c r="AK1991" s="29"/>
    </row>
    <row r="1992" spans="1:37" s="20" customFormat="1" x14ac:dyDescent="0.2">
      <c r="A1992" s="26"/>
      <c r="C1992" s="26"/>
      <c r="D1992" s="27"/>
      <c r="E1992" s="28"/>
      <c r="AK1992" s="29"/>
    </row>
    <row r="1993" spans="1:37" s="20" customFormat="1" x14ac:dyDescent="0.2">
      <c r="A1993" s="26"/>
      <c r="C1993" s="26"/>
      <c r="D1993" s="27"/>
      <c r="E1993" s="28"/>
      <c r="AK1993" s="29"/>
    </row>
    <row r="1994" spans="1:37" s="20" customFormat="1" x14ac:dyDescent="0.2">
      <c r="A1994" s="26"/>
      <c r="C1994" s="26"/>
      <c r="D1994" s="27"/>
      <c r="E1994" s="28"/>
      <c r="AK1994" s="29"/>
    </row>
    <row r="1995" spans="1:37" s="20" customFormat="1" x14ac:dyDescent="0.2">
      <c r="A1995" s="26"/>
      <c r="C1995" s="26"/>
      <c r="D1995" s="27"/>
      <c r="E1995" s="28"/>
      <c r="AK1995" s="29"/>
    </row>
    <row r="1996" spans="1:37" s="20" customFormat="1" x14ac:dyDescent="0.2">
      <c r="A1996" s="26"/>
      <c r="C1996" s="26"/>
      <c r="D1996" s="27"/>
      <c r="E1996" s="28"/>
      <c r="AK1996" s="29"/>
    </row>
    <row r="1997" spans="1:37" s="20" customFormat="1" x14ac:dyDescent="0.2">
      <c r="A1997" s="26"/>
      <c r="C1997" s="26"/>
      <c r="D1997" s="27"/>
      <c r="E1997" s="28"/>
      <c r="AK1997" s="29"/>
    </row>
    <row r="1998" spans="1:37" s="20" customFormat="1" x14ac:dyDescent="0.2">
      <c r="A1998" s="26"/>
      <c r="C1998" s="26"/>
      <c r="D1998" s="27"/>
      <c r="E1998" s="28"/>
      <c r="AK1998" s="29"/>
    </row>
    <row r="1999" spans="1:37" s="20" customFormat="1" x14ac:dyDescent="0.2">
      <c r="A1999" s="26"/>
      <c r="C1999" s="26"/>
      <c r="D1999" s="27"/>
      <c r="E1999" s="28"/>
      <c r="AK1999" s="29"/>
    </row>
    <row r="2000" spans="1:37" s="20" customFormat="1" x14ac:dyDescent="0.2">
      <c r="A2000" s="26"/>
      <c r="C2000" s="26"/>
      <c r="D2000" s="27"/>
      <c r="E2000" s="28"/>
      <c r="AK2000" s="29"/>
    </row>
    <row r="2001" spans="1:37" s="20" customFormat="1" x14ac:dyDescent="0.2">
      <c r="A2001" s="26"/>
      <c r="C2001" s="26"/>
      <c r="D2001" s="27"/>
      <c r="E2001" s="28"/>
      <c r="AK2001" s="29"/>
    </row>
    <row r="2002" spans="1:37" s="20" customFormat="1" x14ac:dyDescent="0.2">
      <c r="A2002" s="26"/>
      <c r="C2002" s="26"/>
      <c r="D2002" s="27"/>
      <c r="E2002" s="28"/>
      <c r="AK2002" s="29"/>
    </row>
    <row r="2003" spans="1:37" s="20" customFormat="1" x14ac:dyDescent="0.2">
      <c r="A2003" s="26"/>
      <c r="C2003" s="26"/>
      <c r="D2003" s="27"/>
      <c r="E2003" s="28"/>
      <c r="AK2003" s="29"/>
    </row>
    <row r="2004" spans="1:37" s="20" customFormat="1" x14ac:dyDescent="0.2">
      <c r="A2004" s="26"/>
      <c r="C2004" s="26"/>
      <c r="D2004" s="27"/>
      <c r="E2004" s="28"/>
      <c r="AK2004" s="29"/>
    </row>
    <row r="2005" spans="1:37" s="20" customFormat="1" x14ac:dyDescent="0.2">
      <c r="A2005" s="26"/>
      <c r="C2005" s="26"/>
      <c r="D2005" s="27"/>
      <c r="E2005" s="28"/>
      <c r="AK2005" s="29"/>
    </row>
    <row r="2006" spans="1:37" s="20" customFormat="1" x14ac:dyDescent="0.2">
      <c r="A2006" s="26"/>
      <c r="C2006" s="26"/>
      <c r="D2006" s="27"/>
      <c r="E2006" s="28"/>
      <c r="AK2006" s="29"/>
    </row>
    <row r="2007" spans="1:37" s="20" customFormat="1" x14ac:dyDescent="0.2">
      <c r="A2007" s="26"/>
      <c r="C2007" s="26"/>
      <c r="D2007" s="27"/>
      <c r="E2007" s="28"/>
      <c r="AK2007" s="29"/>
    </row>
    <row r="2008" spans="1:37" s="20" customFormat="1" x14ac:dyDescent="0.2">
      <c r="A2008" s="26"/>
      <c r="C2008" s="26"/>
      <c r="D2008" s="27"/>
      <c r="E2008" s="28"/>
      <c r="AK2008" s="29"/>
    </row>
    <row r="2009" spans="1:37" s="20" customFormat="1" x14ac:dyDescent="0.2">
      <c r="A2009" s="26"/>
      <c r="C2009" s="26"/>
      <c r="D2009" s="27"/>
      <c r="E2009" s="28"/>
      <c r="AK2009" s="29"/>
    </row>
    <row r="2010" spans="1:37" s="20" customFormat="1" x14ac:dyDescent="0.2">
      <c r="A2010" s="26"/>
      <c r="C2010" s="26"/>
      <c r="D2010" s="27"/>
      <c r="E2010" s="28"/>
      <c r="AK2010" s="29"/>
    </row>
    <row r="2011" spans="1:37" s="20" customFormat="1" x14ac:dyDescent="0.2">
      <c r="A2011" s="26"/>
      <c r="C2011" s="26"/>
      <c r="D2011" s="27"/>
      <c r="E2011" s="28"/>
      <c r="AK2011" s="29"/>
    </row>
    <row r="2012" spans="1:37" s="20" customFormat="1" x14ac:dyDescent="0.2">
      <c r="A2012" s="26"/>
      <c r="C2012" s="26"/>
      <c r="D2012" s="27"/>
      <c r="E2012" s="28"/>
      <c r="AK2012" s="29"/>
    </row>
    <row r="2013" spans="1:37" s="20" customFormat="1" x14ac:dyDescent="0.2">
      <c r="A2013" s="26"/>
      <c r="C2013" s="26"/>
      <c r="D2013" s="27"/>
      <c r="E2013" s="28"/>
      <c r="AK2013" s="29"/>
    </row>
    <row r="2014" spans="1:37" s="20" customFormat="1" x14ac:dyDescent="0.2">
      <c r="A2014" s="26"/>
      <c r="C2014" s="26"/>
      <c r="D2014" s="27"/>
      <c r="E2014" s="28"/>
      <c r="AK2014" s="29"/>
    </row>
    <row r="2015" spans="1:37" s="20" customFormat="1" x14ac:dyDescent="0.2">
      <c r="A2015" s="26"/>
      <c r="C2015" s="26"/>
      <c r="D2015" s="27"/>
      <c r="E2015" s="28"/>
      <c r="AK2015" s="29"/>
    </row>
    <row r="2016" spans="1:37" s="20" customFormat="1" x14ac:dyDescent="0.2">
      <c r="A2016" s="26"/>
      <c r="C2016" s="26"/>
      <c r="D2016" s="27"/>
      <c r="E2016" s="28"/>
      <c r="AK2016" s="29"/>
    </row>
    <row r="2017" spans="1:37" s="20" customFormat="1" x14ac:dyDescent="0.2">
      <c r="A2017" s="26"/>
      <c r="C2017" s="26"/>
      <c r="D2017" s="27"/>
      <c r="E2017" s="28"/>
      <c r="AK2017" s="29"/>
    </row>
    <row r="2018" spans="1:37" s="20" customFormat="1" x14ac:dyDescent="0.2">
      <c r="A2018" s="26"/>
      <c r="C2018" s="26"/>
      <c r="D2018" s="27"/>
      <c r="E2018" s="28"/>
      <c r="AK2018" s="29"/>
    </row>
    <row r="2019" spans="1:37" s="20" customFormat="1" x14ac:dyDescent="0.2">
      <c r="A2019" s="26"/>
      <c r="C2019" s="26"/>
      <c r="D2019" s="27"/>
      <c r="E2019" s="28"/>
      <c r="AK2019" s="29"/>
    </row>
    <row r="2020" spans="1:37" s="20" customFormat="1" x14ac:dyDescent="0.2">
      <c r="A2020" s="26"/>
      <c r="C2020" s="26"/>
      <c r="D2020" s="27"/>
      <c r="E2020" s="28"/>
      <c r="AK2020" s="29"/>
    </row>
    <row r="2021" spans="1:37" s="20" customFormat="1" x14ac:dyDescent="0.2">
      <c r="A2021" s="26"/>
      <c r="C2021" s="26"/>
      <c r="D2021" s="27"/>
      <c r="E2021" s="28"/>
      <c r="AK2021" s="29"/>
    </row>
    <row r="2022" spans="1:37" s="20" customFormat="1" x14ac:dyDescent="0.2">
      <c r="A2022" s="26"/>
      <c r="C2022" s="26"/>
      <c r="D2022" s="27"/>
      <c r="E2022" s="28"/>
      <c r="AK2022" s="29"/>
    </row>
    <row r="2023" spans="1:37" s="20" customFormat="1" x14ac:dyDescent="0.2">
      <c r="A2023" s="26"/>
      <c r="C2023" s="26"/>
      <c r="D2023" s="27"/>
      <c r="E2023" s="28"/>
      <c r="AK2023" s="29"/>
    </row>
    <row r="2024" spans="1:37" s="20" customFormat="1" x14ac:dyDescent="0.2">
      <c r="A2024" s="26"/>
      <c r="C2024" s="26"/>
      <c r="D2024" s="27"/>
      <c r="E2024" s="28"/>
      <c r="AK2024" s="29"/>
    </row>
    <row r="2025" spans="1:37" s="20" customFormat="1" x14ac:dyDescent="0.2">
      <c r="A2025" s="26"/>
      <c r="C2025" s="26"/>
      <c r="D2025" s="27"/>
      <c r="E2025" s="28"/>
      <c r="AK2025" s="29"/>
    </row>
    <row r="2026" spans="1:37" s="20" customFormat="1" x14ac:dyDescent="0.2">
      <c r="A2026" s="26"/>
      <c r="C2026" s="26"/>
      <c r="D2026" s="27"/>
      <c r="E2026" s="28"/>
      <c r="AK2026" s="29"/>
    </row>
    <row r="2027" spans="1:37" s="20" customFormat="1" x14ac:dyDescent="0.2">
      <c r="A2027" s="26"/>
      <c r="C2027" s="26"/>
      <c r="D2027" s="27"/>
      <c r="E2027" s="28"/>
      <c r="AK2027" s="29"/>
    </row>
    <row r="2028" spans="1:37" s="20" customFormat="1" x14ac:dyDescent="0.2">
      <c r="A2028" s="26"/>
      <c r="C2028" s="26"/>
      <c r="D2028" s="27"/>
      <c r="E2028" s="28"/>
      <c r="AK2028" s="29"/>
    </row>
    <row r="2029" spans="1:37" s="20" customFormat="1" x14ac:dyDescent="0.2">
      <c r="A2029" s="26"/>
      <c r="C2029" s="26"/>
      <c r="D2029" s="27"/>
      <c r="E2029" s="28"/>
      <c r="AK2029" s="29"/>
    </row>
    <row r="2030" spans="1:37" s="20" customFormat="1" x14ac:dyDescent="0.2">
      <c r="A2030" s="26"/>
      <c r="C2030" s="26"/>
      <c r="D2030" s="27"/>
      <c r="E2030" s="28"/>
      <c r="AK2030" s="29"/>
    </row>
    <row r="2031" spans="1:37" s="20" customFormat="1" x14ac:dyDescent="0.2">
      <c r="A2031" s="26"/>
      <c r="C2031" s="26"/>
      <c r="D2031" s="27"/>
      <c r="E2031" s="28"/>
      <c r="AK2031" s="29"/>
    </row>
    <row r="2032" spans="1:37" s="20" customFormat="1" x14ac:dyDescent="0.2">
      <c r="A2032" s="26"/>
      <c r="C2032" s="26"/>
      <c r="D2032" s="27"/>
      <c r="E2032" s="28"/>
      <c r="AK2032" s="29"/>
    </row>
    <row r="2033" spans="1:37" s="20" customFormat="1" x14ac:dyDescent="0.2">
      <c r="A2033" s="26"/>
      <c r="C2033" s="26"/>
      <c r="D2033" s="27"/>
      <c r="E2033" s="28"/>
      <c r="AK2033" s="29"/>
    </row>
    <row r="2034" spans="1:37" s="20" customFormat="1" x14ac:dyDescent="0.2">
      <c r="A2034" s="26"/>
      <c r="C2034" s="26"/>
      <c r="D2034" s="27"/>
      <c r="E2034" s="28"/>
      <c r="AK2034" s="29"/>
    </row>
    <row r="2035" spans="1:37" s="20" customFormat="1" x14ac:dyDescent="0.2">
      <c r="A2035" s="26"/>
      <c r="C2035" s="26"/>
      <c r="D2035" s="27"/>
      <c r="E2035" s="28"/>
      <c r="AK2035" s="29"/>
    </row>
    <row r="2036" spans="1:37" s="20" customFormat="1" x14ac:dyDescent="0.2">
      <c r="A2036" s="26"/>
      <c r="C2036" s="26"/>
      <c r="D2036" s="27"/>
      <c r="E2036" s="28"/>
      <c r="AK2036" s="29"/>
    </row>
    <row r="2037" spans="1:37" s="20" customFormat="1" x14ac:dyDescent="0.2">
      <c r="A2037" s="26"/>
      <c r="C2037" s="26"/>
      <c r="D2037" s="27"/>
      <c r="E2037" s="28"/>
      <c r="AK2037" s="29"/>
    </row>
    <row r="2038" spans="1:37" s="20" customFormat="1" x14ac:dyDescent="0.2">
      <c r="A2038" s="26"/>
      <c r="C2038" s="26"/>
      <c r="D2038" s="27"/>
      <c r="E2038" s="28"/>
      <c r="AK2038" s="29"/>
    </row>
    <row r="2039" spans="1:37" s="20" customFormat="1" x14ac:dyDescent="0.2">
      <c r="A2039" s="26"/>
      <c r="C2039" s="26"/>
      <c r="D2039" s="27"/>
      <c r="E2039" s="28"/>
      <c r="AK2039" s="29"/>
    </row>
    <row r="2040" spans="1:37" s="20" customFormat="1" x14ac:dyDescent="0.2">
      <c r="A2040" s="26"/>
      <c r="C2040" s="26"/>
      <c r="D2040" s="27"/>
      <c r="E2040" s="28"/>
      <c r="AK2040" s="29"/>
    </row>
    <row r="2041" spans="1:37" s="20" customFormat="1" x14ac:dyDescent="0.2">
      <c r="A2041" s="26"/>
      <c r="C2041" s="26"/>
      <c r="D2041" s="27"/>
      <c r="E2041" s="28"/>
      <c r="AK2041" s="29"/>
    </row>
    <row r="2042" spans="1:37" s="20" customFormat="1" x14ac:dyDescent="0.2">
      <c r="A2042" s="26"/>
      <c r="C2042" s="26"/>
      <c r="D2042" s="27"/>
      <c r="E2042" s="28"/>
      <c r="AK2042" s="29"/>
    </row>
    <row r="2043" spans="1:37" s="20" customFormat="1" x14ac:dyDescent="0.2">
      <c r="A2043" s="26"/>
      <c r="C2043" s="26"/>
      <c r="D2043" s="27"/>
      <c r="E2043" s="28"/>
      <c r="AK2043" s="29"/>
    </row>
    <row r="2044" spans="1:37" s="20" customFormat="1" x14ac:dyDescent="0.2">
      <c r="A2044" s="26"/>
      <c r="C2044" s="26"/>
      <c r="D2044" s="27"/>
      <c r="E2044" s="28"/>
      <c r="AK2044" s="29"/>
    </row>
    <row r="2045" spans="1:37" s="20" customFormat="1" x14ac:dyDescent="0.2">
      <c r="A2045" s="26"/>
      <c r="C2045" s="26"/>
      <c r="D2045" s="27"/>
      <c r="E2045" s="28"/>
      <c r="AK2045" s="29"/>
    </row>
    <row r="2046" spans="1:37" s="20" customFormat="1" x14ac:dyDescent="0.2">
      <c r="A2046" s="26"/>
      <c r="C2046" s="26"/>
      <c r="D2046" s="27"/>
      <c r="E2046" s="28"/>
      <c r="AK2046" s="29"/>
    </row>
    <row r="2047" spans="1:37" s="20" customFormat="1" x14ac:dyDescent="0.2">
      <c r="A2047" s="26"/>
      <c r="C2047" s="26"/>
      <c r="D2047" s="27"/>
      <c r="E2047" s="28"/>
      <c r="AK2047" s="29"/>
    </row>
    <row r="2048" spans="1:37" s="20" customFormat="1" x14ac:dyDescent="0.2">
      <c r="A2048" s="26"/>
      <c r="C2048" s="26"/>
      <c r="D2048" s="27"/>
      <c r="E2048" s="28"/>
      <c r="AK2048" s="29"/>
    </row>
    <row r="2049" spans="1:37" s="20" customFormat="1" x14ac:dyDescent="0.2">
      <c r="A2049" s="26"/>
      <c r="C2049" s="26"/>
      <c r="D2049" s="27"/>
      <c r="E2049" s="28"/>
      <c r="AK2049" s="29"/>
    </row>
    <row r="2050" spans="1:37" s="20" customFormat="1" x14ac:dyDescent="0.2">
      <c r="A2050" s="26"/>
      <c r="C2050" s="26"/>
      <c r="D2050" s="27"/>
      <c r="E2050" s="28"/>
      <c r="AK2050" s="29"/>
    </row>
    <row r="2051" spans="1:37" s="20" customFormat="1" x14ac:dyDescent="0.2">
      <c r="A2051" s="26"/>
      <c r="C2051" s="26"/>
      <c r="D2051" s="27"/>
      <c r="E2051" s="28"/>
      <c r="AK2051" s="29"/>
    </row>
    <row r="2052" spans="1:37" s="20" customFormat="1" x14ac:dyDescent="0.2">
      <c r="A2052" s="26"/>
      <c r="C2052" s="26"/>
      <c r="D2052" s="27"/>
      <c r="E2052" s="28"/>
      <c r="AK2052" s="29"/>
    </row>
    <row r="2053" spans="1:37" s="20" customFormat="1" x14ac:dyDescent="0.2">
      <c r="A2053" s="26"/>
      <c r="C2053" s="26"/>
      <c r="D2053" s="27"/>
      <c r="E2053" s="28"/>
      <c r="AK2053" s="29"/>
    </row>
    <row r="2054" spans="1:37" s="20" customFormat="1" x14ac:dyDescent="0.2">
      <c r="A2054" s="26"/>
      <c r="C2054" s="26"/>
      <c r="D2054" s="27"/>
      <c r="E2054" s="28"/>
      <c r="AK2054" s="29"/>
    </row>
    <row r="2055" spans="1:37" s="20" customFormat="1" x14ac:dyDescent="0.2">
      <c r="A2055" s="26"/>
      <c r="C2055" s="26"/>
      <c r="D2055" s="27"/>
      <c r="E2055" s="28"/>
      <c r="AK2055" s="29"/>
    </row>
    <row r="2056" spans="1:37" s="20" customFormat="1" x14ac:dyDescent="0.2">
      <c r="A2056" s="26"/>
      <c r="C2056" s="26"/>
      <c r="D2056" s="27"/>
      <c r="E2056" s="28"/>
      <c r="AK2056" s="29"/>
    </row>
    <row r="2057" spans="1:37" s="20" customFormat="1" x14ac:dyDescent="0.2">
      <c r="A2057" s="26"/>
      <c r="C2057" s="26"/>
      <c r="D2057" s="27"/>
      <c r="E2057" s="28"/>
      <c r="AK2057" s="29"/>
    </row>
    <row r="2058" spans="1:37" s="20" customFormat="1" x14ac:dyDescent="0.2">
      <c r="A2058" s="26"/>
      <c r="C2058" s="26"/>
      <c r="D2058" s="27"/>
      <c r="E2058" s="28"/>
      <c r="AK2058" s="29"/>
    </row>
    <row r="2059" spans="1:37" s="20" customFormat="1" x14ac:dyDescent="0.2">
      <c r="A2059" s="26"/>
      <c r="C2059" s="26"/>
      <c r="D2059" s="27"/>
      <c r="E2059" s="28"/>
      <c r="AK2059" s="29"/>
    </row>
    <row r="2060" spans="1:37" s="20" customFormat="1" x14ac:dyDescent="0.2">
      <c r="A2060" s="26"/>
      <c r="C2060" s="26"/>
      <c r="D2060" s="27"/>
      <c r="E2060" s="28"/>
      <c r="AK2060" s="29"/>
    </row>
    <row r="2061" spans="1:37" s="20" customFormat="1" x14ac:dyDescent="0.2">
      <c r="A2061" s="26"/>
      <c r="C2061" s="26"/>
      <c r="D2061" s="27"/>
      <c r="E2061" s="28"/>
      <c r="AK2061" s="29"/>
    </row>
    <row r="2062" spans="1:37" s="20" customFormat="1" x14ac:dyDescent="0.2">
      <c r="A2062" s="26"/>
      <c r="C2062" s="26"/>
      <c r="D2062" s="27"/>
      <c r="E2062" s="28"/>
      <c r="AK2062" s="29"/>
    </row>
    <row r="2063" spans="1:37" s="20" customFormat="1" x14ac:dyDescent="0.2">
      <c r="A2063" s="26"/>
      <c r="C2063" s="26"/>
      <c r="D2063" s="27"/>
      <c r="E2063" s="28"/>
      <c r="AK2063" s="29"/>
    </row>
    <row r="2064" spans="1:37" s="20" customFormat="1" x14ac:dyDescent="0.2">
      <c r="A2064" s="26"/>
      <c r="C2064" s="26"/>
      <c r="D2064" s="27"/>
      <c r="E2064" s="28"/>
      <c r="AK2064" s="29"/>
    </row>
    <row r="2065" spans="1:37" s="20" customFormat="1" x14ac:dyDescent="0.2">
      <c r="A2065" s="26"/>
      <c r="C2065" s="26"/>
      <c r="D2065" s="27"/>
      <c r="E2065" s="28"/>
      <c r="AK2065" s="29"/>
    </row>
    <row r="2066" spans="1:37" s="20" customFormat="1" x14ac:dyDescent="0.2">
      <c r="A2066" s="26"/>
      <c r="C2066" s="26"/>
      <c r="D2066" s="27"/>
      <c r="E2066" s="28"/>
      <c r="AK2066" s="29"/>
    </row>
    <row r="2067" spans="1:37" s="20" customFormat="1" x14ac:dyDescent="0.2">
      <c r="A2067" s="26"/>
      <c r="C2067" s="26"/>
      <c r="D2067" s="27"/>
      <c r="E2067" s="28"/>
      <c r="AK2067" s="29"/>
    </row>
    <row r="2068" spans="1:37" s="20" customFormat="1" x14ac:dyDescent="0.2">
      <c r="A2068" s="26"/>
      <c r="C2068" s="26"/>
      <c r="D2068" s="27"/>
      <c r="E2068" s="28"/>
      <c r="AK2068" s="29"/>
    </row>
    <row r="2069" spans="1:37" s="20" customFormat="1" x14ac:dyDescent="0.2">
      <c r="A2069" s="26"/>
      <c r="C2069" s="26"/>
      <c r="D2069" s="27"/>
      <c r="E2069" s="28"/>
      <c r="AK2069" s="29"/>
    </row>
    <row r="2070" spans="1:37" s="20" customFormat="1" x14ac:dyDescent="0.2">
      <c r="A2070" s="26"/>
      <c r="C2070" s="26"/>
      <c r="D2070" s="27"/>
      <c r="E2070" s="28"/>
      <c r="AK2070" s="29"/>
    </row>
    <row r="2071" spans="1:37" s="20" customFormat="1" x14ac:dyDescent="0.2">
      <c r="A2071" s="26"/>
      <c r="C2071" s="26"/>
      <c r="D2071" s="27"/>
      <c r="E2071" s="28"/>
      <c r="AK2071" s="29"/>
    </row>
    <row r="2072" spans="1:37" s="20" customFormat="1" x14ac:dyDescent="0.2">
      <c r="A2072" s="26"/>
      <c r="C2072" s="26"/>
      <c r="D2072" s="27"/>
      <c r="E2072" s="28"/>
      <c r="AK2072" s="29"/>
    </row>
    <row r="2073" spans="1:37" s="20" customFormat="1" x14ac:dyDescent="0.2">
      <c r="A2073" s="26"/>
      <c r="C2073" s="26"/>
      <c r="D2073" s="27"/>
      <c r="E2073" s="28"/>
      <c r="AK2073" s="29"/>
    </row>
    <row r="2074" spans="1:37" s="20" customFormat="1" x14ac:dyDescent="0.2">
      <c r="A2074" s="26"/>
      <c r="C2074" s="26"/>
      <c r="D2074" s="27"/>
      <c r="E2074" s="28"/>
      <c r="AK2074" s="29"/>
    </row>
    <row r="2075" spans="1:37" s="20" customFormat="1" x14ac:dyDescent="0.2">
      <c r="A2075" s="26"/>
      <c r="C2075" s="26"/>
      <c r="D2075" s="27"/>
      <c r="E2075" s="28"/>
      <c r="AK2075" s="29"/>
    </row>
    <row r="2076" spans="1:37" s="20" customFormat="1" x14ac:dyDescent="0.2">
      <c r="A2076" s="26"/>
      <c r="C2076" s="26"/>
      <c r="D2076" s="27"/>
      <c r="E2076" s="28"/>
      <c r="AK2076" s="29"/>
    </row>
    <row r="2077" spans="1:37" s="20" customFormat="1" x14ac:dyDescent="0.2">
      <c r="A2077" s="26"/>
      <c r="C2077" s="26"/>
      <c r="D2077" s="27"/>
      <c r="E2077" s="28"/>
      <c r="AK2077" s="29"/>
    </row>
    <row r="2078" spans="1:37" s="20" customFormat="1" x14ac:dyDescent="0.2">
      <c r="A2078" s="26"/>
      <c r="C2078" s="26"/>
      <c r="D2078" s="27"/>
      <c r="E2078" s="28"/>
      <c r="AK2078" s="29"/>
    </row>
    <row r="2079" spans="1:37" s="20" customFormat="1" x14ac:dyDescent="0.2">
      <c r="A2079" s="26"/>
      <c r="C2079" s="26"/>
      <c r="D2079" s="27"/>
      <c r="E2079" s="28"/>
      <c r="AK2079" s="29"/>
    </row>
    <row r="2080" spans="1:37" s="20" customFormat="1" x14ac:dyDescent="0.2">
      <c r="A2080" s="26"/>
      <c r="C2080" s="26"/>
      <c r="D2080" s="27"/>
      <c r="E2080" s="28"/>
      <c r="AK2080" s="29"/>
    </row>
    <row r="2081" spans="1:37" s="20" customFormat="1" x14ac:dyDescent="0.2">
      <c r="A2081" s="26"/>
      <c r="C2081" s="26"/>
      <c r="D2081" s="27"/>
      <c r="E2081" s="28"/>
      <c r="AK2081" s="29"/>
    </row>
    <row r="2082" spans="1:37" s="20" customFormat="1" x14ac:dyDescent="0.2">
      <c r="A2082" s="26"/>
      <c r="C2082" s="26"/>
      <c r="D2082" s="27"/>
      <c r="E2082" s="28"/>
      <c r="AK2082" s="29"/>
    </row>
    <row r="2083" spans="1:37" s="20" customFormat="1" x14ac:dyDescent="0.2">
      <c r="A2083" s="26"/>
      <c r="C2083" s="26"/>
      <c r="D2083" s="27"/>
      <c r="E2083" s="28"/>
      <c r="AK2083" s="29"/>
    </row>
    <row r="2084" spans="1:37" s="20" customFormat="1" x14ac:dyDescent="0.2">
      <c r="A2084" s="26"/>
      <c r="C2084" s="26"/>
      <c r="D2084" s="27"/>
      <c r="E2084" s="28"/>
      <c r="AK2084" s="29"/>
    </row>
    <row r="2085" spans="1:37" s="20" customFormat="1" x14ac:dyDescent="0.2">
      <c r="A2085" s="26"/>
      <c r="C2085" s="26"/>
      <c r="D2085" s="27"/>
      <c r="E2085" s="28"/>
      <c r="AK2085" s="29"/>
    </row>
    <row r="2086" spans="1:37" s="20" customFormat="1" x14ac:dyDescent="0.2">
      <c r="A2086" s="26"/>
      <c r="C2086" s="26"/>
      <c r="D2086" s="27"/>
      <c r="E2086" s="28"/>
      <c r="AK2086" s="29"/>
    </row>
    <row r="2087" spans="1:37" s="20" customFormat="1" x14ac:dyDescent="0.2">
      <c r="A2087" s="26"/>
      <c r="C2087" s="26"/>
      <c r="D2087" s="27"/>
      <c r="E2087" s="28"/>
      <c r="AK2087" s="29"/>
    </row>
    <row r="2088" spans="1:37" s="20" customFormat="1" x14ac:dyDescent="0.2">
      <c r="A2088" s="26"/>
      <c r="C2088" s="26"/>
      <c r="D2088" s="27"/>
      <c r="E2088" s="28"/>
      <c r="AK2088" s="29"/>
    </row>
    <row r="2089" spans="1:37" s="20" customFormat="1" x14ac:dyDescent="0.2">
      <c r="A2089" s="26"/>
      <c r="C2089" s="26"/>
      <c r="D2089" s="27"/>
      <c r="E2089" s="28"/>
      <c r="AK2089" s="29"/>
    </row>
    <row r="2090" spans="1:37" s="20" customFormat="1" x14ac:dyDescent="0.2">
      <c r="A2090" s="26"/>
      <c r="C2090" s="26"/>
      <c r="D2090" s="27"/>
      <c r="E2090" s="28"/>
      <c r="AK2090" s="29"/>
    </row>
    <row r="2091" spans="1:37" s="20" customFormat="1" x14ac:dyDescent="0.2">
      <c r="A2091" s="26"/>
      <c r="C2091" s="26"/>
      <c r="D2091" s="27"/>
      <c r="E2091" s="28"/>
      <c r="AK2091" s="29"/>
    </row>
    <row r="2092" spans="1:37" s="20" customFormat="1" x14ac:dyDescent="0.2">
      <c r="A2092" s="26"/>
      <c r="C2092" s="26"/>
      <c r="D2092" s="27"/>
      <c r="E2092" s="28"/>
      <c r="AK2092" s="29"/>
    </row>
    <row r="2093" spans="1:37" s="20" customFormat="1" x14ac:dyDescent="0.2">
      <c r="A2093" s="26"/>
      <c r="C2093" s="26"/>
      <c r="D2093" s="27"/>
      <c r="E2093" s="28"/>
      <c r="AK2093" s="29"/>
    </row>
    <row r="2094" spans="1:37" s="20" customFormat="1" x14ac:dyDescent="0.2">
      <c r="A2094" s="26"/>
      <c r="C2094" s="26"/>
      <c r="D2094" s="27"/>
      <c r="E2094" s="28"/>
      <c r="AK2094" s="29"/>
    </row>
    <row r="2095" spans="1:37" s="20" customFormat="1" x14ac:dyDescent="0.2">
      <c r="A2095" s="26"/>
      <c r="C2095" s="26"/>
      <c r="D2095" s="27"/>
      <c r="E2095" s="28"/>
      <c r="AK2095" s="29"/>
    </row>
    <row r="2096" spans="1:37" s="20" customFormat="1" x14ac:dyDescent="0.2">
      <c r="A2096" s="26"/>
      <c r="C2096" s="26"/>
      <c r="D2096" s="27"/>
      <c r="E2096" s="28"/>
      <c r="AK2096" s="29"/>
    </row>
    <row r="2097" spans="1:37" s="20" customFormat="1" x14ac:dyDescent="0.2">
      <c r="A2097" s="26"/>
      <c r="C2097" s="26"/>
      <c r="D2097" s="27"/>
      <c r="E2097" s="28"/>
      <c r="AK2097" s="29"/>
    </row>
    <row r="2098" spans="1:37" s="20" customFormat="1" x14ac:dyDescent="0.2">
      <c r="A2098" s="26"/>
      <c r="C2098" s="26"/>
      <c r="D2098" s="27"/>
      <c r="E2098" s="28"/>
      <c r="AK2098" s="29"/>
    </row>
    <row r="2099" spans="1:37" s="20" customFormat="1" x14ac:dyDescent="0.2">
      <c r="A2099" s="26"/>
      <c r="C2099" s="26"/>
      <c r="D2099" s="27"/>
      <c r="E2099" s="28"/>
      <c r="AK2099" s="29"/>
    </row>
    <row r="2100" spans="1:37" s="20" customFormat="1" x14ac:dyDescent="0.2">
      <c r="A2100" s="26"/>
      <c r="C2100" s="26"/>
      <c r="D2100" s="27"/>
      <c r="E2100" s="28"/>
      <c r="AK2100" s="29"/>
    </row>
    <row r="2101" spans="1:37" s="20" customFormat="1" x14ac:dyDescent="0.2">
      <c r="A2101" s="26"/>
      <c r="C2101" s="26"/>
      <c r="D2101" s="27"/>
      <c r="E2101" s="28"/>
      <c r="AK2101" s="29"/>
    </row>
    <row r="2102" spans="1:37" s="20" customFormat="1" x14ac:dyDescent="0.2">
      <c r="A2102" s="26"/>
      <c r="C2102" s="26"/>
      <c r="D2102" s="27"/>
      <c r="E2102" s="28"/>
      <c r="AK2102" s="29"/>
    </row>
    <row r="2103" spans="1:37" s="20" customFormat="1" x14ac:dyDescent="0.2">
      <c r="A2103" s="26"/>
      <c r="C2103" s="26"/>
      <c r="D2103" s="27"/>
      <c r="E2103" s="28"/>
      <c r="AK2103" s="29"/>
    </row>
    <row r="2104" spans="1:37" s="20" customFormat="1" x14ac:dyDescent="0.2">
      <c r="A2104" s="26"/>
      <c r="C2104" s="26"/>
      <c r="D2104" s="27"/>
      <c r="E2104" s="28"/>
      <c r="AK2104" s="29"/>
    </row>
    <row r="2105" spans="1:37" s="20" customFormat="1" x14ac:dyDescent="0.2">
      <c r="A2105" s="26"/>
      <c r="C2105" s="26"/>
      <c r="D2105" s="27"/>
      <c r="E2105" s="28"/>
      <c r="AK2105" s="29"/>
    </row>
    <row r="2106" spans="1:37" s="20" customFormat="1" x14ac:dyDescent="0.2">
      <c r="A2106" s="26"/>
      <c r="C2106" s="26"/>
      <c r="D2106" s="27"/>
      <c r="E2106" s="28"/>
      <c r="AK2106" s="29"/>
    </row>
    <row r="2107" spans="1:37" s="20" customFormat="1" x14ac:dyDescent="0.2">
      <c r="A2107" s="26"/>
      <c r="C2107" s="26"/>
      <c r="D2107" s="27"/>
      <c r="E2107" s="28"/>
      <c r="AK2107" s="29"/>
    </row>
    <row r="2108" spans="1:37" s="20" customFormat="1" x14ac:dyDescent="0.2">
      <c r="A2108" s="26"/>
      <c r="C2108" s="26"/>
      <c r="D2108" s="27"/>
      <c r="E2108" s="28"/>
      <c r="AK2108" s="29"/>
    </row>
    <row r="2109" spans="1:37" s="20" customFormat="1" x14ac:dyDescent="0.2">
      <c r="A2109" s="26"/>
      <c r="C2109" s="26"/>
      <c r="D2109" s="27"/>
      <c r="E2109" s="28"/>
      <c r="AK2109" s="29"/>
    </row>
    <row r="2110" spans="1:37" s="20" customFormat="1" x14ac:dyDescent="0.2">
      <c r="A2110" s="26"/>
      <c r="C2110" s="26"/>
      <c r="D2110" s="27"/>
      <c r="E2110" s="28"/>
      <c r="AK2110" s="29"/>
    </row>
    <row r="2111" spans="1:37" s="20" customFormat="1" x14ac:dyDescent="0.2">
      <c r="A2111" s="26"/>
      <c r="C2111" s="26"/>
      <c r="D2111" s="27"/>
      <c r="E2111" s="28"/>
      <c r="AK2111" s="29"/>
    </row>
    <row r="2112" spans="1:37" s="20" customFormat="1" x14ac:dyDescent="0.2">
      <c r="A2112" s="26"/>
      <c r="C2112" s="26"/>
      <c r="D2112" s="27"/>
      <c r="E2112" s="28"/>
      <c r="AK2112" s="29"/>
    </row>
    <row r="2113" spans="1:37" s="20" customFormat="1" x14ac:dyDescent="0.2">
      <c r="A2113" s="26"/>
      <c r="C2113" s="26"/>
      <c r="D2113" s="27"/>
      <c r="E2113" s="28"/>
      <c r="AK2113" s="29"/>
    </row>
    <row r="2114" spans="1:37" s="20" customFormat="1" x14ac:dyDescent="0.2">
      <c r="A2114" s="26"/>
      <c r="C2114" s="26"/>
      <c r="D2114" s="27"/>
      <c r="E2114" s="28"/>
      <c r="AK2114" s="29"/>
    </row>
    <row r="2115" spans="1:37" s="20" customFormat="1" x14ac:dyDescent="0.2">
      <c r="A2115" s="26"/>
      <c r="C2115" s="26"/>
      <c r="D2115" s="27"/>
      <c r="E2115" s="28"/>
      <c r="AK2115" s="29"/>
    </row>
    <row r="2116" spans="1:37" s="20" customFormat="1" x14ac:dyDescent="0.2">
      <c r="A2116" s="26"/>
      <c r="C2116" s="26"/>
      <c r="D2116" s="27"/>
      <c r="E2116" s="28"/>
      <c r="AK2116" s="29"/>
    </row>
    <row r="2117" spans="1:37" s="20" customFormat="1" x14ac:dyDescent="0.2">
      <c r="A2117" s="26"/>
      <c r="C2117" s="26"/>
      <c r="D2117" s="27"/>
      <c r="E2117" s="28"/>
      <c r="AK2117" s="29"/>
    </row>
    <row r="2118" spans="1:37" s="20" customFormat="1" x14ac:dyDescent="0.2">
      <c r="A2118" s="26"/>
      <c r="C2118" s="26"/>
      <c r="D2118" s="27"/>
      <c r="E2118" s="28"/>
      <c r="AK2118" s="29"/>
    </row>
    <row r="2119" spans="1:37" s="20" customFormat="1" x14ac:dyDescent="0.2">
      <c r="A2119" s="26"/>
      <c r="C2119" s="26"/>
      <c r="D2119" s="27"/>
      <c r="E2119" s="28"/>
      <c r="AK2119" s="29"/>
    </row>
    <row r="2120" spans="1:37" s="20" customFormat="1" x14ac:dyDescent="0.2">
      <c r="A2120" s="26"/>
      <c r="C2120" s="26"/>
      <c r="D2120" s="27"/>
      <c r="E2120" s="28"/>
      <c r="AK2120" s="29"/>
    </row>
    <row r="2121" spans="1:37" s="20" customFormat="1" x14ac:dyDescent="0.2">
      <c r="A2121" s="26"/>
      <c r="C2121" s="26"/>
      <c r="D2121" s="27"/>
      <c r="E2121" s="28"/>
      <c r="AK2121" s="29"/>
    </row>
    <row r="2122" spans="1:37" s="20" customFormat="1" x14ac:dyDescent="0.2">
      <c r="A2122" s="26"/>
      <c r="C2122" s="26"/>
      <c r="D2122" s="27"/>
      <c r="E2122" s="28"/>
      <c r="AK2122" s="29"/>
    </row>
    <row r="2123" spans="1:37" s="20" customFormat="1" x14ac:dyDescent="0.2">
      <c r="A2123" s="26"/>
      <c r="C2123" s="26"/>
      <c r="D2123" s="27"/>
      <c r="E2123" s="28"/>
      <c r="AK2123" s="29"/>
    </row>
    <row r="2124" spans="1:37" s="20" customFormat="1" x14ac:dyDescent="0.2">
      <c r="A2124" s="26"/>
      <c r="C2124" s="26"/>
      <c r="D2124" s="27"/>
      <c r="E2124" s="28"/>
      <c r="AK2124" s="29"/>
    </row>
    <row r="2125" spans="1:37" s="20" customFormat="1" x14ac:dyDescent="0.2">
      <c r="A2125" s="26"/>
      <c r="C2125" s="26"/>
      <c r="D2125" s="27"/>
      <c r="E2125" s="28"/>
      <c r="AK2125" s="29"/>
    </row>
    <row r="2126" spans="1:37" s="20" customFormat="1" x14ac:dyDescent="0.2">
      <c r="A2126" s="26"/>
      <c r="C2126" s="26"/>
      <c r="D2126" s="27"/>
      <c r="E2126" s="28"/>
      <c r="AK2126" s="29"/>
    </row>
    <row r="2127" spans="1:37" s="20" customFormat="1" x14ac:dyDescent="0.2">
      <c r="A2127" s="26"/>
      <c r="C2127" s="26"/>
      <c r="D2127" s="27"/>
      <c r="E2127" s="28"/>
      <c r="AK2127" s="29"/>
    </row>
    <row r="2128" spans="1:37" s="20" customFormat="1" x14ac:dyDescent="0.2">
      <c r="A2128" s="26"/>
      <c r="C2128" s="26"/>
      <c r="D2128" s="27"/>
      <c r="E2128" s="28"/>
      <c r="AK2128" s="29"/>
    </row>
    <row r="2129" spans="1:37" s="20" customFormat="1" x14ac:dyDescent="0.2">
      <c r="A2129" s="26"/>
      <c r="C2129" s="26"/>
      <c r="D2129" s="27"/>
      <c r="E2129" s="28"/>
      <c r="AK2129" s="29"/>
    </row>
    <row r="2130" spans="1:37" s="20" customFormat="1" x14ac:dyDescent="0.2">
      <c r="A2130" s="26"/>
      <c r="C2130" s="26"/>
      <c r="D2130" s="27"/>
      <c r="E2130" s="28"/>
      <c r="AK2130" s="29"/>
    </row>
    <row r="2131" spans="1:37" s="20" customFormat="1" x14ac:dyDescent="0.2">
      <c r="A2131" s="26"/>
      <c r="C2131" s="26"/>
      <c r="D2131" s="27"/>
      <c r="E2131" s="28"/>
      <c r="AK2131" s="29"/>
    </row>
    <row r="2132" spans="1:37" s="20" customFormat="1" x14ac:dyDescent="0.2">
      <c r="A2132" s="26"/>
      <c r="C2132" s="26"/>
      <c r="D2132" s="27"/>
      <c r="E2132" s="28"/>
      <c r="AK2132" s="29"/>
    </row>
    <row r="2133" spans="1:37" s="20" customFormat="1" x14ac:dyDescent="0.2">
      <c r="A2133" s="26"/>
      <c r="C2133" s="26"/>
      <c r="D2133" s="27"/>
      <c r="E2133" s="28"/>
      <c r="AK2133" s="29"/>
    </row>
    <row r="2134" spans="1:37" s="20" customFormat="1" x14ac:dyDescent="0.2">
      <c r="A2134" s="26"/>
      <c r="C2134" s="26"/>
      <c r="D2134" s="27"/>
      <c r="E2134" s="28"/>
      <c r="AK2134" s="29"/>
    </row>
    <row r="2135" spans="1:37" s="20" customFormat="1" x14ac:dyDescent="0.2">
      <c r="A2135" s="26"/>
      <c r="C2135" s="26"/>
      <c r="D2135" s="27"/>
      <c r="E2135" s="28"/>
      <c r="AK2135" s="29"/>
    </row>
    <row r="2136" spans="1:37" s="20" customFormat="1" x14ac:dyDescent="0.2">
      <c r="A2136" s="26"/>
      <c r="C2136" s="26"/>
      <c r="D2136" s="27"/>
      <c r="E2136" s="28"/>
      <c r="AK2136" s="29"/>
    </row>
    <row r="2137" spans="1:37" s="20" customFormat="1" x14ac:dyDescent="0.2">
      <c r="A2137" s="26"/>
      <c r="C2137" s="26"/>
      <c r="D2137" s="27"/>
      <c r="E2137" s="28"/>
      <c r="AK2137" s="29"/>
    </row>
    <row r="2138" spans="1:37" s="20" customFormat="1" x14ac:dyDescent="0.2">
      <c r="A2138" s="26"/>
      <c r="C2138" s="26"/>
      <c r="D2138" s="27"/>
      <c r="E2138" s="28"/>
      <c r="AK2138" s="29"/>
    </row>
    <row r="2139" spans="1:37" s="20" customFormat="1" x14ac:dyDescent="0.2">
      <c r="A2139" s="26"/>
      <c r="C2139" s="26"/>
      <c r="D2139" s="27"/>
      <c r="E2139" s="28"/>
      <c r="AK2139" s="29"/>
    </row>
    <row r="2140" spans="1:37" s="20" customFormat="1" x14ac:dyDescent="0.2">
      <c r="A2140" s="26"/>
      <c r="C2140" s="26"/>
      <c r="D2140" s="27"/>
      <c r="E2140" s="28"/>
      <c r="AK2140" s="29"/>
    </row>
    <row r="2141" spans="1:37" s="20" customFormat="1" x14ac:dyDescent="0.2">
      <c r="A2141" s="26"/>
      <c r="C2141" s="26"/>
      <c r="D2141" s="27"/>
      <c r="E2141" s="28"/>
      <c r="AK2141" s="29"/>
    </row>
    <row r="2142" spans="1:37" s="20" customFormat="1" x14ac:dyDescent="0.2">
      <c r="A2142" s="26"/>
      <c r="C2142" s="26"/>
      <c r="D2142" s="27"/>
      <c r="E2142" s="28"/>
      <c r="AK2142" s="29"/>
    </row>
    <row r="2143" spans="1:37" s="20" customFormat="1" x14ac:dyDescent="0.2">
      <c r="A2143" s="26"/>
      <c r="C2143" s="26"/>
      <c r="D2143" s="27"/>
      <c r="E2143" s="28"/>
      <c r="AK2143" s="29"/>
    </row>
    <row r="2144" spans="1:37" s="20" customFormat="1" x14ac:dyDescent="0.2">
      <c r="A2144" s="26"/>
      <c r="C2144" s="26"/>
      <c r="D2144" s="27"/>
      <c r="E2144" s="28"/>
      <c r="AK2144" s="29"/>
    </row>
    <row r="2145" spans="1:37" s="20" customFormat="1" x14ac:dyDescent="0.2">
      <c r="A2145" s="26"/>
      <c r="C2145" s="26"/>
      <c r="D2145" s="27"/>
      <c r="E2145" s="28"/>
      <c r="AK2145" s="29"/>
    </row>
    <row r="2146" spans="1:37" s="20" customFormat="1" x14ac:dyDescent="0.2">
      <c r="A2146" s="26"/>
      <c r="C2146" s="26"/>
      <c r="D2146" s="27"/>
      <c r="E2146" s="28"/>
      <c r="AK2146" s="29"/>
    </row>
    <row r="2147" spans="1:37" s="20" customFormat="1" x14ac:dyDescent="0.2">
      <c r="A2147" s="26"/>
      <c r="C2147" s="26"/>
      <c r="D2147" s="27"/>
      <c r="E2147" s="28"/>
      <c r="AK2147" s="29"/>
    </row>
    <row r="2148" spans="1:37" s="20" customFormat="1" x14ac:dyDescent="0.2">
      <c r="A2148" s="26"/>
      <c r="C2148" s="26"/>
      <c r="D2148" s="27"/>
      <c r="E2148" s="28"/>
      <c r="AK2148" s="29"/>
    </row>
    <row r="2149" spans="1:37" s="20" customFormat="1" x14ac:dyDescent="0.2">
      <c r="A2149" s="26"/>
      <c r="C2149" s="26"/>
      <c r="D2149" s="27"/>
      <c r="E2149" s="28"/>
      <c r="AK2149" s="29"/>
    </row>
    <row r="2150" spans="1:37" s="20" customFormat="1" x14ac:dyDescent="0.2">
      <c r="A2150" s="26"/>
      <c r="C2150" s="26"/>
      <c r="D2150" s="27"/>
      <c r="E2150" s="28"/>
      <c r="AK2150" s="29"/>
    </row>
    <row r="2151" spans="1:37" s="20" customFormat="1" x14ac:dyDescent="0.2">
      <c r="A2151" s="26"/>
      <c r="C2151" s="26"/>
      <c r="D2151" s="27"/>
      <c r="E2151" s="28"/>
      <c r="AK2151" s="29"/>
    </row>
    <row r="2152" spans="1:37" s="20" customFormat="1" x14ac:dyDescent="0.2">
      <c r="A2152" s="26"/>
      <c r="C2152" s="26"/>
      <c r="D2152" s="27"/>
      <c r="E2152" s="28"/>
      <c r="AK2152" s="29"/>
    </row>
    <row r="2153" spans="1:37" s="20" customFormat="1" x14ac:dyDescent="0.2">
      <c r="A2153" s="26"/>
      <c r="C2153" s="26"/>
      <c r="D2153" s="27"/>
      <c r="E2153" s="28"/>
      <c r="AK2153" s="29"/>
    </row>
    <row r="2154" spans="1:37" s="20" customFormat="1" x14ac:dyDescent="0.2">
      <c r="A2154" s="26"/>
      <c r="C2154" s="26"/>
      <c r="D2154" s="27"/>
      <c r="E2154" s="28"/>
      <c r="AK2154" s="29"/>
    </row>
    <row r="2155" spans="1:37" s="20" customFormat="1" x14ac:dyDescent="0.2">
      <c r="A2155" s="26"/>
      <c r="C2155" s="26"/>
      <c r="D2155" s="27"/>
      <c r="E2155" s="28"/>
      <c r="AK2155" s="29"/>
    </row>
    <row r="2156" spans="1:37" s="20" customFormat="1" x14ac:dyDescent="0.2">
      <c r="A2156" s="26"/>
      <c r="C2156" s="26"/>
      <c r="D2156" s="27"/>
      <c r="E2156" s="28"/>
      <c r="AK2156" s="29"/>
    </row>
    <row r="2157" spans="1:37" s="20" customFormat="1" x14ac:dyDescent="0.2">
      <c r="A2157" s="26"/>
      <c r="C2157" s="26"/>
      <c r="D2157" s="27"/>
      <c r="E2157" s="28"/>
      <c r="AK2157" s="29"/>
    </row>
    <row r="2158" spans="1:37" s="20" customFormat="1" x14ac:dyDescent="0.2">
      <c r="A2158" s="26"/>
      <c r="C2158" s="26"/>
      <c r="D2158" s="27"/>
      <c r="E2158" s="28"/>
      <c r="AK2158" s="29"/>
    </row>
    <row r="2159" spans="1:37" s="20" customFormat="1" x14ac:dyDescent="0.2">
      <c r="A2159" s="26"/>
      <c r="C2159" s="26"/>
      <c r="D2159" s="27"/>
      <c r="E2159" s="28"/>
      <c r="AK2159" s="29"/>
    </row>
    <row r="2160" spans="1:37" s="20" customFormat="1" x14ac:dyDescent="0.2">
      <c r="A2160" s="26"/>
      <c r="C2160" s="26"/>
      <c r="D2160" s="27"/>
      <c r="E2160" s="28"/>
      <c r="AK2160" s="29"/>
    </row>
    <row r="2161" spans="1:37" s="20" customFormat="1" x14ac:dyDescent="0.2">
      <c r="A2161" s="26"/>
      <c r="C2161" s="26"/>
      <c r="D2161" s="27"/>
      <c r="E2161" s="28"/>
      <c r="AK2161" s="29"/>
    </row>
    <row r="2162" spans="1:37" s="20" customFormat="1" x14ac:dyDescent="0.2">
      <c r="A2162" s="26"/>
      <c r="C2162" s="26"/>
      <c r="D2162" s="27"/>
      <c r="E2162" s="28"/>
      <c r="AK2162" s="29"/>
    </row>
    <row r="2163" spans="1:37" s="20" customFormat="1" x14ac:dyDescent="0.2">
      <c r="A2163" s="26"/>
      <c r="C2163" s="26"/>
      <c r="D2163" s="27"/>
      <c r="E2163" s="28"/>
      <c r="AK2163" s="29"/>
    </row>
    <row r="2164" spans="1:37" s="20" customFormat="1" x14ac:dyDescent="0.2">
      <c r="A2164" s="26"/>
      <c r="C2164" s="26"/>
      <c r="D2164" s="27"/>
      <c r="E2164" s="28"/>
      <c r="AK2164" s="29"/>
    </row>
    <row r="2165" spans="1:37" s="20" customFormat="1" x14ac:dyDescent="0.2">
      <c r="A2165" s="26"/>
      <c r="C2165" s="26"/>
      <c r="D2165" s="27"/>
      <c r="E2165" s="28"/>
      <c r="AK2165" s="29"/>
    </row>
    <row r="2166" spans="1:37" s="20" customFormat="1" x14ac:dyDescent="0.2">
      <c r="A2166" s="26"/>
      <c r="C2166" s="26"/>
      <c r="D2166" s="27"/>
      <c r="E2166" s="28"/>
      <c r="AK2166" s="29"/>
    </row>
    <row r="2167" spans="1:37" s="20" customFormat="1" x14ac:dyDescent="0.2">
      <c r="A2167" s="26"/>
      <c r="C2167" s="26"/>
      <c r="D2167" s="27"/>
      <c r="E2167" s="28"/>
      <c r="AK2167" s="29"/>
    </row>
    <row r="2168" spans="1:37" s="20" customFormat="1" x14ac:dyDescent="0.2">
      <c r="A2168" s="26"/>
      <c r="C2168" s="26"/>
      <c r="D2168" s="27"/>
      <c r="E2168" s="28"/>
      <c r="AK2168" s="29"/>
    </row>
    <row r="2169" spans="1:37" s="20" customFormat="1" x14ac:dyDescent="0.2">
      <c r="A2169" s="26"/>
      <c r="C2169" s="26"/>
      <c r="D2169" s="27"/>
      <c r="E2169" s="28"/>
      <c r="AK2169" s="29"/>
    </row>
    <row r="2170" spans="1:37" s="20" customFormat="1" x14ac:dyDescent="0.2">
      <c r="A2170" s="26"/>
      <c r="C2170" s="26"/>
      <c r="D2170" s="27"/>
      <c r="E2170" s="28"/>
      <c r="AK2170" s="29"/>
    </row>
    <row r="2171" spans="1:37" s="20" customFormat="1" x14ac:dyDescent="0.2">
      <c r="A2171" s="26"/>
      <c r="C2171" s="26"/>
      <c r="D2171" s="27"/>
      <c r="E2171" s="28"/>
      <c r="AK2171" s="29"/>
    </row>
    <row r="2172" spans="1:37" s="20" customFormat="1" x14ac:dyDescent="0.2">
      <c r="A2172" s="26"/>
      <c r="C2172" s="26"/>
      <c r="D2172" s="27"/>
      <c r="E2172" s="28"/>
      <c r="AK2172" s="29"/>
    </row>
    <row r="2173" spans="1:37" s="20" customFormat="1" x14ac:dyDescent="0.2">
      <c r="A2173" s="26"/>
      <c r="C2173" s="26"/>
      <c r="D2173" s="27"/>
      <c r="E2173" s="28"/>
      <c r="AK2173" s="29"/>
    </row>
    <row r="2174" spans="1:37" s="20" customFormat="1" x14ac:dyDescent="0.2">
      <c r="A2174" s="26"/>
      <c r="C2174" s="26"/>
      <c r="D2174" s="27"/>
      <c r="E2174" s="28"/>
      <c r="AK2174" s="29"/>
    </row>
    <row r="2175" spans="1:37" s="20" customFormat="1" x14ac:dyDescent="0.2">
      <c r="A2175" s="26"/>
      <c r="C2175" s="26"/>
      <c r="D2175" s="27"/>
      <c r="E2175" s="28"/>
      <c r="AK2175" s="29"/>
    </row>
    <row r="2176" spans="1:37" s="20" customFormat="1" x14ac:dyDescent="0.2">
      <c r="A2176" s="26"/>
      <c r="C2176" s="26"/>
      <c r="D2176" s="27"/>
      <c r="E2176" s="28"/>
      <c r="AK2176" s="29"/>
    </row>
    <row r="2177" spans="1:37" s="20" customFormat="1" x14ac:dyDescent="0.2">
      <c r="A2177" s="26"/>
      <c r="C2177" s="26"/>
      <c r="D2177" s="27"/>
      <c r="E2177" s="28"/>
      <c r="AK2177" s="29"/>
    </row>
    <row r="2178" spans="1:37" s="20" customFormat="1" x14ac:dyDescent="0.2">
      <c r="A2178" s="26"/>
      <c r="C2178" s="26"/>
      <c r="D2178" s="27"/>
      <c r="E2178" s="28"/>
      <c r="AK2178" s="29"/>
    </row>
    <row r="2179" spans="1:37" s="20" customFormat="1" x14ac:dyDescent="0.2">
      <c r="A2179" s="26"/>
      <c r="C2179" s="26"/>
      <c r="D2179" s="27"/>
      <c r="E2179" s="28"/>
      <c r="AK2179" s="29"/>
    </row>
    <row r="2180" spans="1:37" s="20" customFormat="1" x14ac:dyDescent="0.2">
      <c r="A2180" s="26"/>
      <c r="C2180" s="26"/>
      <c r="D2180" s="27"/>
      <c r="E2180" s="28"/>
      <c r="AK2180" s="29"/>
    </row>
    <row r="2181" spans="1:37" s="20" customFormat="1" x14ac:dyDescent="0.2">
      <c r="A2181" s="26"/>
      <c r="C2181" s="26"/>
      <c r="D2181" s="27"/>
      <c r="E2181" s="28"/>
      <c r="AK2181" s="29"/>
    </row>
    <row r="2182" spans="1:37" s="20" customFormat="1" x14ac:dyDescent="0.2">
      <c r="A2182" s="26"/>
      <c r="C2182" s="26"/>
      <c r="D2182" s="27"/>
      <c r="E2182" s="28"/>
      <c r="AK2182" s="29"/>
    </row>
    <row r="2183" spans="1:37" s="20" customFormat="1" x14ac:dyDescent="0.2">
      <c r="A2183" s="26"/>
      <c r="C2183" s="26"/>
      <c r="D2183" s="27"/>
      <c r="E2183" s="28"/>
      <c r="AK2183" s="29"/>
    </row>
    <row r="2184" spans="1:37" s="20" customFormat="1" x14ac:dyDescent="0.2">
      <c r="A2184" s="26"/>
      <c r="C2184" s="26"/>
      <c r="D2184" s="27"/>
      <c r="E2184" s="28"/>
      <c r="AK2184" s="29"/>
    </row>
    <row r="2185" spans="1:37" s="20" customFormat="1" x14ac:dyDescent="0.2">
      <c r="A2185" s="26"/>
      <c r="C2185" s="26"/>
      <c r="D2185" s="27"/>
      <c r="E2185" s="28"/>
      <c r="AK2185" s="29"/>
    </row>
    <row r="2186" spans="1:37" s="20" customFormat="1" x14ac:dyDescent="0.2">
      <c r="A2186" s="26"/>
      <c r="C2186" s="26"/>
      <c r="D2186" s="27"/>
      <c r="E2186" s="28"/>
      <c r="AK2186" s="29"/>
    </row>
    <row r="2187" spans="1:37" s="20" customFormat="1" x14ac:dyDescent="0.2">
      <c r="A2187" s="26"/>
      <c r="C2187" s="26"/>
      <c r="D2187" s="27"/>
      <c r="E2187" s="28"/>
      <c r="AK2187" s="29"/>
    </row>
    <row r="2188" spans="1:37" s="20" customFormat="1" x14ac:dyDescent="0.2">
      <c r="A2188" s="26"/>
      <c r="C2188" s="26"/>
      <c r="D2188" s="27"/>
      <c r="E2188" s="28"/>
      <c r="AK2188" s="29"/>
    </row>
    <row r="2189" spans="1:37" s="20" customFormat="1" x14ac:dyDescent="0.2">
      <c r="A2189" s="26"/>
      <c r="C2189" s="26"/>
      <c r="D2189" s="27"/>
      <c r="E2189" s="28"/>
      <c r="AK2189" s="29"/>
    </row>
    <row r="2190" spans="1:37" s="20" customFormat="1" x14ac:dyDescent="0.2">
      <c r="A2190" s="26"/>
      <c r="C2190" s="26"/>
      <c r="D2190" s="27"/>
      <c r="E2190" s="28"/>
      <c r="AK2190" s="29"/>
    </row>
    <row r="2191" spans="1:37" s="20" customFormat="1" x14ac:dyDescent="0.2">
      <c r="A2191" s="26"/>
      <c r="C2191" s="26"/>
      <c r="D2191" s="27"/>
      <c r="E2191" s="28"/>
      <c r="AK2191" s="29"/>
    </row>
    <row r="2192" spans="1:37" s="20" customFormat="1" x14ac:dyDescent="0.2">
      <c r="A2192" s="26"/>
      <c r="C2192" s="26"/>
      <c r="D2192" s="27"/>
      <c r="E2192" s="28"/>
      <c r="AK2192" s="29"/>
    </row>
    <row r="2193" spans="1:37" s="20" customFormat="1" x14ac:dyDescent="0.2">
      <c r="A2193" s="26"/>
      <c r="C2193" s="26"/>
      <c r="D2193" s="27"/>
      <c r="E2193" s="28"/>
      <c r="AK2193" s="29"/>
    </row>
    <row r="2194" spans="1:37" s="20" customFormat="1" x14ac:dyDescent="0.2">
      <c r="A2194" s="26"/>
      <c r="C2194" s="26"/>
      <c r="D2194" s="27"/>
      <c r="E2194" s="28"/>
      <c r="AK2194" s="29"/>
    </row>
    <row r="2195" spans="1:37" s="20" customFormat="1" x14ac:dyDescent="0.2">
      <c r="A2195" s="26"/>
      <c r="C2195" s="26"/>
      <c r="D2195" s="27"/>
      <c r="E2195" s="28"/>
      <c r="AK2195" s="29"/>
    </row>
    <row r="2196" spans="1:37" s="20" customFormat="1" x14ac:dyDescent="0.2">
      <c r="A2196" s="26"/>
      <c r="C2196" s="26"/>
      <c r="D2196" s="27"/>
      <c r="E2196" s="28"/>
      <c r="AK2196" s="29"/>
    </row>
    <row r="2197" spans="1:37" s="20" customFormat="1" x14ac:dyDescent="0.2">
      <c r="A2197" s="26"/>
      <c r="C2197" s="26"/>
      <c r="D2197" s="27"/>
      <c r="E2197" s="28"/>
      <c r="AK2197" s="29"/>
    </row>
    <row r="2198" spans="1:37" s="20" customFormat="1" x14ac:dyDescent="0.2">
      <c r="A2198" s="26"/>
      <c r="C2198" s="26"/>
      <c r="D2198" s="27"/>
      <c r="E2198" s="28"/>
      <c r="AK2198" s="29"/>
    </row>
    <row r="2199" spans="1:37" s="20" customFormat="1" x14ac:dyDescent="0.2">
      <c r="A2199" s="26"/>
      <c r="C2199" s="26"/>
      <c r="D2199" s="27"/>
      <c r="E2199" s="28"/>
      <c r="AK2199" s="29"/>
    </row>
    <row r="2200" spans="1:37" s="20" customFormat="1" x14ac:dyDescent="0.2">
      <c r="A2200" s="26"/>
      <c r="C2200" s="26"/>
      <c r="D2200" s="27"/>
      <c r="E2200" s="28"/>
      <c r="AK2200" s="29"/>
    </row>
    <row r="2201" spans="1:37" s="20" customFormat="1" x14ac:dyDescent="0.2">
      <c r="A2201" s="26"/>
      <c r="C2201" s="26"/>
      <c r="D2201" s="27"/>
      <c r="E2201" s="28"/>
      <c r="AK2201" s="29"/>
    </row>
    <row r="2202" spans="1:37" s="20" customFormat="1" x14ac:dyDescent="0.2">
      <c r="A2202" s="26"/>
      <c r="C2202" s="26"/>
      <c r="D2202" s="27"/>
      <c r="E2202" s="28"/>
      <c r="AK2202" s="29"/>
    </row>
    <row r="2203" spans="1:37" s="20" customFormat="1" x14ac:dyDescent="0.2">
      <c r="A2203" s="26"/>
      <c r="C2203" s="26"/>
      <c r="D2203" s="27"/>
      <c r="E2203" s="28"/>
      <c r="AK2203" s="29"/>
    </row>
    <row r="2204" spans="1:37" s="20" customFormat="1" x14ac:dyDescent="0.2">
      <c r="A2204" s="26"/>
      <c r="C2204" s="26"/>
      <c r="D2204" s="27"/>
      <c r="E2204" s="28"/>
      <c r="AK2204" s="29"/>
    </row>
    <row r="2205" spans="1:37" s="20" customFormat="1" x14ac:dyDescent="0.2">
      <c r="A2205" s="26"/>
      <c r="C2205" s="26"/>
      <c r="D2205" s="27"/>
      <c r="E2205" s="28"/>
      <c r="AK2205" s="29"/>
    </row>
    <row r="2206" spans="1:37" s="20" customFormat="1" x14ac:dyDescent="0.2">
      <c r="A2206" s="26"/>
      <c r="C2206" s="26"/>
      <c r="D2206" s="27"/>
      <c r="E2206" s="28"/>
      <c r="AK2206" s="29"/>
    </row>
    <row r="2207" spans="1:37" s="20" customFormat="1" x14ac:dyDescent="0.2">
      <c r="A2207" s="26"/>
      <c r="C2207" s="26"/>
      <c r="D2207" s="27"/>
      <c r="E2207" s="28"/>
      <c r="AK2207" s="29"/>
    </row>
    <row r="2208" spans="1:37" s="20" customFormat="1" x14ac:dyDescent="0.2">
      <c r="A2208" s="26"/>
      <c r="C2208" s="26"/>
      <c r="D2208" s="27"/>
      <c r="E2208" s="28"/>
      <c r="AK2208" s="29"/>
    </row>
    <row r="2209" spans="1:37" s="20" customFormat="1" x14ac:dyDescent="0.2">
      <c r="A2209" s="26"/>
      <c r="C2209" s="26"/>
      <c r="D2209" s="27"/>
      <c r="E2209" s="28"/>
      <c r="AK2209" s="29"/>
    </row>
    <row r="2210" spans="1:37" s="20" customFormat="1" x14ac:dyDescent="0.2">
      <c r="A2210" s="26"/>
      <c r="C2210" s="26"/>
      <c r="D2210" s="27"/>
      <c r="E2210" s="28"/>
      <c r="AK2210" s="29"/>
    </row>
    <row r="2211" spans="1:37" s="20" customFormat="1" x14ac:dyDescent="0.2">
      <c r="A2211" s="26"/>
      <c r="C2211" s="26"/>
      <c r="D2211" s="27"/>
      <c r="E2211" s="28"/>
      <c r="AK2211" s="29"/>
    </row>
    <row r="2212" spans="1:37" s="20" customFormat="1" x14ac:dyDescent="0.2">
      <c r="A2212" s="26"/>
      <c r="C2212" s="26"/>
      <c r="D2212" s="27"/>
      <c r="E2212" s="28"/>
      <c r="AK2212" s="29"/>
    </row>
    <row r="2213" spans="1:37" s="20" customFormat="1" x14ac:dyDescent="0.2">
      <c r="A2213" s="26"/>
      <c r="C2213" s="26"/>
      <c r="D2213" s="27"/>
      <c r="E2213" s="28"/>
      <c r="AK2213" s="29"/>
    </row>
    <row r="2214" spans="1:37" s="20" customFormat="1" x14ac:dyDescent="0.2">
      <c r="A2214" s="26"/>
      <c r="C2214" s="26"/>
      <c r="D2214" s="27"/>
      <c r="E2214" s="28"/>
      <c r="AK2214" s="29"/>
    </row>
    <row r="2215" spans="1:37" s="20" customFormat="1" x14ac:dyDescent="0.2">
      <c r="A2215" s="26"/>
      <c r="C2215" s="26"/>
      <c r="D2215" s="27"/>
      <c r="E2215" s="28"/>
      <c r="AK2215" s="29"/>
    </row>
    <row r="2216" spans="1:37" s="20" customFormat="1" x14ac:dyDescent="0.2">
      <c r="A2216" s="26"/>
      <c r="C2216" s="26"/>
      <c r="D2216" s="27"/>
      <c r="E2216" s="28"/>
      <c r="AK2216" s="29"/>
    </row>
    <row r="2217" spans="1:37" s="20" customFormat="1" x14ac:dyDescent="0.2">
      <c r="A2217" s="26"/>
      <c r="C2217" s="26"/>
      <c r="D2217" s="27"/>
      <c r="E2217" s="28"/>
      <c r="AK2217" s="29"/>
    </row>
    <row r="2218" spans="1:37" s="20" customFormat="1" x14ac:dyDescent="0.2">
      <c r="A2218" s="26"/>
      <c r="C2218" s="26"/>
      <c r="D2218" s="27"/>
      <c r="E2218" s="28"/>
      <c r="AK2218" s="29"/>
    </row>
    <row r="2219" spans="1:37" s="20" customFormat="1" x14ac:dyDescent="0.2">
      <c r="A2219" s="26"/>
      <c r="C2219" s="26"/>
      <c r="D2219" s="27"/>
      <c r="E2219" s="28"/>
      <c r="AK2219" s="29"/>
    </row>
    <row r="2220" spans="1:37" s="20" customFormat="1" x14ac:dyDescent="0.2">
      <c r="A2220" s="26"/>
      <c r="C2220" s="26"/>
      <c r="D2220" s="27"/>
      <c r="E2220" s="28"/>
      <c r="AK2220" s="29"/>
    </row>
    <row r="2221" spans="1:37" s="20" customFormat="1" x14ac:dyDescent="0.2">
      <c r="A2221" s="26"/>
      <c r="C2221" s="26"/>
      <c r="D2221" s="27"/>
      <c r="E2221" s="28"/>
      <c r="AK2221" s="29"/>
    </row>
    <row r="2222" spans="1:37" s="20" customFormat="1" x14ac:dyDescent="0.2">
      <c r="A2222" s="26"/>
      <c r="C2222" s="26"/>
      <c r="D2222" s="27"/>
      <c r="E2222" s="28"/>
      <c r="AK2222" s="29"/>
    </row>
    <row r="2223" spans="1:37" s="20" customFormat="1" x14ac:dyDescent="0.2">
      <c r="A2223" s="26"/>
      <c r="C2223" s="26"/>
      <c r="D2223" s="27"/>
      <c r="E2223" s="28"/>
      <c r="AK2223" s="29"/>
    </row>
    <row r="2224" spans="1:37" s="20" customFormat="1" x14ac:dyDescent="0.2">
      <c r="A2224" s="26"/>
      <c r="C2224" s="26"/>
      <c r="D2224" s="27"/>
      <c r="E2224" s="28"/>
      <c r="AK2224" s="29"/>
    </row>
    <row r="2225" spans="1:37" s="20" customFormat="1" x14ac:dyDescent="0.2">
      <c r="A2225" s="26"/>
      <c r="C2225" s="26"/>
      <c r="D2225" s="27"/>
      <c r="E2225" s="28"/>
      <c r="AK2225" s="29"/>
    </row>
    <row r="2226" spans="1:37" s="20" customFormat="1" x14ac:dyDescent="0.2">
      <c r="A2226" s="26"/>
      <c r="C2226" s="26"/>
      <c r="D2226" s="27"/>
      <c r="E2226" s="28"/>
      <c r="AK2226" s="29"/>
    </row>
    <row r="2227" spans="1:37" s="20" customFormat="1" x14ac:dyDescent="0.2">
      <c r="A2227" s="26"/>
      <c r="C2227" s="26"/>
      <c r="D2227" s="27"/>
      <c r="E2227" s="28"/>
      <c r="AK2227" s="29"/>
    </row>
    <row r="2228" spans="1:37" s="20" customFormat="1" x14ac:dyDescent="0.2">
      <c r="A2228" s="26"/>
      <c r="C2228" s="26"/>
      <c r="D2228" s="27"/>
      <c r="E2228" s="28"/>
      <c r="AK2228" s="29"/>
    </row>
    <row r="2229" spans="1:37" s="20" customFormat="1" x14ac:dyDescent="0.2">
      <c r="A2229" s="26"/>
      <c r="C2229" s="26"/>
      <c r="D2229" s="27"/>
      <c r="E2229" s="28"/>
      <c r="AK2229" s="29"/>
    </row>
    <row r="2230" spans="1:37" s="20" customFormat="1" x14ac:dyDescent="0.2">
      <c r="A2230" s="26"/>
      <c r="C2230" s="26"/>
      <c r="D2230" s="27"/>
      <c r="E2230" s="28"/>
      <c r="AK2230" s="29"/>
    </row>
    <row r="2231" spans="1:37" s="20" customFormat="1" x14ac:dyDescent="0.2">
      <c r="A2231" s="26"/>
      <c r="C2231" s="26"/>
      <c r="D2231" s="27"/>
      <c r="E2231" s="28"/>
      <c r="AK2231" s="29"/>
    </row>
    <row r="2232" spans="1:37" s="20" customFormat="1" x14ac:dyDescent="0.2">
      <c r="A2232" s="26"/>
      <c r="C2232" s="26"/>
      <c r="D2232" s="27"/>
      <c r="E2232" s="28"/>
      <c r="AK2232" s="29"/>
    </row>
    <row r="2233" spans="1:37" s="20" customFormat="1" x14ac:dyDescent="0.2">
      <c r="A2233" s="26"/>
      <c r="C2233" s="26"/>
      <c r="D2233" s="27"/>
      <c r="E2233" s="28"/>
      <c r="AK2233" s="29"/>
    </row>
    <row r="2234" spans="1:37" s="20" customFormat="1" x14ac:dyDescent="0.2">
      <c r="A2234" s="26"/>
      <c r="C2234" s="26"/>
      <c r="D2234" s="27"/>
      <c r="E2234" s="28"/>
      <c r="AK2234" s="29"/>
    </row>
    <row r="2235" spans="1:37" s="20" customFormat="1" x14ac:dyDescent="0.2">
      <c r="A2235" s="26"/>
      <c r="C2235" s="26"/>
      <c r="D2235" s="27"/>
      <c r="E2235" s="28"/>
      <c r="AK2235" s="29"/>
    </row>
    <row r="2236" spans="1:37" s="20" customFormat="1" x14ac:dyDescent="0.2">
      <c r="A2236" s="26"/>
      <c r="C2236" s="26"/>
      <c r="D2236" s="27"/>
      <c r="E2236" s="28"/>
      <c r="AK2236" s="29"/>
    </row>
    <row r="2237" spans="1:37" s="20" customFormat="1" x14ac:dyDescent="0.2">
      <c r="A2237" s="26"/>
      <c r="C2237" s="26"/>
      <c r="D2237" s="27"/>
      <c r="E2237" s="28"/>
      <c r="AK2237" s="29"/>
    </row>
    <row r="2238" spans="1:37" s="20" customFormat="1" x14ac:dyDescent="0.2">
      <c r="A2238" s="26"/>
      <c r="C2238" s="26"/>
      <c r="D2238" s="27"/>
      <c r="E2238" s="28"/>
      <c r="AK2238" s="29"/>
    </row>
    <row r="2239" spans="1:37" s="20" customFormat="1" x14ac:dyDescent="0.2">
      <c r="A2239" s="26"/>
      <c r="C2239" s="26"/>
      <c r="D2239" s="27"/>
      <c r="E2239" s="28"/>
      <c r="AK2239" s="29"/>
    </row>
    <row r="2240" spans="1:37" s="20" customFormat="1" x14ac:dyDescent="0.2">
      <c r="A2240" s="26"/>
      <c r="C2240" s="26"/>
      <c r="D2240" s="27"/>
      <c r="E2240" s="28"/>
      <c r="AK2240" s="29"/>
    </row>
    <row r="2241" spans="1:37" s="20" customFormat="1" x14ac:dyDescent="0.2">
      <c r="A2241" s="26"/>
      <c r="C2241" s="26"/>
      <c r="D2241" s="27"/>
      <c r="E2241" s="28"/>
      <c r="AK2241" s="29"/>
    </row>
    <row r="2242" spans="1:37" s="20" customFormat="1" x14ac:dyDescent="0.2">
      <c r="A2242" s="26"/>
      <c r="C2242" s="26"/>
      <c r="D2242" s="27"/>
      <c r="E2242" s="28"/>
      <c r="AK2242" s="29"/>
    </row>
    <row r="2243" spans="1:37" s="20" customFormat="1" x14ac:dyDescent="0.2">
      <c r="A2243" s="26"/>
      <c r="C2243" s="26"/>
      <c r="D2243" s="27"/>
      <c r="E2243" s="28"/>
      <c r="AK2243" s="29"/>
    </row>
    <row r="2244" spans="1:37" s="20" customFormat="1" x14ac:dyDescent="0.2">
      <c r="A2244" s="26"/>
      <c r="C2244" s="26"/>
      <c r="D2244" s="27"/>
      <c r="E2244" s="28"/>
      <c r="AK2244" s="29"/>
    </row>
    <row r="2245" spans="1:37" s="20" customFormat="1" x14ac:dyDescent="0.2">
      <c r="A2245" s="26"/>
      <c r="C2245" s="26"/>
      <c r="D2245" s="27"/>
      <c r="E2245" s="28"/>
      <c r="AK2245" s="29"/>
    </row>
    <row r="2246" spans="1:37" s="20" customFormat="1" x14ac:dyDescent="0.2">
      <c r="A2246" s="26"/>
      <c r="C2246" s="26"/>
      <c r="D2246" s="27"/>
      <c r="E2246" s="28"/>
      <c r="AK2246" s="29"/>
    </row>
    <row r="2247" spans="1:37" s="20" customFormat="1" x14ac:dyDescent="0.2">
      <c r="A2247" s="26"/>
      <c r="C2247" s="26"/>
      <c r="D2247" s="27"/>
      <c r="E2247" s="28"/>
      <c r="AK2247" s="29"/>
    </row>
    <row r="2248" spans="1:37" s="20" customFormat="1" x14ac:dyDescent="0.2">
      <c r="A2248" s="26"/>
      <c r="C2248" s="26"/>
      <c r="D2248" s="27"/>
      <c r="E2248" s="28"/>
      <c r="AK2248" s="29"/>
    </row>
    <row r="2249" spans="1:37" s="20" customFormat="1" x14ac:dyDescent="0.2">
      <c r="A2249" s="26"/>
      <c r="C2249" s="26"/>
      <c r="D2249" s="27"/>
      <c r="E2249" s="28"/>
      <c r="AK2249" s="29"/>
    </row>
    <row r="2250" spans="1:37" s="20" customFormat="1" x14ac:dyDescent="0.2">
      <c r="A2250" s="26"/>
      <c r="C2250" s="26"/>
      <c r="D2250" s="27"/>
      <c r="E2250" s="28"/>
      <c r="AK2250" s="29"/>
    </row>
    <row r="2251" spans="1:37" s="20" customFormat="1" x14ac:dyDescent="0.2">
      <c r="A2251" s="26"/>
      <c r="C2251" s="26"/>
      <c r="D2251" s="27"/>
      <c r="E2251" s="28"/>
      <c r="AK2251" s="29"/>
    </row>
    <row r="2252" spans="1:37" s="20" customFormat="1" x14ac:dyDescent="0.2">
      <c r="A2252" s="26"/>
      <c r="C2252" s="26"/>
      <c r="D2252" s="27"/>
      <c r="E2252" s="28"/>
      <c r="AK2252" s="29"/>
    </row>
    <row r="2253" spans="1:37" s="20" customFormat="1" x14ac:dyDescent="0.2">
      <c r="A2253" s="26"/>
      <c r="C2253" s="26"/>
      <c r="D2253" s="27"/>
      <c r="E2253" s="28"/>
      <c r="AK2253" s="29"/>
    </row>
    <row r="2254" spans="1:37" s="20" customFormat="1" x14ac:dyDescent="0.2">
      <c r="A2254" s="26"/>
      <c r="C2254" s="26"/>
      <c r="D2254" s="27"/>
      <c r="E2254" s="28"/>
      <c r="AK2254" s="29"/>
    </row>
    <row r="2255" spans="1:37" s="20" customFormat="1" x14ac:dyDescent="0.2">
      <c r="A2255" s="26"/>
      <c r="C2255" s="26"/>
      <c r="D2255" s="27"/>
      <c r="E2255" s="28"/>
      <c r="AK2255" s="29"/>
    </row>
    <row r="2256" spans="1:37" s="20" customFormat="1" x14ac:dyDescent="0.2">
      <c r="A2256" s="26"/>
      <c r="C2256" s="26"/>
      <c r="D2256" s="27"/>
      <c r="E2256" s="28"/>
      <c r="AK2256" s="29"/>
    </row>
    <row r="2257" spans="1:37" s="20" customFormat="1" x14ac:dyDescent="0.2">
      <c r="A2257" s="26"/>
      <c r="C2257" s="26"/>
      <c r="D2257" s="27"/>
      <c r="E2257" s="28"/>
      <c r="AK2257" s="29"/>
    </row>
    <row r="2258" spans="1:37" s="20" customFormat="1" x14ac:dyDescent="0.2">
      <c r="A2258" s="26"/>
      <c r="C2258" s="26"/>
      <c r="D2258" s="27"/>
      <c r="E2258" s="28"/>
      <c r="AK2258" s="29"/>
    </row>
    <row r="2259" spans="1:37" s="20" customFormat="1" x14ac:dyDescent="0.2">
      <c r="A2259" s="26"/>
      <c r="C2259" s="26"/>
      <c r="D2259" s="27"/>
      <c r="E2259" s="28"/>
      <c r="AK2259" s="29"/>
    </row>
    <row r="2260" spans="1:37" s="20" customFormat="1" x14ac:dyDescent="0.2">
      <c r="A2260" s="26"/>
      <c r="C2260" s="26"/>
      <c r="D2260" s="27"/>
      <c r="E2260" s="28"/>
      <c r="AK2260" s="29"/>
    </row>
    <row r="2261" spans="1:37" s="20" customFormat="1" x14ac:dyDescent="0.2">
      <c r="A2261" s="26"/>
      <c r="C2261" s="26"/>
      <c r="D2261" s="27"/>
      <c r="E2261" s="28"/>
      <c r="AK2261" s="29"/>
    </row>
    <row r="2262" spans="1:37" s="20" customFormat="1" x14ac:dyDescent="0.2">
      <c r="A2262" s="26"/>
      <c r="C2262" s="26"/>
      <c r="D2262" s="27"/>
      <c r="E2262" s="28"/>
      <c r="AK2262" s="29"/>
    </row>
    <row r="2263" spans="1:37" s="20" customFormat="1" x14ac:dyDescent="0.2">
      <c r="A2263" s="26"/>
      <c r="C2263" s="26"/>
      <c r="D2263" s="27"/>
      <c r="E2263" s="28"/>
      <c r="AK2263" s="29"/>
    </row>
    <row r="2264" spans="1:37" s="20" customFormat="1" x14ac:dyDescent="0.2">
      <c r="A2264" s="26"/>
      <c r="C2264" s="26"/>
      <c r="D2264" s="27"/>
      <c r="E2264" s="28"/>
      <c r="AK2264" s="29"/>
    </row>
    <row r="2265" spans="1:37" s="20" customFormat="1" x14ac:dyDescent="0.2">
      <c r="A2265" s="26"/>
      <c r="C2265" s="26"/>
      <c r="D2265" s="27"/>
      <c r="E2265" s="28"/>
      <c r="AK2265" s="29"/>
    </row>
    <row r="2266" spans="1:37" s="20" customFormat="1" x14ac:dyDescent="0.2">
      <c r="A2266" s="26"/>
      <c r="C2266" s="26"/>
      <c r="D2266" s="27"/>
      <c r="E2266" s="28"/>
      <c r="AK2266" s="29"/>
    </row>
    <row r="2267" spans="1:37" s="20" customFormat="1" x14ac:dyDescent="0.2">
      <c r="A2267" s="26"/>
      <c r="C2267" s="26"/>
      <c r="D2267" s="27"/>
      <c r="E2267" s="28"/>
      <c r="AK2267" s="29"/>
    </row>
    <row r="2268" spans="1:37" s="20" customFormat="1" x14ac:dyDescent="0.2">
      <c r="A2268" s="26"/>
      <c r="C2268" s="26"/>
      <c r="D2268" s="27"/>
      <c r="E2268" s="28"/>
      <c r="AK2268" s="29"/>
    </row>
    <row r="2269" spans="1:37" s="20" customFormat="1" x14ac:dyDescent="0.2">
      <c r="A2269" s="26"/>
      <c r="C2269" s="26"/>
      <c r="D2269" s="27"/>
      <c r="E2269" s="28"/>
      <c r="AK2269" s="29"/>
    </row>
    <row r="2270" spans="1:37" s="20" customFormat="1" x14ac:dyDescent="0.2">
      <c r="A2270" s="26"/>
      <c r="C2270" s="26"/>
      <c r="D2270" s="27"/>
      <c r="E2270" s="28"/>
      <c r="AK2270" s="29"/>
    </row>
    <row r="2271" spans="1:37" s="20" customFormat="1" x14ac:dyDescent="0.2">
      <c r="A2271" s="26"/>
      <c r="C2271" s="26"/>
      <c r="D2271" s="27"/>
      <c r="E2271" s="28"/>
      <c r="AK2271" s="29"/>
    </row>
    <row r="2272" spans="1:37" s="20" customFormat="1" x14ac:dyDescent="0.2">
      <c r="A2272" s="26"/>
      <c r="C2272" s="26"/>
      <c r="D2272" s="27"/>
      <c r="E2272" s="28"/>
      <c r="AK2272" s="29"/>
    </row>
    <row r="2273" spans="1:37" s="20" customFormat="1" x14ac:dyDescent="0.2">
      <c r="A2273" s="26"/>
      <c r="C2273" s="26"/>
      <c r="D2273" s="27"/>
      <c r="E2273" s="28"/>
      <c r="AK2273" s="29"/>
    </row>
    <row r="2274" spans="1:37" s="20" customFormat="1" x14ac:dyDescent="0.2">
      <c r="A2274" s="26"/>
      <c r="C2274" s="26"/>
      <c r="D2274" s="27"/>
      <c r="E2274" s="28"/>
      <c r="AK2274" s="29"/>
    </row>
    <row r="2275" spans="1:37" s="20" customFormat="1" x14ac:dyDescent="0.2">
      <c r="A2275" s="26"/>
      <c r="C2275" s="26"/>
      <c r="D2275" s="27"/>
      <c r="E2275" s="28"/>
      <c r="AK2275" s="29"/>
    </row>
    <row r="2276" spans="1:37" s="20" customFormat="1" x14ac:dyDescent="0.2">
      <c r="A2276" s="26"/>
      <c r="C2276" s="26"/>
      <c r="D2276" s="27"/>
      <c r="E2276" s="28"/>
      <c r="AK2276" s="29"/>
    </row>
    <row r="2277" spans="1:37" s="20" customFormat="1" x14ac:dyDescent="0.2">
      <c r="A2277" s="26"/>
      <c r="C2277" s="26"/>
      <c r="D2277" s="27"/>
      <c r="E2277" s="28"/>
      <c r="AK2277" s="29"/>
    </row>
    <row r="2278" spans="1:37" s="20" customFormat="1" x14ac:dyDescent="0.2">
      <c r="A2278" s="26"/>
      <c r="C2278" s="26"/>
      <c r="D2278" s="27"/>
      <c r="E2278" s="28"/>
      <c r="AK2278" s="29"/>
    </row>
    <row r="2279" spans="1:37" s="20" customFormat="1" x14ac:dyDescent="0.2">
      <c r="A2279" s="26"/>
      <c r="C2279" s="26"/>
      <c r="D2279" s="27"/>
      <c r="E2279" s="28"/>
      <c r="AK2279" s="29"/>
    </row>
    <row r="2280" spans="1:37" s="20" customFormat="1" x14ac:dyDescent="0.2">
      <c r="A2280" s="26"/>
      <c r="C2280" s="26"/>
      <c r="D2280" s="27"/>
      <c r="E2280" s="28"/>
      <c r="AK2280" s="29"/>
    </row>
    <row r="2281" spans="1:37" s="20" customFormat="1" x14ac:dyDescent="0.2">
      <c r="A2281" s="26"/>
      <c r="C2281" s="26"/>
      <c r="D2281" s="27"/>
      <c r="E2281" s="28"/>
      <c r="AK2281" s="29"/>
    </row>
    <row r="2282" spans="1:37" s="20" customFormat="1" x14ac:dyDescent="0.2">
      <c r="A2282" s="26"/>
      <c r="C2282" s="26"/>
      <c r="D2282" s="27"/>
      <c r="E2282" s="28"/>
      <c r="AK2282" s="29"/>
    </row>
    <row r="2283" spans="1:37" s="20" customFormat="1" x14ac:dyDescent="0.2">
      <c r="A2283" s="26"/>
      <c r="C2283" s="26"/>
      <c r="D2283" s="27"/>
      <c r="E2283" s="28"/>
      <c r="AK2283" s="29"/>
    </row>
    <row r="2284" spans="1:37" s="20" customFormat="1" x14ac:dyDescent="0.2">
      <c r="A2284" s="26"/>
      <c r="C2284" s="26"/>
      <c r="D2284" s="27"/>
      <c r="E2284" s="28"/>
      <c r="AK2284" s="29"/>
    </row>
    <row r="2285" spans="1:37" s="20" customFormat="1" x14ac:dyDescent="0.2">
      <c r="A2285" s="26"/>
      <c r="C2285" s="26"/>
      <c r="D2285" s="27"/>
      <c r="E2285" s="28"/>
      <c r="AK2285" s="29"/>
    </row>
    <row r="2286" spans="1:37" s="20" customFormat="1" x14ac:dyDescent="0.2">
      <c r="A2286" s="26"/>
      <c r="C2286" s="26"/>
      <c r="D2286" s="27"/>
      <c r="E2286" s="28"/>
      <c r="AK2286" s="29"/>
    </row>
    <row r="2287" spans="1:37" s="20" customFormat="1" x14ac:dyDescent="0.2">
      <c r="A2287" s="26"/>
      <c r="C2287" s="26"/>
      <c r="D2287" s="27"/>
      <c r="E2287" s="28"/>
      <c r="AK2287" s="29"/>
    </row>
    <row r="2288" spans="1:37" s="20" customFormat="1" x14ac:dyDescent="0.2">
      <c r="A2288" s="26"/>
      <c r="C2288" s="26"/>
      <c r="D2288" s="27"/>
      <c r="E2288" s="28"/>
      <c r="AK2288" s="29"/>
    </row>
    <row r="2289" spans="1:37" s="20" customFormat="1" x14ac:dyDescent="0.2">
      <c r="A2289" s="26"/>
      <c r="C2289" s="26"/>
      <c r="D2289" s="27"/>
      <c r="E2289" s="28"/>
      <c r="AK2289" s="29"/>
    </row>
    <row r="2290" spans="1:37" s="20" customFormat="1" x14ac:dyDescent="0.2">
      <c r="A2290" s="26"/>
      <c r="C2290" s="26"/>
      <c r="D2290" s="27"/>
      <c r="E2290" s="28"/>
      <c r="AK2290" s="29"/>
    </row>
    <row r="2291" spans="1:37" s="20" customFormat="1" x14ac:dyDescent="0.2">
      <c r="A2291" s="26"/>
      <c r="C2291" s="26"/>
      <c r="D2291" s="27"/>
      <c r="E2291" s="28"/>
      <c r="AK2291" s="29"/>
    </row>
    <row r="2292" spans="1:37" s="20" customFormat="1" x14ac:dyDescent="0.2">
      <c r="A2292" s="26"/>
      <c r="C2292" s="26"/>
      <c r="D2292" s="27"/>
      <c r="E2292" s="28"/>
      <c r="AK2292" s="29"/>
    </row>
    <row r="2293" spans="1:37" s="20" customFormat="1" x14ac:dyDescent="0.2">
      <c r="A2293" s="26"/>
      <c r="C2293" s="26"/>
      <c r="D2293" s="27"/>
      <c r="E2293" s="28"/>
      <c r="AK2293" s="29"/>
    </row>
    <row r="2294" spans="1:37" s="20" customFormat="1" x14ac:dyDescent="0.2">
      <c r="A2294" s="26"/>
      <c r="C2294" s="26"/>
      <c r="D2294" s="27"/>
      <c r="E2294" s="28"/>
      <c r="AK2294" s="29"/>
    </row>
    <row r="2295" spans="1:37" s="20" customFormat="1" x14ac:dyDescent="0.2">
      <c r="A2295" s="26"/>
      <c r="C2295" s="26"/>
      <c r="D2295" s="27"/>
      <c r="E2295" s="28"/>
      <c r="AK2295" s="29"/>
    </row>
    <row r="2296" spans="1:37" s="20" customFormat="1" x14ac:dyDescent="0.2">
      <c r="A2296" s="26"/>
      <c r="C2296" s="26"/>
      <c r="D2296" s="27"/>
      <c r="E2296" s="28"/>
      <c r="AK2296" s="29"/>
    </row>
    <row r="2297" spans="1:37" s="20" customFormat="1" x14ac:dyDescent="0.2">
      <c r="A2297" s="26"/>
      <c r="C2297" s="26"/>
      <c r="D2297" s="27"/>
      <c r="E2297" s="28"/>
      <c r="AK2297" s="29"/>
    </row>
    <row r="2298" spans="1:37" s="20" customFormat="1" x14ac:dyDescent="0.2">
      <c r="A2298" s="26"/>
      <c r="C2298" s="26"/>
      <c r="D2298" s="27"/>
      <c r="E2298" s="28"/>
      <c r="AK2298" s="29"/>
    </row>
    <row r="2299" spans="1:37" s="20" customFormat="1" x14ac:dyDescent="0.2">
      <c r="A2299" s="26"/>
      <c r="C2299" s="26"/>
      <c r="D2299" s="27"/>
      <c r="E2299" s="28"/>
      <c r="AK2299" s="29"/>
    </row>
    <row r="2300" spans="1:37" s="20" customFormat="1" x14ac:dyDescent="0.2">
      <c r="A2300" s="26"/>
      <c r="C2300" s="26"/>
      <c r="D2300" s="27"/>
      <c r="E2300" s="28"/>
      <c r="AK2300" s="29"/>
    </row>
    <row r="2301" spans="1:37" s="20" customFormat="1" x14ac:dyDescent="0.2">
      <c r="A2301" s="26"/>
      <c r="C2301" s="26"/>
      <c r="D2301" s="27"/>
      <c r="E2301" s="28"/>
      <c r="AK2301" s="29"/>
    </row>
    <row r="2302" spans="1:37" s="20" customFormat="1" x14ac:dyDescent="0.2">
      <c r="A2302" s="26"/>
      <c r="C2302" s="26"/>
      <c r="D2302" s="27"/>
      <c r="E2302" s="28"/>
      <c r="AK2302" s="29"/>
    </row>
    <row r="2303" spans="1:37" s="20" customFormat="1" x14ac:dyDescent="0.2">
      <c r="A2303" s="26"/>
      <c r="C2303" s="26"/>
      <c r="D2303" s="27"/>
      <c r="E2303" s="28"/>
      <c r="AK2303" s="29"/>
    </row>
    <row r="2304" spans="1:37" s="20" customFormat="1" x14ac:dyDescent="0.2">
      <c r="A2304" s="26"/>
      <c r="C2304" s="26"/>
      <c r="D2304" s="27"/>
      <c r="E2304" s="28"/>
      <c r="AK2304" s="29"/>
    </row>
    <row r="2305" spans="1:37" s="20" customFormat="1" x14ac:dyDescent="0.2">
      <c r="A2305" s="26"/>
      <c r="C2305" s="26"/>
      <c r="D2305" s="27"/>
      <c r="E2305" s="28"/>
      <c r="AK2305" s="29"/>
    </row>
    <row r="2306" spans="1:37" s="20" customFormat="1" x14ac:dyDescent="0.2">
      <c r="A2306" s="26"/>
      <c r="C2306" s="26"/>
      <c r="D2306" s="27"/>
      <c r="E2306" s="28"/>
      <c r="AK2306" s="29"/>
    </row>
    <row r="2307" spans="1:37" s="20" customFormat="1" x14ac:dyDescent="0.2">
      <c r="A2307" s="26"/>
      <c r="C2307" s="26"/>
      <c r="D2307" s="27"/>
      <c r="E2307" s="28"/>
      <c r="AK2307" s="29"/>
    </row>
    <row r="2308" spans="1:37" s="20" customFormat="1" x14ac:dyDescent="0.2">
      <c r="A2308" s="26"/>
      <c r="C2308" s="26"/>
      <c r="D2308" s="27"/>
      <c r="E2308" s="28"/>
      <c r="AK2308" s="29"/>
    </row>
    <row r="2309" spans="1:37" s="20" customFormat="1" x14ac:dyDescent="0.2">
      <c r="A2309" s="26"/>
      <c r="C2309" s="26"/>
      <c r="D2309" s="27"/>
      <c r="E2309" s="28"/>
      <c r="AK2309" s="29"/>
    </row>
    <row r="2310" spans="1:37" s="20" customFormat="1" x14ac:dyDescent="0.2">
      <c r="A2310" s="26"/>
      <c r="C2310" s="26"/>
      <c r="D2310" s="27"/>
      <c r="E2310" s="28"/>
      <c r="AK2310" s="29"/>
    </row>
    <row r="2311" spans="1:37" s="20" customFormat="1" x14ac:dyDescent="0.2">
      <c r="A2311" s="26"/>
      <c r="C2311" s="26"/>
      <c r="D2311" s="27"/>
      <c r="E2311" s="28"/>
      <c r="AK2311" s="29"/>
    </row>
    <row r="2312" spans="1:37" s="20" customFormat="1" x14ac:dyDescent="0.2">
      <c r="A2312" s="26"/>
      <c r="C2312" s="26"/>
      <c r="D2312" s="27"/>
      <c r="E2312" s="28"/>
      <c r="AK2312" s="29"/>
    </row>
    <row r="2313" spans="1:37" s="20" customFormat="1" x14ac:dyDescent="0.2">
      <c r="A2313" s="26"/>
      <c r="C2313" s="26"/>
      <c r="D2313" s="27"/>
      <c r="E2313" s="28"/>
      <c r="AK2313" s="29"/>
    </row>
    <row r="2314" spans="1:37" s="20" customFormat="1" x14ac:dyDescent="0.2">
      <c r="A2314" s="26"/>
      <c r="C2314" s="26"/>
      <c r="D2314" s="27"/>
      <c r="E2314" s="28"/>
      <c r="AK2314" s="29"/>
    </row>
    <row r="2315" spans="1:37" s="20" customFormat="1" x14ac:dyDescent="0.2">
      <c r="A2315" s="26"/>
      <c r="C2315" s="26"/>
      <c r="D2315" s="27"/>
      <c r="E2315" s="28"/>
      <c r="AK2315" s="29"/>
    </row>
    <row r="2316" spans="1:37" s="20" customFormat="1" x14ac:dyDescent="0.2">
      <c r="A2316" s="26"/>
      <c r="C2316" s="26"/>
      <c r="D2316" s="27"/>
      <c r="E2316" s="28"/>
      <c r="AK2316" s="29"/>
    </row>
    <row r="2317" spans="1:37" s="20" customFormat="1" x14ac:dyDescent="0.2">
      <c r="A2317" s="26"/>
      <c r="C2317" s="26"/>
      <c r="D2317" s="27"/>
      <c r="E2317" s="28"/>
      <c r="AK2317" s="29"/>
    </row>
    <row r="2318" spans="1:37" s="20" customFormat="1" x14ac:dyDescent="0.2">
      <c r="A2318" s="26"/>
      <c r="C2318" s="26"/>
      <c r="D2318" s="27"/>
      <c r="E2318" s="28"/>
      <c r="AK2318" s="29"/>
    </row>
    <row r="2319" spans="1:37" s="20" customFormat="1" x14ac:dyDescent="0.2">
      <c r="A2319" s="26"/>
      <c r="C2319" s="26"/>
      <c r="D2319" s="27"/>
      <c r="E2319" s="28"/>
      <c r="AK2319" s="29"/>
    </row>
    <row r="2320" spans="1:37" s="20" customFormat="1" x14ac:dyDescent="0.2">
      <c r="A2320" s="26"/>
      <c r="C2320" s="26"/>
      <c r="D2320" s="27"/>
      <c r="E2320" s="28"/>
      <c r="AK2320" s="29"/>
    </row>
    <row r="2321" spans="1:37" s="20" customFormat="1" x14ac:dyDescent="0.2">
      <c r="A2321" s="26"/>
      <c r="C2321" s="26"/>
      <c r="D2321" s="27"/>
      <c r="E2321" s="28"/>
      <c r="AK2321" s="29"/>
    </row>
    <row r="2322" spans="1:37" s="20" customFormat="1" x14ac:dyDescent="0.2">
      <c r="A2322" s="26"/>
      <c r="C2322" s="26"/>
      <c r="D2322" s="27"/>
      <c r="E2322" s="28"/>
      <c r="AK2322" s="29"/>
    </row>
    <row r="2323" spans="1:37" s="20" customFormat="1" x14ac:dyDescent="0.2">
      <c r="A2323" s="26"/>
      <c r="C2323" s="26"/>
      <c r="D2323" s="27"/>
      <c r="E2323" s="28"/>
      <c r="AK2323" s="29"/>
    </row>
    <row r="2324" spans="1:37" s="20" customFormat="1" x14ac:dyDescent="0.2">
      <c r="A2324" s="26"/>
      <c r="C2324" s="26"/>
      <c r="D2324" s="27"/>
      <c r="E2324" s="28"/>
      <c r="AK2324" s="29"/>
    </row>
    <row r="2325" spans="1:37" s="20" customFormat="1" x14ac:dyDescent="0.2">
      <c r="A2325" s="26"/>
      <c r="C2325" s="26"/>
      <c r="D2325" s="27"/>
      <c r="E2325" s="28"/>
      <c r="AK2325" s="29"/>
    </row>
    <row r="2326" spans="1:37" s="20" customFormat="1" x14ac:dyDescent="0.2">
      <c r="A2326" s="26"/>
      <c r="C2326" s="26"/>
      <c r="D2326" s="27"/>
      <c r="E2326" s="28"/>
      <c r="AK2326" s="29"/>
    </row>
    <row r="2327" spans="1:37" s="20" customFormat="1" x14ac:dyDescent="0.2">
      <c r="A2327" s="26"/>
      <c r="C2327" s="26"/>
      <c r="D2327" s="27"/>
      <c r="E2327" s="28"/>
      <c r="AK2327" s="29"/>
    </row>
    <row r="2328" spans="1:37" s="20" customFormat="1" x14ac:dyDescent="0.2">
      <c r="A2328" s="26"/>
      <c r="C2328" s="26"/>
      <c r="D2328" s="27"/>
      <c r="E2328" s="28"/>
      <c r="AK2328" s="29"/>
    </row>
    <row r="2329" spans="1:37" s="20" customFormat="1" x14ac:dyDescent="0.2">
      <c r="A2329" s="26"/>
      <c r="C2329" s="26"/>
      <c r="D2329" s="27"/>
      <c r="E2329" s="28"/>
      <c r="AK2329" s="29"/>
    </row>
    <row r="2330" spans="1:37" s="20" customFormat="1" x14ac:dyDescent="0.2">
      <c r="A2330" s="26"/>
      <c r="C2330" s="26"/>
      <c r="D2330" s="27"/>
      <c r="E2330" s="28"/>
      <c r="AK2330" s="29"/>
    </row>
    <row r="2331" spans="1:37" s="20" customFormat="1" x14ac:dyDescent="0.2">
      <c r="A2331" s="26"/>
      <c r="C2331" s="26"/>
      <c r="D2331" s="27"/>
      <c r="E2331" s="28"/>
      <c r="AK2331" s="29"/>
    </row>
    <row r="2332" spans="1:37" s="20" customFormat="1" x14ac:dyDescent="0.2">
      <c r="A2332" s="26"/>
      <c r="C2332" s="26"/>
      <c r="D2332" s="27"/>
      <c r="E2332" s="28"/>
      <c r="AK2332" s="29"/>
    </row>
    <row r="2333" spans="1:37" s="20" customFormat="1" x14ac:dyDescent="0.2">
      <c r="A2333" s="26"/>
      <c r="C2333" s="26"/>
      <c r="D2333" s="27"/>
      <c r="E2333" s="28"/>
      <c r="AK2333" s="29"/>
    </row>
    <row r="2334" spans="1:37" s="20" customFormat="1" x14ac:dyDescent="0.2">
      <c r="A2334" s="26"/>
      <c r="C2334" s="26"/>
      <c r="D2334" s="27"/>
      <c r="E2334" s="28"/>
      <c r="AK2334" s="29"/>
    </row>
    <row r="2335" spans="1:37" s="20" customFormat="1" x14ac:dyDescent="0.2">
      <c r="A2335" s="26"/>
      <c r="C2335" s="26"/>
      <c r="D2335" s="27"/>
      <c r="E2335" s="28"/>
      <c r="AK2335" s="29"/>
    </row>
    <row r="2336" spans="1:37" s="20" customFormat="1" x14ac:dyDescent="0.2">
      <c r="A2336" s="26"/>
      <c r="C2336" s="26"/>
      <c r="D2336" s="27"/>
      <c r="E2336" s="28"/>
      <c r="AK2336" s="29"/>
    </row>
    <row r="2337" spans="1:37" s="20" customFormat="1" x14ac:dyDescent="0.2">
      <c r="A2337" s="26"/>
      <c r="C2337" s="26"/>
      <c r="D2337" s="27"/>
      <c r="E2337" s="28"/>
      <c r="AK2337" s="29"/>
    </row>
    <row r="2338" spans="1:37" s="20" customFormat="1" x14ac:dyDescent="0.2">
      <c r="A2338" s="26"/>
      <c r="C2338" s="26"/>
      <c r="D2338" s="27"/>
      <c r="E2338" s="28"/>
      <c r="AK2338" s="29"/>
    </row>
    <row r="2339" spans="1:37" s="20" customFormat="1" x14ac:dyDescent="0.2">
      <c r="A2339" s="26"/>
      <c r="C2339" s="26"/>
      <c r="D2339" s="27"/>
      <c r="E2339" s="28"/>
      <c r="AK2339" s="29"/>
    </row>
    <row r="2340" spans="1:37" s="20" customFormat="1" x14ac:dyDescent="0.2">
      <c r="A2340" s="26"/>
      <c r="C2340" s="26"/>
      <c r="D2340" s="27"/>
      <c r="E2340" s="28"/>
      <c r="AK2340" s="29"/>
    </row>
    <row r="2341" spans="1:37" s="20" customFormat="1" x14ac:dyDescent="0.2">
      <c r="A2341" s="26"/>
      <c r="C2341" s="26"/>
      <c r="D2341" s="27"/>
      <c r="E2341" s="28"/>
      <c r="AK2341" s="29"/>
    </row>
    <row r="2342" spans="1:37" s="20" customFormat="1" x14ac:dyDescent="0.2">
      <c r="A2342" s="26"/>
      <c r="C2342" s="26"/>
      <c r="D2342" s="27"/>
      <c r="E2342" s="28"/>
      <c r="AK2342" s="29"/>
    </row>
    <row r="2343" spans="1:37" s="20" customFormat="1" x14ac:dyDescent="0.2">
      <c r="A2343" s="26"/>
      <c r="C2343" s="26"/>
      <c r="D2343" s="27"/>
      <c r="E2343" s="28"/>
      <c r="AK2343" s="29"/>
    </row>
    <row r="2344" spans="1:37" s="20" customFormat="1" x14ac:dyDescent="0.2">
      <c r="A2344" s="26"/>
      <c r="C2344" s="26"/>
      <c r="D2344" s="27"/>
      <c r="E2344" s="28"/>
      <c r="AK2344" s="29"/>
    </row>
    <row r="2345" spans="1:37" s="20" customFormat="1" x14ac:dyDescent="0.2">
      <c r="A2345" s="26"/>
      <c r="C2345" s="26"/>
      <c r="D2345" s="27"/>
      <c r="E2345" s="28"/>
      <c r="AK2345" s="29"/>
    </row>
    <row r="2346" spans="1:37" s="20" customFormat="1" x14ac:dyDescent="0.2">
      <c r="A2346" s="26"/>
      <c r="C2346" s="26"/>
      <c r="D2346" s="27"/>
      <c r="E2346" s="28"/>
      <c r="AK2346" s="29"/>
    </row>
    <row r="2347" spans="1:37" s="20" customFormat="1" x14ac:dyDescent="0.2">
      <c r="A2347" s="26"/>
      <c r="C2347" s="26"/>
      <c r="D2347" s="27"/>
      <c r="E2347" s="28"/>
      <c r="AK2347" s="29"/>
    </row>
    <row r="2348" spans="1:37" s="20" customFormat="1" x14ac:dyDescent="0.2">
      <c r="A2348" s="26"/>
      <c r="C2348" s="26"/>
      <c r="D2348" s="27"/>
      <c r="E2348" s="28"/>
      <c r="AK2348" s="29"/>
    </row>
    <row r="2349" spans="1:37" s="20" customFormat="1" x14ac:dyDescent="0.2">
      <c r="A2349" s="26"/>
      <c r="C2349" s="26"/>
      <c r="D2349" s="27"/>
      <c r="E2349" s="28"/>
      <c r="AK2349" s="29"/>
    </row>
    <row r="2350" spans="1:37" s="20" customFormat="1" x14ac:dyDescent="0.2">
      <c r="A2350" s="26"/>
      <c r="C2350" s="26"/>
      <c r="D2350" s="27"/>
      <c r="E2350" s="28"/>
      <c r="AK2350" s="29"/>
    </row>
    <row r="2351" spans="1:37" s="20" customFormat="1" x14ac:dyDescent="0.2">
      <c r="A2351" s="26"/>
      <c r="C2351" s="26"/>
      <c r="D2351" s="27"/>
      <c r="E2351" s="28"/>
      <c r="AK2351" s="29"/>
    </row>
    <row r="2352" spans="1:37" s="20" customFormat="1" x14ac:dyDescent="0.2">
      <c r="A2352" s="26"/>
      <c r="C2352" s="26"/>
      <c r="D2352" s="27"/>
      <c r="E2352" s="28"/>
      <c r="AK2352" s="29"/>
    </row>
    <row r="2353" spans="1:37" s="20" customFormat="1" x14ac:dyDescent="0.2">
      <c r="A2353" s="26"/>
      <c r="C2353" s="26"/>
      <c r="D2353" s="27"/>
      <c r="E2353" s="28"/>
      <c r="AK2353" s="29"/>
    </row>
    <row r="2354" spans="1:37" s="20" customFormat="1" x14ac:dyDescent="0.2">
      <c r="A2354" s="26"/>
      <c r="C2354" s="26"/>
      <c r="D2354" s="27"/>
      <c r="E2354" s="28"/>
      <c r="AK2354" s="29"/>
    </row>
    <row r="2355" spans="1:37" s="20" customFormat="1" x14ac:dyDescent="0.2">
      <c r="A2355" s="26"/>
      <c r="C2355" s="26"/>
      <c r="D2355" s="27"/>
      <c r="E2355" s="28"/>
      <c r="AK2355" s="29"/>
    </row>
    <row r="2356" spans="1:37" s="20" customFormat="1" x14ac:dyDescent="0.2">
      <c r="A2356" s="26"/>
      <c r="C2356" s="26"/>
      <c r="D2356" s="27"/>
      <c r="E2356" s="28"/>
      <c r="AK2356" s="29"/>
    </row>
    <row r="2357" spans="1:37" s="20" customFormat="1" x14ac:dyDescent="0.2">
      <c r="A2357" s="26"/>
      <c r="C2357" s="26"/>
      <c r="D2357" s="27"/>
      <c r="E2357" s="28"/>
      <c r="AK2357" s="29"/>
    </row>
    <row r="2358" spans="1:37" s="20" customFormat="1" x14ac:dyDescent="0.2">
      <c r="A2358" s="26"/>
      <c r="C2358" s="26"/>
      <c r="D2358" s="27"/>
      <c r="E2358" s="28"/>
      <c r="AK2358" s="29"/>
    </row>
    <row r="2359" spans="1:37" s="20" customFormat="1" x14ac:dyDescent="0.2">
      <c r="A2359" s="26"/>
      <c r="C2359" s="26"/>
      <c r="D2359" s="27"/>
      <c r="E2359" s="28"/>
      <c r="AK2359" s="29"/>
    </row>
    <row r="2360" spans="1:37" s="20" customFormat="1" x14ac:dyDescent="0.2">
      <c r="A2360" s="26"/>
      <c r="C2360" s="26"/>
      <c r="D2360" s="27"/>
      <c r="E2360" s="28"/>
      <c r="AK2360" s="29"/>
    </row>
    <row r="2361" spans="1:37" s="20" customFormat="1" x14ac:dyDescent="0.2">
      <c r="A2361" s="26"/>
      <c r="C2361" s="26"/>
      <c r="D2361" s="27"/>
      <c r="E2361" s="28"/>
      <c r="AK2361" s="29"/>
    </row>
    <row r="2362" spans="1:37" s="20" customFormat="1" x14ac:dyDescent="0.2">
      <c r="A2362" s="26"/>
      <c r="C2362" s="26"/>
      <c r="D2362" s="27"/>
      <c r="E2362" s="28"/>
      <c r="AK2362" s="29"/>
    </row>
    <row r="2363" spans="1:37" s="20" customFormat="1" x14ac:dyDescent="0.2">
      <c r="A2363" s="26"/>
      <c r="C2363" s="26"/>
      <c r="D2363" s="27"/>
      <c r="E2363" s="28"/>
      <c r="AK2363" s="29"/>
    </row>
    <row r="2364" spans="1:37" s="20" customFormat="1" x14ac:dyDescent="0.2">
      <c r="A2364" s="26"/>
      <c r="C2364" s="26"/>
      <c r="D2364" s="27"/>
      <c r="E2364" s="28"/>
      <c r="AK2364" s="29"/>
    </row>
    <row r="2365" spans="1:37" s="20" customFormat="1" x14ac:dyDescent="0.2">
      <c r="A2365" s="26"/>
      <c r="C2365" s="26"/>
      <c r="D2365" s="27"/>
      <c r="E2365" s="28"/>
      <c r="AK2365" s="29"/>
    </row>
    <row r="2366" spans="1:37" s="20" customFormat="1" x14ac:dyDescent="0.2">
      <c r="A2366" s="26"/>
      <c r="C2366" s="26"/>
      <c r="D2366" s="27"/>
      <c r="E2366" s="28"/>
      <c r="AK2366" s="29"/>
    </row>
    <row r="2367" spans="1:37" s="20" customFormat="1" x14ac:dyDescent="0.2">
      <c r="A2367" s="26"/>
      <c r="C2367" s="26"/>
      <c r="D2367" s="27"/>
      <c r="E2367" s="28"/>
      <c r="AK2367" s="29"/>
    </row>
    <row r="2368" spans="1:37" s="20" customFormat="1" x14ac:dyDescent="0.2">
      <c r="A2368" s="26"/>
      <c r="C2368" s="26"/>
      <c r="D2368" s="27"/>
      <c r="E2368" s="28"/>
      <c r="AK2368" s="29"/>
    </row>
    <row r="2369" spans="1:37" s="20" customFormat="1" x14ac:dyDescent="0.2">
      <c r="A2369" s="26"/>
      <c r="C2369" s="26"/>
      <c r="D2369" s="27"/>
      <c r="E2369" s="28"/>
      <c r="AK2369" s="29"/>
    </row>
    <row r="2370" spans="1:37" s="20" customFormat="1" x14ac:dyDescent="0.2">
      <c r="A2370" s="26"/>
      <c r="C2370" s="26"/>
      <c r="D2370" s="27"/>
      <c r="E2370" s="28"/>
      <c r="AK2370" s="29"/>
    </row>
    <row r="2371" spans="1:37" s="20" customFormat="1" x14ac:dyDescent="0.2">
      <c r="A2371" s="26"/>
      <c r="C2371" s="26"/>
      <c r="D2371" s="27"/>
      <c r="E2371" s="28"/>
      <c r="AK2371" s="29"/>
    </row>
    <row r="2372" spans="1:37" s="20" customFormat="1" x14ac:dyDescent="0.2">
      <c r="A2372" s="26"/>
      <c r="C2372" s="26"/>
      <c r="D2372" s="27"/>
      <c r="E2372" s="28"/>
      <c r="AK2372" s="29"/>
    </row>
    <row r="2373" spans="1:37" s="20" customFormat="1" x14ac:dyDescent="0.2">
      <c r="A2373" s="26"/>
      <c r="C2373" s="26"/>
      <c r="D2373" s="27"/>
      <c r="E2373" s="28"/>
      <c r="AK2373" s="29"/>
    </row>
    <row r="2374" spans="1:37" s="20" customFormat="1" x14ac:dyDescent="0.2">
      <c r="A2374" s="26"/>
      <c r="C2374" s="26"/>
      <c r="D2374" s="27"/>
      <c r="E2374" s="28"/>
      <c r="AK2374" s="29"/>
    </row>
    <row r="2375" spans="1:37" s="20" customFormat="1" x14ac:dyDescent="0.2">
      <c r="A2375" s="26"/>
      <c r="C2375" s="26"/>
      <c r="D2375" s="27"/>
      <c r="E2375" s="28"/>
      <c r="AK2375" s="29"/>
    </row>
    <row r="2376" spans="1:37" s="20" customFormat="1" x14ac:dyDescent="0.2">
      <c r="A2376" s="26"/>
      <c r="C2376" s="26"/>
      <c r="D2376" s="27"/>
      <c r="E2376" s="28"/>
      <c r="AK2376" s="29"/>
    </row>
    <row r="2377" spans="1:37" s="20" customFormat="1" x14ac:dyDescent="0.2">
      <c r="A2377" s="26"/>
      <c r="C2377" s="26"/>
      <c r="D2377" s="27"/>
      <c r="E2377" s="28"/>
      <c r="AK2377" s="29"/>
    </row>
    <row r="2378" spans="1:37" s="20" customFormat="1" x14ac:dyDescent="0.2">
      <c r="A2378" s="26"/>
      <c r="C2378" s="26"/>
      <c r="D2378" s="27"/>
      <c r="E2378" s="28"/>
      <c r="AK2378" s="29"/>
    </row>
    <row r="2379" spans="1:37" s="20" customFormat="1" x14ac:dyDescent="0.2">
      <c r="A2379" s="26"/>
      <c r="C2379" s="26"/>
      <c r="D2379" s="27"/>
      <c r="E2379" s="28"/>
      <c r="AK2379" s="29"/>
    </row>
    <row r="2380" spans="1:37" s="20" customFormat="1" x14ac:dyDescent="0.2">
      <c r="A2380" s="26"/>
      <c r="C2380" s="26"/>
      <c r="D2380" s="27"/>
      <c r="E2380" s="28"/>
      <c r="AK2380" s="29"/>
    </row>
    <row r="2381" spans="1:37" s="20" customFormat="1" x14ac:dyDescent="0.2">
      <c r="A2381" s="26"/>
      <c r="C2381" s="26"/>
      <c r="D2381" s="27"/>
      <c r="E2381" s="28"/>
      <c r="AK2381" s="29"/>
    </row>
    <row r="2382" spans="1:37" s="20" customFormat="1" x14ac:dyDescent="0.2">
      <c r="A2382" s="26"/>
      <c r="C2382" s="26"/>
      <c r="D2382" s="27"/>
      <c r="E2382" s="28"/>
      <c r="AK2382" s="29"/>
    </row>
    <row r="2383" spans="1:37" s="20" customFormat="1" x14ac:dyDescent="0.2">
      <c r="A2383" s="26"/>
      <c r="C2383" s="26"/>
      <c r="D2383" s="27"/>
      <c r="E2383" s="28"/>
      <c r="AK2383" s="29"/>
    </row>
    <row r="2384" spans="1:37" s="20" customFormat="1" x14ac:dyDescent="0.2">
      <c r="A2384" s="26"/>
      <c r="C2384" s="26"/>
      <c r="D2384" s="27"/>
      <c r="E2384" s="28"/>
      <c r="AK2384" s="29"/>
    </row>
    <row r="2385" spans="1:37" s="20" customFormat="1" x14ac:dyDescent="0.2">
      <c r="A2385" s="26"/>
      <c r="C2385" s="26"/>
      <c r="D2385" s="27"/>
      <c r="E2385" s="28"/>
      <c r="AK2385" s="29"/>
    </row>
    <row r="2386" spans="1:37" s="20" customFormat="1" x14ac:dyDescent="0.2">
      <c r="A2386" s="26"/>
      <c r="C2386" s="26"/>
      <c r="D2386" s="27"/>
      <c r="E2386" s="28"/>
      <c r="AK2386" s="29"/>
    </row>
    <row r="2387" spans="1:37" s="20" customFormat="1" x14ac:dyDescent="0.2">
      <c r="A2387" s="26"/>
      <c r="C2387" s="26"/>
      <c r="D2387" s="27"/>
      <c r="E2387" s="28"/>
      <c r="AK2387" s="29"/>
    </row>
    <row r="2388" spans="1:37" s="20" customFormat="1" x14ac:dyDescent="0.2">
      <c r="A2388" s="26"/>
      <c r="C2388" s="26"/>
      <c r="D2388" s="27"/>
      <c r="E2388" s="28"/>
      <c r="AK2388" s="29"/>
    </row>
    <row r="2389" spans="1:37" s="20" customFormat="1" x14ac:dyDescent="0.2">
      <c r="A2389" s="26"/>
      <c r="C2389" s="26"/>
      <c r="D2389" s="27"/>
      <c r="E2389" s="28"/>
      <c r="AK2389" s="29"/>
    </row>
    <row r="2390" spans="1:37" s="20" customFormat="1" x14ac:dyDescent="0.2">
      <c r="A2390" s="26"/>
      <c r="C2390" s="26"/>
      <c r="D2390" s="27"/>
      <c r="E2390" s="28"/>
      <c r="AK2390" s="29"/>
    </row>
    <row r="2391" spans="1:37" s="20" customFormat="1" x14ac:dyDescent="0.2">
      <c r="A2391" s="26"/>
      <c r="C2391" s="26"/>
      <c r="D2391" s="27"/>
      <c r="E2391" s="28"/>
      <c r="AK2391" s="29"/>
    </row>
    <row r="2392" spans="1:37" s="20" customFormat="1" x14ac:dyDescent="0.2">
      <c r="A2392" s="26"/>
      <c r="C2392" s="26"/>
      <c r="D2392" s="27"/>
      <c r="E2392" s="28"/>
      <c r="AK2392" s="29"/>
    </row>
    <row r="2393" spans="1:37" s="20" customFormat="1" x14ac:dyDescent="0.2">
      <c r="A2393" s="26"/>
      <c r="C2393" s="26"/>
      <c r="D2393" s="27"/>
      <c r="E2393" s="28"/>
      <c r="AK2393" s="29"/>
    </row>
    <row r="2394" spans="1:37" s="20" customFormat="1" x14ac:dyDescent="0.2">
      <c r="A2394" s="26"/>
      <c r="C2394" s="26"/>
      <c r="D2394" s="27"/>
      <c r="E2394" s="28"/>
      <c r="AK2394" s="29"/>
    </row>
    <row r="2395" spans="1:37" s="20" customFormat="1" x14ac:dyDescent="0.2">
      <c r="A2395" s="26"/>
      <c r="C2395" s="26"/>
      <c r="D2395" s="27"/>
      <c r="E2395" s="28"/>
      <c r="AK2395" s="29"/>
    </row>
    <row r="2396" spans="1:37" s="20" customFormat="1" x14ac:dyDescent="0.2">
      <c r="A2396" s="26"/>
      <c r="C2396" s="26"/>
      <c r="D2396" s="27"/>
      <c r="E2396" s="28"/>
      <c r="AK2396" s="29"/>
    </row>
    <row r="2397" spans="1:37" s="20" customFormat="1" x14ac:dyDescent="0.2">
      <c r="A2397" s="26"/>
      <c r="C2397" s="26"/>
      <c r="D2397" s="27"/>
      <c r="E2397" s="28"/>
      <c r="AK2397" s="29"/>
    </row>
    <row r="2398" spans="1:37" s="20" customFormat="1" x14ac:dyDescent="0.2">
      <c r="A2398" s="26"/>
      <c r="C2398" s="26"/>
      <c r="D2398" s="27"/>
      <c r="E2398" s="28"/>
      <c r="AK2398" s="29"/>
    </row>
    <row r="2399" spans="1:37" s="20" customFormat="1" x14ac:dyDescent="0.2">
      <c r="A2399" s="26"/>
      <c r="C2399" s="26"/>
      <c r="D2399" s="27"/>
      <c r="E2399" s="28"/>
      <c r="AK2399" s="29"/>
    </row>
    <row r="2400" spans="1:37" s="20" customFormat="1" x14ac:dyDescent="0.2">
      <c r="A2400" s="26"/>
      <c r="C2400" s="26"/>
      <c r="D2400" s="27"/>
      <c r="E2400" s="28"/>
      <c r="AK2400" s="29"/>
    </row>
    <row r="2401" spans="1:37" s="20" customFormat="1" x14ac:dyDescent="0.2">
      <c r="A2401" s="26"/>
      <c r="C2401" s="26"/>
      <c r="D2401" s="27"/>
      <c r="E2401" s="28"/>
      <c r="AK2401" s="29"/>
    </row>
    <row r="2402" spans="1:37" s="20" customFormat="1" x14ac:dyDescent="0.2">
      <c r="A2402" s="26"/>
      <c r="C2402" s="26"/>
      <c r="D2402" s="27"/>
      <c r="E2402" s="28"/>
      <c r="AK2402" s="29"/>
    </row>
    <row r="2403" spans="1:37" s="20" customFormat="1" x14ac:dyDescent="0.2">
      <c r="A2403" s="26"/>
      <c r="C2403" s="26"/>
      <c r="D2403" s="27"/>
      <c r="E2403" s="28"/>
      <c r="AK2403" s="29"/>
    </row>
    <row r="2404" spans="1:37" s="20" customFormat="1" x14ac:dyDescent="0.2">
      <c r="A2404" s="26"/>
      <c r="C2404" s="26"/>
      <c r="D2404" s="27"/>
      <c r="E2404" s="28"/>
      <c r="AK2404" s="29"/>
    </row>
    <row r="2405" spans="1:37" s="20" customFormat="1" x14ac:dyDescent="0.2">
      <c r="A2405" s="26"/>
      <c r="C2405" s="26"/>
      <c r="D2405" s="27"/>
      <c r="E2405" s="28"/>
      <c r="AK2405" s="29"/>
    </row>
    <row r="2406" spans="1:37" s="20" customFormat="1" x14ac:dyDescent="0.2">
      <c r="A2406" s="26"/>
      <c r="C2406" s="26"/>
      <c r="D2406" s="27"/>
      <c r="E2406" s="28"/>
      <c r="AK2406" s="29"/>
    </row>
    <row r="2407" spans="1:37" s="20" customFormat="1" x14ac:dyDescent="0.2">
      <c r="A2407" s="26"/>
      <c r="C2407" s="26"/>
      <c r="D2407" s="27"/>
      <c r="E2407" s="28"/>
      <c r="AK2407" s="29"/>
    </row>
    <row r="2408" spans="1:37" s="20" customFormat="1" x14ac:dyDescent="0.2">
      <c r="A2408" s="26"/>
      <c r="C2408" s="26"/>
      <c r="D2408" s="27"/>
      <c r="E2408" s="28"/>
      <c r="AK2408" s="29"/>
    </row>
    <row r="2409" spans="1:37" s="20" customFormat="1" x14ac:dyDescent="0.2">
      <c r="A2409" s="26"/>
      <c r="C2409" s="26"/>
      <c r="D2409" s="27"/>
      <c r="E2409" s="28"/>
      <c r="AK2409" s="29"/>
    </row>
    <row r="2410" spans="1:37" s="20" customFormat="1" x14ac:dyDescent="0.2">
      <c r="A2410" s="26"/>
      <c r="C2410" s="26"/>
      <c r="D2410" s="27"/>
      <c r="E2410" s="28"/>
      <c r="AK2410" s="29"/>
    </row>
    <row r="2411" spans="1:37" s="20" customFormat="1" x14ac:dyDescent="0.2">
      <c r="A2411" s="26"/>
      <c r="C2411" s="26"/>
      <c r="D2411" s="27"/>
      <c r="E2411" s="28"/>
      <c r="AK2411" s="29"/>
    </row>
    <row r="2412" spans="1:37" s="20" customFormat="1" x14ac:dyDescent="0.2">
      <c r="A2412" s="26"/>
      <c r="C2412" s="26"/>
      <c r="D2412" s="27"/>
      <c r="E2412" s="28"/>
      <c r="AK2412" s="29"/>
    </row>
    <row r="2413" spans="1:37" s="20" customFormat="1" x14ac:dyDescent="0.2">
      <c r="A2413" s="26"/>
      <c r="C2413" s="26"/>
      <c r="D2413" s="27"/>
      <c r="E2413" s="28"/>
      <c r="AK2413" s="29"/>
    </row>
    <row r="2414" spans="1:37" s="20" customFormat="1" x14ac:dyDescent="0.2">
      <c r="A2414" s="26"/>
      <c r="C2414" s="26"/>
      <c r="D2414" s="27"/>
      <c r="E2414" s="28"/>
      <c r="AK2414" s="29"/>
    </row>
    <row r="2415" spans="1:37" s="20" customFormat="1" x14ac:dyDescent="0.2">
      <c r="A2415" s="26"/>
      <c r="C2415" s="26"/>
      <c r="D2415" s="27"/>
      <c r="E2415" s="28"/>
      <c r="AK2415" s="29"/>
    </row>
    <row r="2416" spans="1:37" s="20" customFormat="1" x14ac:dyDescent="0.2">
      <c r="A2416" s="26"/>
      <c r="C2416" s="26"/>
      <c r="D2416" s="27"/>
      <c r="E2416" s="28"/>
      <c r="AK2416" s="29"/>
    </row>
    <row r="2417" spans="1:37" s="20" customFormat="1" x14ac:dyDescent="0.2">
      <c r="A2417" s="26"/>
      <c r="C2417" s="26"/>
      <c r="D2417" s="27"/>
      <c r="E2417" s="28"/>
      <c r="AK2417" s="29"/>
    </row>
    <row r="2418" spans="1:37" s="20" customFormat="1" x14ac:dyDescent="0.2">
      <c r="A2418" s="26"/>
      <c r="C2418" s="26"/>
      <c r="D2418" s="27"/>
      <c r="E2418" s="28"/>
      <c r="AK2418" s="29"/>
    </row>
    <row r="2419" spans="1:37" s="20" customFormat="1" x14ac:dyDescent="0.2">
      <c r="A2419" s="26"/>
      <c r="C2419" s="26"/>
      <c r="D2419" s="27"/>
      <c r="E2419" s="28"/>
      <c r="AK2419" s="29"/>
    </row>
    <row r="2420" spans="1:37" s="20" customFormat="1" x14ac:dyDescent="0.2">
      <c r="A2420" s="26"/>
      <c r="C2420" s="26"/>
      <c r="D2420" s="27"/>
      <c r="E2420" s="28"/>
      <c r="AK2420" s="29"/>
    </row>
    <row r="2421" spans="1:37" s="20" customFormat="1" x14ac:dyDescent="0.2">
      <c r="A2421" s="26"/>
      <c r="C2421" s="26"/>
      <c r="D2421" s="27"/>
      <c r="E2421" s="28"/>
      <c r="AK2421" s="29"/>
    </row>
    <row r="2422" spans="1:37" s="20" customFormat="1" x14ac:dyDescent="0.2">
      <c r="A2422" s="26"/>
      <c r="C2422" s="26"/>
      <c r="D2422" s="27"/>
      <c r="E2422" s="28"/>
      <c r="AK2422" s="29"/>
    </row>
    <row r="2423" spans="1:37" s="20" customFormat="1" x14ac:dyDescent="0.2">
      <c r="A2423" s="26"/>
      <c r="C2423" s="26"/>
      <c r="D2423" s="27"/>
      <c r="E2423" s="28"/>
      <c r="AK2423" s="29"/>
    </row>
    <row r="2424" spans="1:37" s="20" customFormat="1" x14ac:dyDescent="0.2">
      <c r="A2424" s="26"/>
      <c r="C2424" s="26"/>
      <c r="D2424" s="27"/>
      <c r="E2424" s="28"/>
      <c r="AK2424" s="29"/>
    </row>
    <row r="2425" spans="1:37" s="20" customFormat="1" x14ac:dyDescent="0.2">
      <c r="A2425" s="26"/>
      <c r="C2425" s="26"/>
      <c r="D2425" s="27"/>
      <c r="E2425" s="28"/>
      <c r="AK2425" s="29"/>
    </row>
    <row r="2426" spans="1:37" s="20" customFormat="1" x14ac:dyDescent="0.2">
      <c r="A2426" s="26"/>
      <c r="C2426" s="26"/>
      <c r="D2426" s="27"/>
      <c r="E2426" s="28"/>
      <c r="AK2426" s="29"/>
    </row>
    <row r="2427" spans="1:37" s="20" customFormat="1" x14ac:dyDescent="0.2">
      <c r="A2427" s="26"/>
      <c r="C2427" s="26"/>
      <c r="D2427" s="27"/>
      <c r="E2427" s="28"/>
      <c r="AK2427" s="29"/>
    </row>
    <row r="2428" spans="1:37" s="20" customFormat="1" x14ac:dyDescent="0.2">
      <c r="A2428" s="26"/>
      <c r="C2428" s="26"/>
      <c r="D2428" s="27"/>
      <c r="E2428" s="28"/>
      <c r="AK2428" s="29"/>
    </row>
    <row r="2429" spans="1:37" s="20" customFormat="1" x14ac:dyDescent="0.2">
      <c r="A2429" s="26"/>
      <c r="C2429" s="26"/>
      <c r="D2429" s="27"/>
      <c r="E2429" s="28"/>
      <c r="AK2429" s="29"/>
    </row>
    <row r="2430" spans="1:37" s="20" customFormat="1" x14ac:dyDescent="0.2">
      <c r="A2430" s="26"/>
      <c r="C2430" s="26"/>
      <c r="D2430" s="27"/>
      <c r="E2430" s="28"/>
      <c r="AK2430" s="29"/>
    </row>
    <row r="2431" spans="1:37" s="20" customFormat="1" x14ac:dyDescent="0.2">
      <c r="A2431" s="26"/>
      <c r="C2431" s="26"/>
      <c r="D2431" s="27"/>
      <c r="E2431" s="28"/>
      <c r="AK2431" s="29"/>
    </row>
    <row r="2432" spans="1:37" s="20" customFormat="1" x14ac:dyDescent="0.2">
      <c r="A2432" s="26"/>
      <c r="C2432" s="26"/>
      <c r="D2432" s="27"/>
      <c r="E2432" s="28"/>
      <c r="AK2432" s="29"/>
    </row>
    <row r="2433" spans="1:37" s="20" customFormat="1" x14ac:dyDescent="0.2">
      <c r="A2433" s="26"/>
      <c r="C2433" s="26"/>
      <c r="D2433" s="27"/>
      <c r="E2433" s="28"/>
      <c r="AK2433" s="29"/>
    </row>
    <row r="2434" spans="1:37" s="20" customFormat="1" x14ac:dyDescent="0.2">
      <c r="A2434" s="26"/>
      <c r="C2434" s="26"/>
      <c r="D2434" s="27"/>
      <c r="E2434" s="28"/>
      <c r="AK2434" s="29"/>
    </row>
    <row r="2435" spans="1:37" s="20" customFormat="1" x14ac:dyDescent="0.2">
      <c r="A2435" s="26"/>
      <c r="C2435" s="26"/>
      <c r="D2435" s="27"/>
      <c r="E2435" s="28"/>
      <c r="AK2435" s="29"/>
    </row>
    <row r="2436" spans="1:37" s="20" customFormat="1" x14ac:dyDescent="0.2">
      <c r="A2436" s="26"/>
      <c r="C2436" s="26"/>
      <c r="D2436" s="27"/>
      <c r="E2436" s="28"/>
      <c r="AK2436" s="29"/>
    </row>
    <row r="2437" spans="1:37" s="20" customFormat="1" x14ac:dyDescent="0.2">
      <c r="A2437" s="26"/>
      <c r="C2437" s="26"/>
      <c r="D2437" s="27"/>
      <c r="E2437" s="28"/>
      <c r="AK2437" s="29"/>
    </row>
    <row r="2438" spans="1:37" s="20" customFormat="1" x14ac:dyDescent="0.2">
      <c r="A2438" s="26"/>
      <c r="C2438" s="26"/>
      <c r="D2438" s="27"/>
      <c r="E2438" s="28"/>
      <c r="AK2438" s="29"/>
    </row>
    <row r="2439" spans="1:37" s="20" customFormat="1" x14ac:dyDescent="0.2">
      <c r="A2439" s="26"/>
      <c r="C2439" s="26"/>
      <c r="D2439" s="27"/>
      <c r="E2439" s="28"/>
      <c r="AK2439" s="29"/>
    </row>
    <row r="2440" spans="1:37" s="20" customFormat="1" x14ac:dyDescent="0.2">
      <c r="A2440" s="26"/>
      <c r="C2440" s="26"/>
      <c r="D2440" s="27"/>
      <c r="E2440" s="28"/>
      <c r="AK2440" s="29"/>
    </row>
    <row r="2441" spans="1:37" s="20" customFormat="1" x14ac:dyDescent="0.2">
      <c r="A2441" s="26"/>
      <c r="C2441" s="26"/>
      <c r="D2441" s="27"/>
      <c r="E2441" s="28"/>
      <c r="AK2441" s="29"/>
    </row>
    <row r="2442" spans="1:37" s="20" customFormat="1" x14ac:dyDescent="0.2">
      <c r="A2442" s="26"/>
      <c r="C2442" s="26"/>
      <c r="D2442" s="27"/>
      <c r="E2442" s="28"/>
      <c r="AK2442" s="29"/>
    </row>
    <row r="2443" spans="1:37" s="20" customFormat="1" x14ac:dyDescent="0.2">
      <c r="A2443" s="26"/>
      <c r="C2443" s="26"/>
      <c r="D2443" s="27"/>
      <c r="E2443" s="28"/>
      <c r="AK2443" s="29"/>
    </row>
    <row r="2444" spans="1:37" s="20" customFormat="1" x14ac:dyDescent="0.2">
      <c r="A2444" s="26"/>
      <c r="C2444" s="26"/>
      <c r="D2444" s="27"/>
      <c r="E2444" s="28"/>
      <c r="AK2444" s="2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44"/>
  <sheetViews>
    <sheetView zoomScale="120" zoomScaleNormal="120" workbookViewId="0">
      <pane xSplit="3" ySplit="4" topLeftCell="I526" activePane="bottomRight" state="frozen"/>
      <selection pane="topRight" activeCell="D1" sqref="D1"/>
      <selection pane="bottomLeft" activeCell="A5" sqref="A5"/>
      <selection pane="bottomRight" activeCell="M554" sqref="M554"/>
    </sheetView>
  </sheetViews>
  <sheetFormatPr baseColWidth="10" defaultColWidth="8" defaultRowHeight="12.75" x14ac:dyDescent="0.2"/>
  <cols>
    <col min="1" max="1" width="8.42578125" style="1" customWidth="1"/>
    <col min="2" max="2" width="42" style="4" customWidth="1"/>
    <col min="3" max="3" width="4" style="1" customWidth="1"/>
    <col min="4" max="4" width="8.140625" style="2" customWidth="1"/>
    <col min="5" max="5" width="4.7109375" style="3" customWidth="1"/>
    <col min="6" max="9" width="4.7109375" style="4" customWidth="1"/>
    <col min="10" max="10" width="5.42578125" style="4" bestFit="1" customWidth="1"/>
    <col min="11" max="25" width="4.7109375" style="4" customWidth="1"/>
    <col min="26" max="35" width="5.42578125" style="4" customWidth="1"/>
    <col min="36" max="36" width="8" style="4"/>
    <col min="37" max="37" width="11.28515625" style="5" customWidth="1"/>
    <col min="38" max="16384" width="8" style="4"/>
  </cols>
  <sheetData>
    <row r="1" spans="1:37" x14ac:dyDescent="0.2">
      <c r="B1" s="4" t="s">
        <v>562</v>
      </c>
    </row>
    <row r="2" spans="1:37" x14ac:dyDescent="0.2">
      <c r="B2" s="38">
        <v>41671</v>
      </c>
    </row>
    <row r="4" spans="1:37" x14ac:dyDescent="0.2">
      <c r="A4" s="6" t="s">
        <v>0</v>
      </c>
      <c r="B4" s="7" t="s">
        <v>1</v>
      </c>
      <c r="C4" s="6" t="s">
        <v>2</v>
      </c>
      <c r="D4" s="8" t="s">
        <v>3</v>
      </c>
      <c r="E4" s="9">
        <v>1</v>
      </c>
      <c r="F4" s="9">
        <v>2</v>
      </c>
      <c r="G4" s="9">
        <v>3</v>
      </c>
      <c r="H4" s="9">
        <v>4</v>
      </c>
      <c r="I4" s="9">
        <v>5</v>
      </c>
      <c r="J4" s="9">
        <v>6</v>
      </c>
      <c r="K4" s="9">
        <v>7</v>
      </c>
      <c r="L4" s="9">
        <v>8</v>
      </c>
      <c r="M4" s="9">
        <v>9</v>
      </c>
      <c r="N4" s="9">
        <v>10</v>
      </c>
      <c r="O4" s="9">
        <v>11</v>
      </c>
      <c r="P4" s="9">
        <v>12</v>
      </c>
      <c r="Q4" s="9">
        <v>13</v>
      </c>
      <c r="R4" s="9">
        <v>14</v>
      </c>
      <c r="S4" s="9">
        <v>15</v>
      </c>
      <c r="T4" s="9">
        <v>16</v>
      </c>
      <c r="U4" s="9">
        <v>17</v>
      </c>
      <c r="V4" s="9">
        <v>18</v>
      </c>
      <c r="W4" s="9">
        <v>19</v>
      </c>
      <c r="X4" s="9">
        <v>20</v>
      </c>
      <c r="Y4" s="9">
        <v>21</v>
      </c>
      <c r="Z4" s="9">
        <v>22</v>
      </c>
      <c r="AA4" s="9">
        <v>23</v>
      </c>
      <c r="AB4" s="9">
        <v>24</v>
      </c>
      <c r="AC4" s="9">
        <v>25</v>
      </c>
      <c r="AD4" s="9">
        <v>26</v>
      </c>
      <c r="AE4" s="9">
        <v>27</v>
      </c>
      <c r="AF4" s="9">
        <v>28</v>
      </c>
      <c r="AG4" s="9">
        <v>29</v>
      </c>
      <c r="AH4" s="9">
        <v>30</v>
      </c>
      <c r="AI4" s="9">
        <v>31</v>
      </c>
      <c r="AJ4" s="10" t="s">
        <v>4</v>
      </c>
      <c r="AK4" s="11" t="s">
        <v>5</v>
      </c>
    </row>
    <row r="5" spans="1:37" x14ac:dyDescent="0.2">
      <c r="A5" s="6">
        <v>2130001</v>
      </c>
      <c r="B5" s="10" t="s">
        <v>6</v>
      </c>
      <c r="C5" s="6" t="s">
        <v>7</v>
      </c>
      <c r="D5" s="12">
        <f>VLOOKUP(A5,[1]Hoja3!$A$4:$C$653,3,FALSE)</f>
        <v>49126.0798</v>
      </c>
      <c r="E5" s="13"/>
      <c r="F5" s="13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4"/>
      <c r="AC5" s="10"/>
      <c r="AD5" s="10"/>
      <c r="AE5" s="10"/>
      <c r="AF5" s="10"/>
      <c r="AG5" s="10"/>
      <c r="AH5" s="10"/>
      <c r="AI5" s="10"/>
      <c r="AJ5" s="13">
        <f>SUM(E5:AI5)</f>
        <v>0</v>
      </c>
      <c r="AK5" s="11">
        <f>AJ5*D5</f>
        <v>0</v>
      </c>
    </row>
    <row r="6" spans="1:37" x14ac:dyDescent="0.2">
      <c r="A6" s="6">
        <v>2130003</v>
      </c>
      <c r="B6" s="10" t="s">
        <v>8</v>
      </c>
      <c r="C6" s="6" t="s">
        <v>9</v>
      </c>
      <c r="D6" s="12">
        <f>VLOOKUP(A6,[1]Hoja3!$A$4:$C$653,3,FALSE)</f>
        <v>8751</v>
      </c>
      <c r="E6" s="13"/>
      <c r="F6" s="13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4"/>
      <c r="AC6" s="10"/>
      <c r="AD6" s="10"/>
      <c r="AE6" s="10"/>
      <c r="AF6" s="10"/>
      <c r="AG6" s="10"/>
      <c r="AH6" s="10"/>
      <c r="AI6" s="10"/>
      <c r="AJ6" s="13">
        <f t="shared" ref="AJ6:AJ69" si="0">SUM(E6:AI6)</f>
        <v>0</v>
      </c>
      <c r="AK6" s="11">
        <f t="shared" ref="AK6:AK69" si="1">AJ6*D6</f>
        <v>0</v>
      </c>
    </row>
    <row r="7" spans="1:37" x14ac:dyDescent="0.2">
      <c r="A7" s="6">
        <v>2130315</v>
      </c>
      <c r="B7" s="10" t="s">
        <v>10</v>
      </c>
      <c r="C7" s="6" t="s">
        <v>11</v>
      </c>
      <c r="D7" s="12">
        <f>VLOOKUP(A7,[1]Hoja3!$A$4:$C$653,3,FALSE)</f>
        <v>4340.2075999999997</v>
      </c>
      <c r="E7" s="13"/>
      <c r="F7" s="13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4"/>
      <c r="AC7" s="10"/>
      <c r="AD7" s="10"/>
      <c r="AE7" s="10"/>
      <c r="AF7" s="10"/>
      <c r="AG7" s="10"/>
      <c r="AH7" s="10"/>
      <c r="AI7" s="10"/>
      <c r="AJ7" s="13">
        <f t="shared" si="0"/>
        <v>0</v>
      </c>
      <c r="AK7" s="11">
        <f t="shared" si="1"/>
        <v>0</v>
      </c>
    </row>
    <row r="8" spans="1:37" x14ac:dyDescent="0.2">
      <c r="A8" s="6">
        <v>2140264</v>
      </c>
      <c r="B8" s="10" t="s">
        <v>12</v>
      </c>
      <c r="C8" s="6" t="s">
        <v>13</v>
      </c>
      <c r="D8" s="12">
        <v>1788</v>
      </c>
      <c r="E8" s="13"/>
      <c r="F8" s="13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4"/>
      <c r="AC8" s="10"/>
      <c r="AD8" s="10"/>
      <c r="AE8" s="10"/>
      <c r="AF8" s="10"/>
      <c r="AG8" s="10"/>
      <c r="AH8" s="10"/>
      <c r="AI8" s="10"/>
      <c r="AJ8" s="13">
        <f t="shared" si="0"/>
        <v>0</v>
      </c>
      <c r="AK8" s="11">
        <f t="shared" si="1"/>
        <v>0</v>
      </c>
    </row>
    <row r="9" spans="1:37" x14ac:dyDescent="0.2">
      <c r="A9" s="6">
        <v>2170281</v>
      </c>
      <c r="B9" s="10" t="s">
        <v>14</v>
      </c>
      <c r="C9" s="6" t="s">
        <v>7</v>
      </c>
      <c r="D9" s="12">
        <f>VLOOKUP(A9,[1]Hoja3!$A$4:$C$653,3,FALSE)</f>
        <v>133.9</v>
      </c>
      <c r="E9" s="13"/>
      <c r="F9" s="13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4"/>
      <c r="AC9" s="10"/>
      <c r="AD9" s="10"/>
      <c r="AE9" s="10"/>
      <c r="AF9" s="10"/>
      <c r="AG9" s="10"/>
      <c r="AH9" s="10"/>
      <c r="AI9" s="10"/>
      <c r="AJ9" s="13">
        <f t="shared" si="0"/>
        <v>0</v>
      </c>
      <c r="AK9" s="11">
        <f t="shared" si="1"/>
        <v>0</v>
      </c>
    </row>
    <row r="10" spans="1:37" x14ac:dyDescent="0.2">
      <c r="A10" s="6">
        <v>2140014</v>
      </c>
      <c r="B10" s="10" t="s">
        <v>15</v>
      </c>
      <c r="C10" s="6" t="s">
        <v>9</v>
      </c>
      <c r="D10" s="12">
        <f>VLOOKUP(A10,[1]Hoja3!$A$4:$C$653,3,FALSE)</f>
        <v>374.85</v>
      </c>
      <c r="E10" s="13"/>
      <c r="F10" s="13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4"/>
      <c r="AC10" s="10"/>
      <c r="AD10" s="10"/>
      <c r="AE10" s="10"/>
      <c r="AF10" s="10"/>
      <c r="AG10" s="10"/>
      <c r="AH10" s="10"/>
      <c r="AI10" s="10"/>
      <c r="AJ10" s="13">
        <f t="shared" si="0"/>
        <v>0</v>
      </c>
      <c r="AK10" s="11">
        <f t="shared" si="1"/>
        <v>0</v>
      </c>
    </row>
    <row r="11" spans="1:37" x14ac:dyDescent="0.2">
      <c r="A11" s="6">
        <v>2140002</v>
      </c>
      <c r="B11" s="10" t="s">
        <v>16</v>
      </c>
      <c r="C11" s="6" t="s">
        <v>9</v>
      </c>
      <c r="D11" s="12">
        <f>VLOOKUP(A11,[1]Hoja3!$A$4:$C$653,3,FALSE)</f>
        <v>165.81460000000001</v>
      </c>
      <c r="E11" s="13"/>
      <c r="F11" s="13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4"/>
      <c r="AC11" s="10"/>
      <c r="AD11" s="10"/>
      <c r="AE11" s="10"/>
      <c r="AF11" s="10"/>
      <c r="AG11" s="10"/>
      <c r="AH11" s="10"/>
      <c r="AI11" s="10"/>
      <c r="AJ11" s="13">
        <f t="shared" si="0"/>
        <v>0</v>
      </c>
      <c r="AK11" s="11">
        <f t="shared" si="1"/>
        <v>0</v>
      </c>
    </row>
    <row r="12" spans="1:37" x14ac:dyDescent="0.2">
      <c r="A12" s="6">
        <v>2160004</v>
      </c>
      <c r="B12" s="10" t="s">
        <v>17</v>
      </c>
      <c r="C12" s="6" t="s">
        <v>13</v>
      </c>
      <c r="D12" s="12">
        <v>259</v>
      </c>
      <c r="E12" s="13"/>
      <c r="F12" s="13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4"/>
      <c r="AC12" s="10"/>
      <c r="AD12" s="10"/>
      <c r="AE12" s="10"/>
      <c r="AF12" s="10"/>
      <c r="AG12" s="10"/>
      <c r="AH12" s="10"/>
      <c r="AI12" s="10"/>
      <c r="AJ12" s="13">
        <f t="shared" si="0"/>
        <v>0</v>
      </c>
      <c r="AK12" s="11">
        <f t="shared" si="1"/>
        <v>0</v>
      </c>
    </row>
    <row r="13" spans="1:37" x14ac:dyDescent="0.2">
      <c r="A13" s="6">
        <v>2140003</v>
      </c>
      <c r="B13" s="10" t="s">
        <v>18</v>
      </c>
      <c r="C13" s="6" t="s">
        <v>9</v>
      </c>
      <c r="D13" s="12">
        <f>VLOOKUP(A13,[1]Hoja3!$A$4:$C$653,3,FALSE)</f>
        <v>66.64</v>
      </c>
      <c r="E13" s="13"/>
      <c r="F13" s="13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4"/>
      <c r="AC13" s="10"/>
      <c r="AD13" s="10"/>
      <c r="AE13" s="10"/>
      <c r="AF13" s="10"/>
      <c r="AG13" s="10"/>
      <c r="AH13" s="10"/>
      <c r="AI13" s="10"/>
      <c r="AJ13" s="13">
        <f t="shared" si="0"/>
        <v>0</v>
      </c>
      <c r="AK13" s="11">
        <f t="shared" si="1"/>
        <v>0</v>
      </c>
    </row>
    <row r="14" spans="1:37" x14ac:dyDescent="0.2">
      <c r="A14" s="6">
        <v>2130006</v>
      </c>
      <c r="B14" s="10" t="s">
        <v>19</v>
      </c>
      <c r="C14" s="6" t="s">
        <v>9</v>
      </c>
      <c r="D14" s="12">
        <f>VLOOKUP(A14,[1]Hoja3!$A$4:$C$653,3,FALSE)</f>
        <v>20</v>
      </c>
      <c r="E14" s="13"/>
      <c r="F14" s="13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4"/>
      <c r="AC14" s="10"/>
      <c r="AD14" s="10"/>
      <c r="AE14" s="10"/>
      <c r="AF14" s="10"/>
      <c r="AG14" s="10"/>
      <c r="AH14" s="10"/>
      <c r="AI14" s="10"/>
      <c r="AJ14" s="13">
        <f t="shared" si="0"/>
        <v>0</v>
      </c>
      <c r="AK14" s="11">
        <f t="shared" si="1"/>
        <v>0</v>
      </c>
    </row>
    <row r="15" spans="1:37" x14ac:dyDescent="0.2">
      <c r="A15" s="6">
        <v>2160302</v>
      </c>
      <c r="B15" s="10" t="s">
        <v>20</v>
      </c>
      <c r="C15" s="6" t="s">
        <v>21</v>
      </c>
      <c r="D15" s="12">
        <f>VLOOKUP(A15,[1]Hoja3!$A$4:$C$653,3,FALSE)</f>
        <v>7339.6819999999998</v>
      </c>
      <c r="E15" s="13"/>
      <c r="F15" s="13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4"/>
      <c r="AC15" s="10"/>
      <c r="AD15" s="10"/>
      <c r="AE15" s="10"/>
      <c r="AF15" s="10"/>
      <c r="AG15" s="10"/>
      <c r="AH15" s="10"/>
      <c r="AI15" s="10"/>
      <c r="AJ15" s="13">
        <f t="shared" si="0"/>
        <v>0</v>
      </c>
      <c r="AK15" s="11">
        <f t="shared" si="1"/>
        <v>0</v>
      </c>
    </row>
    <row r="16" spans="1:37" x14ac:dyDescent="0.2">
      <c r="A16" s="6">
        <v>2160303</v>
      </c>
      <c r="B16" s="10" t="s">
        <v>22</v>
      </c>
      <c r="C16" s="6" t="s">
        <v>21</v>
      </c>
      <c r="D16" s="12">
        <f>VLOOKUP(A16,[1]Hoja3!$A$4:$C$653,3,FALSE)</f>
        <v>15317.283299999999</v>
      </c>
      <c r="E16" s="13"/>
      <c r="F16" s="13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4"/>
      <c r="AC16" s="10"/>
      <c r="AD16" s="10"/>
      <c r="AE16" s="10"/>
      <c r="AF16" s="10"/>
      <c r="AG16" s="10"/>
      <c r="AH16" s="10"/>
      <c r="AI16" s="10"/>
      <c r="AJ16" s="13">
        <f t="shared" si="0"/>
        <v>0</v>
      </c>
      <c r="AK16" s="11">
        <f t="shared" si="1"/>
        <v>0</v>
      </c>
    </row>
    <row r="17" spans="1:37" x14ac:dyDescent="0.2">
      <c r="A17" s="6">
        <v>2140004</v>
      </c>
      <c r="B17" s="10" t="s">
        <v>23</v>
      </c>
      <c r="C17" s="6" t="s">
        <v>9</v>
      </c>
      <c r="D17" s="12">
        <f>VLOOKUP(A17,[1]Hoja3!$A$4:$C$653,3,FALSE)</f>
        <v>4.8719000000000001</v>
      </c>
      <c r="E17" s="13"/>
      <c r="F17" s="13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4"/>
      <c r="AC17" s="10"/>
      <c r="AD17" s="10"/>
      <c r="AE17" s="10"/>
      <c r="AF17" s="10"/>
      <c r="AG17" s="10"/>
      <c r="AH17" s="10"/>
      <c r="AI17" s="10"/>
      <c r="AJ17" s="13">
        <f t="shared" si="0"/>
        <v>0</v>
      </c>
      <c r="AK17" s="11">
        <f t="shared" si="1"/>
        <v>0</v>
      </c>
    </row>
    <row r="18" spans="1:37" x14ac:dyDescent="0.2">
      <c r="A18" s="6">
        <v>2140366</v>
      </c>
      <c r="B18" s="10" t="s">
        <v>24</v>
      </c>
      <c r="C18" s="6" t="s">
        <v>9</v>
      </c>
      <c r="D18" s="12">
        <v>99</v>
      </c>
      <c r="E18" s="13"/>
      <c r="F18" s="13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4"/>
      <c r="AC18" s="10"/>
      <c r="AD18" s="10"/>
      <c r="AE18" s="10"/>
      <c r="AF18" s="10"/>
      <c r="AG18" s="10"/>
      <c r="AH18" s="10"/>
      <c r="AI18" s="10"/>
      <c r="AJ18" s="13">
        <f t="shared" si="0"/>
        <v>0</v>
      </c>
      <c r="AK18" s="11">
        <f t="shared" si="1"/>
        <v>0</v>
      </c>
    </row>
    <row r="19" spans="1:37" x14ac:dyDescent="0.2">
      <c r="A19" s="6">
        <v>2140005</v>
      </c>
      <c r="B19" s="10" t="s">
        <v>25</v>
      </c>
      <c r="C19" s="6" t="s">
        <v>9</v>
      </c>
      <c r="D19" s="12">
        <f>VLOOKUP(A19,[1]Hoja3!$A$4:$C$653,3,FALSE)</f>
        <v>59.476199999999999</v>
      </c>
      <c r="E19" s="13"/>
      <c r="F19" s="13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4"/>
      <c r="AC19" s="10"/>
      <c r="AD19" s="10"/>
      <c r="AE19" s="10"/>
      <c r="AF19" s="10"/>
      <c r="AG19" s="10"/>
      <c r="AH19" s="10"/>
      <c r="AI19" s="10"/>
      <c r="AJ19" s="13">
        <f t="shared" si="0"/>
        <v>0</v>
      </c>
      <c r="AK19" s="11">
        <f t="shared" si="1"/>
        <v>0</v>
      </c>
    </row>
    <row r="20" spans="1:37" x14ac:dyDescent="0.2">
      <c r="A20" s="6">
        <v>2140006</v>
      </c>
      <c r="B20" s="10" t="s">
        <v>26</v>
      </c>
      <c r="C20" s="6" t="s">
        <v>9</v>
      </c>
      <c r="D20" s="12">
        <f>VLOOKUP(A20,[1]Hoja3!$A$4:$C$653,3,FALSE)</f>
        <v>5.3550000000000004</v>
      </c>
      <c r="E20" s="13"/>
      <c r="F20" s="13"/>
      <c r="G20" s="10">
        <v>6</v>
      </c>
      <c r="H20" s="10"/>
      <c r="I20" s="10">
        <v>16</v>
      </c>
      <c r="J20" s="10">
        <v>3</v>
      </c>
      <c r="K20" s="10">
        <v>39</v>
      </c>
      <c r="L20" s="10"/>
      <c r="M20" s="10">
        <v>20</v>
      </c>
      <c r="N20" s="10"/>
      <c r="O20" s="10"/>
      <c r="P20" s="10"/>
      <c r="Q20" s="10"/>
      <c r="R20" s="10"/>
      <c r="S20" s="10"/>
      <c r="T20" s="10"/>
      <c r="U20" s="10"/>
      <c r="V20" s="10">
        <v>21</v>
      </c>
      <c r="W20" s="10">
        <v>12</v>
      </c>
      <c r="X20" s="10"/>
      <c r="Y20" s="10"/>
      <c r="Z20" s="10"/>
      <c r="AA20" s="10"/>
      <c r="AB20" s="14"/>
      <c r="AC20" s="10"/>
      <c r="AD20" s="10">
        <v>6</v>
      </c>
      <c r="AE20" s="10">
        <v>50</v>
      </c>
      <c r="AF20" s="10">
        <v>18</v>
      </c>
      <c r="AG20" s="10"/>
      <c r="AH20" s="10"/>
      <c r="AI20" s="10"/>
      <c r="AJ20" s="13">
        <f t="shared" si="0"/>
        <v>191</v>
      </c>
      <c r="AK20" s="11">
        <f t="shared" si="1"/>
        <v>1022.8050000000001</v>
      </c>
    </row>
    <row r="21" spans="1:37" x14ac:dyDescent="0.2">
      <c r="A21" s="6">
        <v>2140008</v>
      </c>
      <c r="B21" s="10" t="s">
        <v>27</v>
      </c>
      <c r="C21" s="6" t="s">
        <v>9</v>
      </c>
      <c r="D21" s="12">
        <f>VLOOKUP(A21,[1]Hoja3!$A$4:$C$653,3,FALSE)</f>
        <v>10.71</v>
      </c>
      <c r="E21" s="13"/>
      <c r="F21" s="13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4"/>
      <c r="AC21" s="10"/>
      <c r="AD21" s="10"/>
      <c r="AE21" s="10"/>
      <c r="AF21" s="10"/>
      <c r="AG21" s="10"/>
      <c r="AH21" s="10"/>
      <c r="AI21" s="10"/>
      <c r="AJ21" s="13">
        <f t="shared" si="0"/>
        <v>0</v>
      </c>
      <c r="AK21" s="11">
        <f t="shared" si="1"/>
        <v>0</v>
      </c>
    </row>
    <row r="22" spans="1:37" x14ac:dyDescent="0.2">
      <c r="A22" s="6">
        <v>2140323</v>
      </c>
      <c r="B22" s="10" t="s">
        <v>28</v>
      </c>
      <c r="C22" s="6" t="s">
        <v>9</v>
      </c>
      <c r="D22" s="12">
        <f>VLOOKUP(A22,[1]Hoja3!$A$4:$C$653,3,FALSE)</f>
        <v>59.5</v>
      </c>
      <c r="E22" s="13"/>
      <c r="F22" s="13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4"/>
      <c r="AC22" s="10"/>
      <c r="AD22" s="10"/>
      <c r="AE22" s="10"/>
      <c r="AF22" s="10"/>
      <c r="AG22" s="10"/>
      <c r="AH22" s="10"/>
      <c r="AI22" s="10"/>
      <c r="AJ22" s="13">
        <f t="shared" si="0"/>
        <v>0</v>
      </c>
      <c r="AK22" s="11">
        <f t="shared" si="1"/>
        <v>0</v>
      </c>
    </row>
    <row r="23" spans="1:37" x14ac:dyDescent="0.2">
      <c r="A23" s="6">
        <v>2140009</v>
      </c>
      <c r="B23" s="10" t="s">
        <v>29</v>
      </c>
      <c r="C23" s="6" t="s">
        <v>11</v>
      </c>
      <c r="D23" s="12">
        <f>VLOOKUP(A23,[1]Hoja3!$A$4:$C$653,3,FALSE)</f>
        <v>238</v>
      </c>
      <c r="E23" s="13"/>
      <c r="F23" s="13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4"/>
      <c r="AC23" s="10"/>
      <c r="AD23" s="10"/>
      <c r="AE23" s="10"/>
      <c r="AF23" s="10"/>
      <c r="AG23" s="10"/>
      <c r="AH23" s="10"/>
      <c r="AI23" s="10"/>
      <c r="AJ23" s="13">
        <f t="shared" si="0"/>
        <v>0</v>
      </c>
      <c r="AK23" s="11">
        <f t="shared" si="1"/>
        <v>0</v>
      </c>
    </row>
    <row r="24" spans="1:37" x14ac:dyDescent="0.2">
      <c r="A24" s="6">
        <v>2140011</v>
      </c>
      <c r="B24" s="10" t="s">
        <v>30</v>
      </c>
      <c r="C24" s="6" t="s">
        <v>9</v>
      </c>
      <c r="D24" s="12">
        <f>VLOOKUP(A24,[1]Hoja3!$A$4:$C$653,3,FALSE)</f>
        <v>19.04</v>
      </c>
      <c r="E24" s="13"/>
      <c r="F24" s="13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4"/>
      <c r="AC24" s="10"/>
      <c r="AD24" s="10"/>
      <c r="AE24" s="10"/>
      <c r="AF24" s="10"/>
      <c r="AG24" s="10"/>
      <c r="AH24" s="10"/>
      <c r="AI24" s="10"/>
      <c r="AJ24" s="13">
        <f t="shared" si="0"/>
        <v>0</v>
      </c>
      <c r="AK24" s="11">
        <f t="shared" si="1"/>
        <v>0</v>
      </c>
    </row>
    <row r="25" spans="1:37" x14ac:dyDescent="0.2">
      <c r="A25" s="6">
        <v>2160010</v>
      </c>
      <c r="B25" s="10" t="s">
        <v>31</v>
      </c>
      <c r="C25" s="6" t="s">
        <v>13</v>
      </c>
      <c r="D25" s="12">
        <f>VLOOKUP(A25,[1]Hoja3!$A$4:$C$653,3,FALSE)</f>
        <v>11797.66</v>
      </c>
      <c r="E25" s="13"/>
      <c r="F25" s="13"/>
      <c r="G25" s="10"/>
      <c r="H25" s="10">
        <v>2</v>
      </c>
      <c r="I25" s="10">
        <v>3</v>
      </c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4"/>
      <c r="AC25" s="10"/>
      <c r="AD25" s="10"/>
      <c r="AE25" s="10"/>
      <c r="AF25" s="10"/>
      <c r="AG25" s="10"/>
      <c r="AH25" s="10"/>
      <c r="AI25" s="10"/>
      <c r="AJ25" s="13">
        <f t="shared" si="0"/>
        <v>5</v>
      </c>
      <c r="AK25" s="11">
        <f t="shared" si="1"/>
        <v>58988.3</v>
      </c>
    </row>
    <row r="26" spans="1:37" x14ac:dyDescent="0.2">
      <c r="A26" s="6">
        <v>2140012</v>
      </c>
      <c r="B26" s="10" t="s">
        <v>32</v>
      </c>
      <c r="C26" s="6" t="s">
        <v>9</v>
      </c>
      <c r="D26" s="12">
        <f>VLOOKUP(A26,[1]Hoja3!$A$4:$C$653,3,FALSE)</f>
        <v>737.8</v>
      </c>
      <c r="E26" s="13"/>
      <c r="F26" s="13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4"/>
      <c r="AC26" s="10"/>
      <c r="AD26" s="10"/>
      <c r="AE26" s="10"/>
      <c r="AF26" s="10"/>
      <c r="AG26" s="10"/>
      <c r="AH26" s="10"/>
      <c r="AI26" s="10"/>
      <c r="AJ26" s="13">
        <f t="shared" si="0"/>
        <v>0</v>
      </c>
      <c r="AK26" s="11">
        <f t="shared" si="1"/>
        <v>0</v>
      </c>
    </row>
    <row r="27" spans="1:37" x14ac:dyDescent="0.2">
      <c r="A27" s="6">
        <v>2170002</v>
      </c>
      <c r="B27" s="10" t="s">
        <v>33</v>
      </c>
      <c r="C27" s="6" t="s">
        <v>7</v>
      </c>
      <c r="D27" s="12">
        <f>VLOOKUP(A27,[1]Hoja3!$A$4:$C$653,3,FALSE)</f>
        <v>3570</v>
      </c>
      <c r="E27" s="13"/>
      <c r="F27" s="13">
        <v>1</v>
      </c>
      <c r="G27" s="10">
        <v>1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4"/>
      <c r="AC27" s="10"/>
      <c r="AD27" s="10"/>
      <c r="AE27" s="10"/>
      <c r="AF27" s="10"/>
      <c r="AG27" s="10"/>
      <c r="AH27" s="10"/>
      <c r="AI27" s="10"/>
      <c r="AJ27" s="13">
        <f t="shared" si="0"/>
        <v>2</v>
      </c>
      <c r="AK27" s="11">
        <f t="shared" si="1"/>
        <v>7140</v>
      </c>
    </row>
    <row r="28" spans="1:37" x14ac:dyDescent="0.2">
      <c r="A28" s="6">
        <v>2140015</v>
      </c>
      <c r="B28" s="10" t="s">
        <v>34</v>
      </c>
      <c r="C28" s="6" t="s">
        <v>9</v>
      </c>
      <c r="D28" s="12">
        <f>VLOOKUP(A28,[1]Hoja3!$A$4:$C$653,3,FALSE)</f>
        <v>33.32</v>
      </c>
      <c r="E28" s="13"/>
      <c r="F28" s="13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4"/>
      <c r="AC28" s="10"/>
      <c r="AD28" s="10"/>
      <c r="AE28" s="10"/>
      <c r="AF28" s="10"/>
      <c r="AG28" s="10"/>
      <c r="AH28" s="10"/>
      <c r="AI28" s="10"/>
      <c r="AJ28" s="13">
        <f t="shared" si="0"/>
        <v>0</v>
      </c>
      <c r="AK28" s="11">
        <f t="shared" si="1"/>
        <v>0</v>
      </c>
    </row>
    <row r="29" spans="1:37" x14ac:dyDescent="0.2">
      <c r="A29" s="6">
        <v>2170003</v>
      </c>
      <c r="B29" s="10" t="s">
        <v>35</v>
      </c>
      <c r="C29" s="6" t="s">
        <v>7</v>
      </c>
      <c r="D29" s="12">
        <v>3820</v>
      </c>
      <c r="E29" s="13"/>
      <c r="F29" s="13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4"/>
      <c r="AC29" s="10"/>
      <c r="AD29" s="10"/>
      <c r="AE29" s="10"/>
      <c r="AF29" s="10"/>
      <c r="AG29" s="10"/>
      <c r="AH29" s="10"/>
      <c r="AI29" s="10"/>
      <c r="AJ29" s="13">
        <f t="shared" si="0"/>
        <v>0</v>
      </c>
      <c r="AK29" s="11">
        <f t="shared" si="1"/>
        <v>0</v>
      </c>
    </row>
    <row r="30" spans="1:37" x14ac:dyDescent="0.2">
      <c r="A30" s="6">
        <v>2160005</v>
      </c>
      <c r="B30" s="10" t="s">
        <v>36</v>
      </c>
      <c r="C30" s="6" t="s">
        <v>21</v>
      </c>
      <c r="D30" s="12">
        <f>VLOOKUP(A30,[1]Hoja3!$A$4:$C$653,3,FALSE)</f>
        <v>14875</v>
      </c>
      <c r="E30" s="13"/>
      <c r="F30" s="13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4"/>
      <c r="AC30" s="10"/>
      <c r="AD30" s="10"/>
      <c r="AE30" s="10"/>
      <c r="AF30" s="10"/>
      <c r="AG30" s="10"/>
      <c r="AH30" s="10"/>
      <c r="AI30" s="10"/>
      <c r="AJ30" s="13">
        <f t="shared" si="0"/>
        <v>0</v>
      </c>
      <c r="AK30" s="11">
        <f t="shared" si="1"/>
        <v>0</v>
      </c>
    </row>
    <row r="31" spans="1:37" x14ac:dyDescent="0.2">
      <c r="A31" s="6">
        <v>2130293</v>
      </c>
      <c r="B31" s="10" t="s">
        <v>37</v>
      </c>
      <c r="C31" s="6" t="s">
        <v>9</v>
      </c>
      <c r="D31" s="12">
        <f>VLOOKUP(A31,[1]Hoja3!$A$4:$C$653,3,FALSE)</f>
        <v>6986.8865999999998</v>
      </c>
      <c r="E31" s="13"/>
      <c r="F31" s="13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4"/>
      <c r="AC31" s="10"/>
      <c r="AD31" s="10"/>
      <c r="AE31" s="10"/>
      <c r="AF31" s="10"/>
      <c r="AG31" s="10"/>
      <c r="AH31" s="10"/>
      <c r="AI31" s="10"/>
      <c r="AJ31" s="13">
        <f t="shared" si="0"/>
        <v>0</v>
      </c>
      <c r="AK31" s="11">
        <f t="shared" si="1"/>
        <v>0</v>
      </c>
    </row>
    <row r="32" spans="1:37" x14ac:dyDescent="0.2">
      <c r="A32" s="6">
        <v>2160013</v>
      </c>
      <c r="B32" s="10" t="s">
        <v>38</v>
      </c>
      <c r="C32" s="6" t="s">
        <v>21</v>
      </c>
      <c r="D32" s="12">
        <f>VLOOKUP(A32,[1]Hoja3!$A$4:$C$653,3,FALSE)</f>
        <v>10118.367700000001</v>
      </c>
      <c r="E32" s="13"/>
      <c r="F32" s="13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4"/>
      <c r="AC32" s="10"/>
      <c r="AD32" s="10"/>
      <c r="AE32" s="10"/>
      <c r="AF32" s="10"/>
      <c r="AG32" s="10"/>
      <c r="AH32" s="10"/>
      <c r="AI32" s="10"/>
      <c r="AJ32" s="13">
        <f t="shared" si="0"/>
        <v>0</v>
      </c>
      <c r="AK32" s="11">
        <f t="shared" si="1"/>
        <v>0</v>
      </c>
    </row>
    <row r="33" spans="1:37" x14ac:dyDescent="0.2">
      <c r="A33" s="6">
        <v>2130014</v>
      </c>
      <c r="B33" s="10" t="s">
        <v>39</v>
      </c>
      <c r="C33" s="6" t="s">
        <v>9</v>
      </c>
      <c r="D33" s="12">
        <f>VLOOKUP(A33,[1]Hoja3!$A$4:$C$653,3,FALSE)</f>
        <v>595</v>
      </c>
      <c r="E33" s="13"/>
      <c r="F33" s="13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4"/>
      <c r="AC33" s="10"/>
      <c r="AD33" s="10"/>
      <c r="AE33" s="10"/>
      <c r="AF33" s="10"/>
      <c r="AG33" s="10"/>
      <c r="AH33" s="10"/>
      <c r="AI33" s="10"/>
      <c r="AJ33" s="13">
        <f t="shared" si="0"/>
        <v>0</v>
      </c>
      <c r="AK33" s="11">
        <f t="shared" si="1"/>
        <v>0</v>
      </c>
    </row>
    <row r="34" spans="1:37" x14ac:dyDescent="0.2">
      <c r="A34" s="6">
        <v>2180011</v>
      </c>
      <c r="B34" s="10" t="s">
        <v>40</v>
      </c>
      <c r="C34" s="6" t="s">
        <v>7</v>
      </c>
      <c r="D34" s="12">
        <f>VLOOKUP(A34,[1]Hoja3!$A$4:$C$653,3,FALSE)</f>
        <v>25585</v>
      </c>
      <c r="E34" s="13"/>
      <c r="F34" s="13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4"/>
      <c r="AC34" s="10"/>
      <c r="AD34" s="10"/>
      <c r="AE34" s="10"/>
      <c r="AF34" s="10"/>
      <c r="AG34" s="10"/>
      <c r="AH34" s="10"/>
      <c r="AI34" s="10"/>
      <c r="AJ34" s="13">
        <f t="shared" si="0"/>
        <v>0</v>
      </c>
      <c r="AK34" s="11">
        <f t="shared" si="1"/>
        <v>0</v>
      </c>
    </row>
    <row r="35" spans="1:37" x14ac:dyDescent="0.2">
      <c r="A35" s="6">
        <v>2110015</v>
      </c>
      <c r="B35" s="10" t="s">
        <v>41</v>
      </c>
      <c r="C35" s="6" t="s">
        <v>7</v>
      </c>
      <c r="D35" s="12">
        <f>VLOOKUP(A35,[1]Hoja3!$A$4:$C$653,3,FALSE)</f>
        <v>250</v>
      </c>
      <c r="E35" s="13"/>
      <c r="F35" s="13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4"/>
      <c r="AC35" s="10"/>
      <c r="AD35" s="10"/>
      <c r="AE35" s="10"/>
      <c r="AF35" s="10"/>
      <c r="AG35" s="10"/>
      <c r="AH35" s="10"/>
      <c r="AI35" s="10"/>
      <c r="AJ35" s="13">
        <f t="shared" si="0"/>
        <v>0</v>
      </c>
      <c r="AK35" s="11">
        <f t="shared" si="1"/>
        <v>0</v>
      </c>
    </row>
    <row r="36" spans="1:37" x14ac:dyDescent="0.2">
      <c r="A36" s="6">
        <v>2110020</v>
      </c>
      <c r="B36" s="10" t="s">
        <v>42</v>
      </c>
      <c r="C36" s="6" t="s">
        <v>7</v>
      </c>
      <c r="D36" s="12">
        <f>VLOOKUP(A36,[1]Hoja3!$A$4:$C$653,3,FALSE)</f>
        <v>208</v>
      </c>
      <c r="E36" s="13"/>
      <c r="F36" s="13"/>
      <c r="G36" s="10"/>
      <c r="H36" s="10">
        <v>20</v>
      </c>
      <c r="I36" s="10"/>
      <c r="J36" s="10"/>
      <c r="K36" s="10"/>
      <c r="L36" s="10"/>
      <c r="M36" s="10"/>
      <c r="N36" s="10">
        <v>20</v>
      </c>
      <c r="O36" s="10"/>
      <c r="P36" s="10"/>
      <c r="Q36" s="10"/>
      <c r="R36" s="10"/>
      <c r="S36" s="10"/>
      <c r="T36" s="10">
        <v>40</v>
      </c>
      <c r="U36" s="10"/>
      <c r="V36" s="10"/>
      <c r="W36" s="10"/>
      <c r="X36" s="10"/>
      <c r="Y36" s="10"/>
      <c r="Z36" s="10">
        <v>4</v>
      </c>
      <c r="AA36" s="10"/>
      <c r="AB36" s="14">
        <v>20</v>
      </c>
      <c r="AC36" s="10">
        <v>20</v>
      </c>
      <c r="AD36" s="10"/>
      <c r="AE36" s="10"/>
      <c r="AF36" s="10">
        <v>20</v>
      </c>
      <c r="AG36" s="10"/>
      <c r="AH36" s="10"/>
      <c r="AI36" s="10"/>
      <c r="AJ36" s="13">
        <f t="shared" si="0"/>
        <v>144</v>
      </c>
      <c r="AK36" s="11">
        <f t="shared" si="1"/>
        <v>29952</v>
      </c>
    </row>
    <row r="37" spans="1:37" x14ac:dyDescent="0.2">
      <c r="A37" s="6"/>
      <c r="B37" s="10" t="s">
        <v>43</v>
      </c>
      <c r="C37" s="6" t="s">
        <v>7</v>
      </c>
      <c r="D37" s="12">
        <v>203</v>
      </c>
      <c r="E37" s="13"/>
      <c r="F37" s="13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4"/>
      <c r="AC37" s="10"/>
      <c r="AD37" s="10"/>
      <c r="AE37" s="10"/>
      <c r="AF37" s="10"/>
      <c r="AG37" s="10"/>
      <c r="AH37" s="10"/>
      <c r="AI37" s="10"/>
      <c r="AJ37" s="13">
        <f t="shared" si="0"/>
        <v>0</v>
      </c>
      <c r="AK37" s="11">
        <f t="shared" si="1"/>
        <v>0</v>
      </c>
    </row>
    <row r="38" spans="1:37" x14ac:dyDescent="0.2">
      <c r="A38" s="6">
        <v>2180113</v>
      </c>
      <c r="B38" s="10" t="s">
        <v>44</v>
      </c>
      <c r="C38" s="6" t="s">
        <v>45</v>
      </c>
      <c r="D38" s="12">
        <v>44888</v>
      </c>
      <c r="E38" s="13"/>
      <c r="F38" s="13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4"/>
      <c r="AC38" s="10"/>
      <c r="AD38" s="10"/>
      <c r="AE38" s="10"/>
      <c r="AF38" s="10"/>
      <c r="AG38" s="10"/>
      <c r="AH38" s="10"/>
      <c r="AI38" s="10"/>
      <c r="AJ38" s="13">
        <f t="shared" si="0"/>
        <v>0</v>
      </c>
      <c r="AK38" s="11">
        <f t="shared" si="1"/>
        <v>0</v>
      </c>
    </row>
    <row r="39" spans="1:37" x14ac:dyDescent="0.2">
      <c r="A39" s="6">
        <v>2140019</v>
      </c>
      <c r="B39" s="10" t="s">
        <v>46</v>
      </c>
      <c r="C39" s="6" t="s">
        <v>9</v>
      </c>
      <c r="D39" s="12">
        <f>VLOOKUP(A39,[1]Hoja3!$A$4:$C$653,3,FALSE)</f>
        <v>11.3645</v>
      </c>
      <c r="E39" s="13"/>
      <c r="F39" s="13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4"/>
      <c r="AC39" s="10"/>
      <c r="AD39" s="10"/>
      <c r="AE39" s="10"/>
      <c r="AF39" s="10"/>
      <c r="AG39" s="10"/>
      <c r="AH39" s="10"/>
      <c r="AI39" s="10"/>
      <c r="AJ39" s="13">
        <f t="shared" si="0"/>
        <v>0</v>
      </c>
      <c r="AK39" s="11">
        <f t="shared" si="1"/>
        <v>0</v>
      </c>
    </row>
    <row r="40" spans="1:37" x14ac:dyDescent="0.2">
      <c r="A40" s="6">
        <v>2120002</v>
      </c>
      <c r="B40" s="10" t="s">
        <v>47</v>
      </c>
      <c r="C40" s="6" t="s">
        <v>9</v>
      </c>
      <c r="D40" s="12">
        <v>7</v>
      </c>
      <c r="E40" s="13"/>
      <c r="F40" s="13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4"/>
      <c r="AC40" s="10"/>
      <c r="AD40" s="10"/>
      <c r="AE40" s="10"/>
      <c r="AF40" s="10"/>
      <c r="AG40" s="10"/>
      <c r="AH40" s="10"/>
      <c r="AI40" s="10"/>
      <c r="AJ40" s="13">
        <f t="shared" si="0"/>
        <v>0</v>
      </c>
      <c r="AK40" s="11">
        <f t="shared" si="1"/>
        <v>0</v>
      </c>
    </row>
    <row r="41" spans="1:37" x14ac:dyDescent="0.2">
      <c r="A41" s="6">
        <v>2140021</v>
      </c>
      <c r="B41" s="10" t="s">
        <v>48</v>
      </c>
      <c r="C41" s="6" t="s">
        <v>9</v>
      </c>
      <c r="D41" s="12">
        <v>17</v>
      </c>
      <c r="E41" s="13"/>
      <c r="F41" s="13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4"/>
      <c r="AC41" s="10"/>
      <c r="AD41" s="10"/>
      <c r="AE41" s="10"/>
      <c r="AF41" s="10"/>
      <c r="AG41" s="10"/>
      <c r="AH41" s="10"/>
      <c r="AI41" s="10"/>
      <c r="AJ41" s="13">
        <f t="shared" si="0"/>
        <v>0</v>
      </c>
      <c r="AK41" s="11">
        <f t="shared" si="1"/>
        <v>0</v>
      </c>
    </row>
    <row r="42" spans="1:37" x14ac:dyDescent="0.2">
      <c r="A42" s="6">
        <v>2170010</v>
      </c>
      <c r="B42" s="10" t="s">
        <v>49</v>
      </c>
      <c r="C42" s="6" t="s">
        <v>7</v>
      </c>
      <c r="D42" s="12">
        <v>811</v>
      </c>
      <c r="E42" s="13"/>
      <c r="F42" s="13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4"/>
      <c r="AC42" s="10"/>
      <c r="AD42" s="10"/>
      <c r="AE42" s="10"/>
      <c r="AF42" s="10"/>
      <c r="AG42" s="10"/>
      <c r="AH42" s="10"/>
      <c r="AI42" s="10"/>
      <c r="AJ42" s="13">
        <f t="shared" si="0"/>
        <v>0</v>
      </c>
      <c r="AK42" s="11">
        <f t="shared" si="1"/>
        <v>0</v>
      </c>
    </row>
    <row r="43" spans="1:37" x14ac:dyDescent="0.2">
      <c r="A43" s="6">
        <v>2130017</v>
      </c>
      <c r="B43" s="10" t="s">
        <v>50</v>
      </c>
      <c r="C43" s="6" t="s">
        <v>7</v>
      </c>
      <c r="D43" s="12">
        <f>VLOOKUP(A43,[1]Hoja3!$A$4:$C$653,3,FALSE)</f>
        <v>277</v>
      </c>
      <c r="E43" s="13"/>
      <c r="F43" s="13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4"/>
      <c r="AC43" s="10"/>
      <c r="AD43" s="10"/>
      <c r="AE43" s="10"/>
      <c r="AF43" s="10"/>
      <c r="AG43" s="10"/>
      <c r="AH43" s="10"/>
      <c r="AI43" s="10"/>
      <c r="AJ43" s="13">
        <f t="shared" si="0"/>
        <v>0</v>
      </c>
      <c r="AK43" s="11">
        <f t="shared" si="1"/>
        <v>0</v>
      </c>
    </row>
    <row r="44" spans="1:37" x14ac:dyDescent="0.2">
      <c r="A44" s="6">
        <v>2130018</v>
      </c>
      <c r="B44" s="10" t="s">
        <v>51</v>
      </c>
      <c r="C44" s="6" t="s">
        <v>7</v>
      </c>
      <c r="D44" s="12">
        <f>VLOOKUP(A44,[1]Hoja3!$A$4:$C$653,3,FALSE)</f>
        <v>417</v>
      </c>
      <c r="E44" s="13"/>
      <c r="F44" s="13"/>
      <c r="G44" s="10"/>
      <c r="H44" s="10"/>
      <c r="I44" s="10"/>
      <c r="J44" s="10"/>
      <c r="K44" s="10"/>
      <c r="L44" s="10"/>
      <c r="M44" s="10"/>
      <c r="N44" s="10"/>
      <c r="O44" s="10">
        <v>1</v>
      </c>
      <c r="P44" s="10">
        <v>2</v>
      </c>
      <c r="Q44" s="10"/>
      <c r="R44" s="10">
        <v>2</v>
      </c>
      <c r="S44" s="10"/>
      <c r="T44" s="10"/>
      <c r="U44" s="10"/>
      <c r="V44" s="10"/>
      <c r="W44" s="10"/>
      <c r="X44" s="10"/>
      <c r="Y44" s="10">
        <v>13</v>
      </c>
      <c r="Z44" s="10"/>
      <c r="AA44" s="10"/>
      <c r="AB44" s="14">
        <v>2</v>
      </c>
      <c r="AC44" s="10">
        <v>2</v>
      </c>
      <c r="AD44" s="10">
        <v>7</v>
      </c>
      <c r="AE44" s="10"/>
      <c r="AF44" s="10"/>
      <c r="AG44" s="10"/>
      <c r="AH44" s="10"/>
      <c r="AI44" s="10"/>
      <c r="AJ44" s="13">
        <f t="shared" si="0"/>
        <v>29</v>
      </c>
      <c r="AK44" s="11">
        <f t="shared" si="1"/>
        <v>12093</v>
      </c>
    </row>
    <row r="45" spans="1:37" x14ac:dyDescent="0.2">
      <c r="A45" s="6">
        <v>2180014</v>
      </c>
      <c r="B45" s="10" t="s">
        <v>52</v>
      </c>
      <c r="C45" s="6" t="s">
        <v>7</v>
      </c>
      <c r="D45" s="12">
        <f>VLOOKUP(A45,[1]Hoja3!$A$4:$C$653,3,FALSE)</f>
        <v>5950</v>
      </c>
      <c r="E45" s="13"/>
      <c r="F45" s="13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4"/>
      <c r="AC45" s="10"/>
      <c r="AD45" s="10"/>
      <c r="AE45" s="10"/>
      <c r="AF45" s="10"/>
      <c r="AG45" s="10"/>
      <c r="AH45" s="10"/>
      <c r="AI45" s="10"/>
      <c r="AJ45" s="13">
        <f t="shared" si="0"/>
        <v>0</v>
      </c>
      <c r="AK45" s="11">
        <f t="shared" si="1"/>
        <v>0</v>
      </c>
    </row>
    <row r="46" spans="1:37" x14ac:dyDescent="0.2">
      <c r="A46" s="6">
        <v>2180017</v>
      </c>
      <c r="B46" s="10" t="s">
        <v>53</v>
      </c>
      <c r="C46" s="6" t="s">
        <v>7</v>
      </c>
      <c r="D46" s="12">
        <f>VLOOKUP(A46,[1]Hoja3!$A$4:$C$653,3,FALSE)</f>
        <v>3879.4</v>
      </c>
      <c r="E46" s="13"/>
      <c r="F46" s="13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4"/>
      <c r="AC46" s="10"/>
      <c r="AD46" s="10"/>
      <c r="AE46" s="10"/>
      <c r="AF46" s="10"/>
      <c r="AG46" s="10"/>
      <c r="AH46" s="10"/>
      <c r="AI46" s="10"/>
      <c r="AJ46" s="13">
        <f t="shared" si="0"/>
        <v>0</v>
      </c>
      <c r="AK46" s="11">
        <f t="shared" si="1"/>
        <v>0</v>
      </c>
    </row>
    <row r="47" spans="1:37" x14ac:dyDescent="0.2">
      <c r="A47" s="6">
        <v>2160022</v>
      </c>
      <c r="B47" s="10" t="s">
        <v>54</v>
      </c>
      <c r="C47" s="6" t="s">
        <v>13</v>
      </c>
      <c r="D47" s="12">
        <f>VLOOKUP(A47,[1]Hoja3!$A$4:$C$653,3,FALSE)</f>
        <v>92.82</v>
      </c>
      <c r="E47" s="13"/>
      <c r="F47" s="13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4"/>
      <c r="AC47" s="10"/>
      <c r="AD47" s="10"/>
      <c r="AE47" s="10"/>
      <c r="AF47" s="10"/>
      <c r="AG47" s="10"/>
      <c r="AH47" s="10"/>
      <c r="AI47" s="10"/>
      <c r="AJ47" s="13">
        <f t="shared" si="0"/>
        <v>0</v>
      </c>
      <c r="AK47" s="11">
        <f t="shared" si="1"/>
        <v>0</v>
      </c>
    </row>
    <row r="48" spans="1:37" x14ac:dyDescent="0.2">
      <c r="A48" s="6">
        <v>2160023</v>
      </c>
      <c r="B48" s="10" t="s">
        <v>55</v>
      </c>
      <c r="C48" s="6" t="s">
        <v>13</v>
      </c>
      <c r="D48" s="12">
        <v>143</v>
      </c>
      <c r="E48" s="13"/>
      <c r="F48" s="13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4"/>
      <c r="AC48" s="10"/>
      <c r="AD48" s="10"/>
      <c r="AE48" s="10"/>
      <c r="AF48" s="10"/>
      <c r="AG48" s="10"/>
      <c r="AH48" s="10"/>
      <c r="AI48" s="10"/>
      <c r="AJ48" s="13">
        <f t="shared" si="0"/>
        <v>0</v>
      </c>
      <c r="AK48" s="11">
        <f t="shared" si="1"/>
        <v>0</v>
      </c>
    </row>
    <row r="49" spans="1:37" x14ac:dyDescent="0.2">
      <c r="A49" s="6">
        <v>2140024</v>
      </c>
      <c r="B49" s="10" t="s">
        <v>56</v>
      </c>
      <c r="C49" s="6" t="s">
        <v>9</v>
      </c>
      <c r="D49" s="12">
        <f>VLOOKUP(A49,[1]Hoja3!$A$4:$C$653,3,FALSE)</f>
        <v>53.55</v>
      </c>
      <c r="E49" s="13"/>
      <c r="F49" s="13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4"/>
      <c r="AC49" s="10"/>
      <c r="AD49" s="10"/>
      <c r="AE49" s="10"/>
      <c r="AF49" s="10"/>
      <c r="AG49" s="10"/>
      <c r="AH49" s="10"/>
      <c r="AI49" s="10"/>
      <c r="AJ49" s="13">
        <f t="shared" si="0"/>
        <v>0</v>
      </c>
      <c r="AK49" s="11">
        <f t="shared" si="1"/>
        <v>0</v>
      </c>
    </row>
    <row r="50" spans="1:37" x14ac:dyDescent="0.2">
      <c r="A50" s="6">
        <v>2140025</v>
      </c>
      <c r="B50" s="10" t="s">
        <v>57</v>
      </c>
      <c r="C50" s="6" t="s">
        <v>9</v>
      </c>
      <c r="D50" s="12">
        <v>5</v>
      </c>
      <c r="E50" s="13"/>
      <c r="F50" s="13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4"/>
      <c r="AC50" s="10"/>
      <c r="AD50" s="10"/>
      <c r="AE50" s="10"/>
      <c r="AF50" s="10"/>
      <c r="AG50" s="10"/>
      <c r="AH50" s="10"/>
      <c r="AI50" s="10"/>
      <c r="AJ50" s="13">
        <f t="shared" si="0"/>
        <v>0</v>
      </c>
      <c r="AK50" s="11">
        <f t="shared" si="1"/>
        <v>0</v>
      </c>
    </row>
    <row r="51" spans="1:37" x14ac:dyDescent="0.2">
      <c r="A51" s="6">
        <v>2130273</v>
      </c>
      <c r="B51" s="10" t="s">
        <v>58</v>
      </c>
      <c r="C51" s="6" t="s">
        <v>7</v>
      </c>
      <c r="D51" s="12">
        <v>2340</v>
      </c>
      <c r="E51" s="13"/>
      <c r="F51" s="13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4"/>
      <c r="AC51" s="10"/>
      <c r="AD51" s="10"/>
      <c r="AE51" s="10"/>
      <c r="AF51" s="10"/>
      <c r="AG51" s="10"/>
      <c r="AH51" s="10"/>
      <c r="AI51" s="10"/>
      <c r="AJ51" s="13">
        <f t="shared" si="0"/>
        <v>0</v>
      </c>
      <c r="AK51" s="11">
        <f t="shared" si="1"/>
        <v>0</v>
      </c>
    </row>
    <row r="52" spans="1:37" x14ac:dyDescent="0.2">
      <c r="A52" s="6">
        <v>2130022</v>
      </c>
      <c r="B52" s="10" t="s">
        <v>59</v>
      </c>
      <c r="C52" s="6" t="s">
        <v>7</v>
      </c>
      <c r="D52" s="12">
        <f>VLOOKUP(A52,[1]Hoja3!$A$4:$C$653,3,FALSE)</f>
        <v>366</v>
      </c>
      <c r="E52" s="13"/>
      <c r="F52" s="13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>
        <v>1</v>
      </c>
      <c r="AB52" s="14"/>
      <c r="AC52" s="10"/>
      <c r="AD52" s="10"/>
      <c r="AE52" s="10"/>
      <c r="AF52" s="10"/>
      <c r="AG52" s="10"/>
      <c r="AH52" s="10"/>
      <c r="AI52" s="10"/>
      <c r="AJ52" s="13">
        <f t="shared" si="0"/>
        <v>1</v>
      </c>
      <c r="AK52" s="11">
        <f t="shared" si="1"/>
        <v>366</v>
      </c>
    </row>
    <row r="53" spans="1:37" x14ac:dyDescent="0.2">
      <c r="A53" s="6">
        <v>2130024</v>
      </c>
      <c r="B53" s="10" t="s">
        <v>60</v>
      </c>
      <c r="C53" s="6" t="s">
        <v>9</v>
      </c>
      <c r="D53" s="12">
        <f>VLOOKUP(A53,[1]Hoja3!$A$4:$C$653,3,FALSE)</f>
        <v>24</v>
      </c>
      <c r="E53" s="13"/>
      <c r="F53" s="13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>
        <v>21</v>
      </c>
      <c r="W53" s="10">
        <v>21</v>
      </c>
      <c r="X53" s="10"/>
      <c r="Y53" s="10"/>
      <c r="Z53" s="10"/>
      <c r="AA53" s="10"/>
      <c r="AB53" s="14"/>
      <c r="AC53" s="10"/>
      <c r="AD53" s="10"/>
      <c r="AE53" s="10"/>
      <c r="AF53" s="10"/>
      <c r="AG53" s="10"/>
      <c r="AH53" s="10"/>
      <c r="AI53" s="10"/>
      <c r="AJ53" s="13">
        <f t="shared" si="0"/>
        <v>42</v>
      </c>
      <c r="AK53" s="11">
        <f t="shared" si="1"/>
        <v>1008</v>
      </c>
    </row>
    <row r="54" spans="1:37" x14ac:dyDescent="0.2">
      <c r="A54" s="6">
        <v>2130026</v>
      </c>
      <c r="B54" s="10" t="s">
        <v>61</v>
      </c>
      <c r="C54" s="6" t="s">
        <v>7</v>
      </c>
      <c r="D54" s="12">
        <f>VLOOKUP(A54,[1]Hoja3!$A$4:$C$653,3,FALSE)</f>
        <v>738</v>
      </c>
      <c r="E54" s="13"/>
      <c r="F54" s="13"/>
      <c r="G54" s="15"/>
      <c r="H54" s="10"/>
      <c r="I54" s="10">
        <v>2</v>
      </c>
      <c r="J54" s="10">
        <v>1</v>
      </c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4"/>
      <c r="AC54" s="10"/>
      <c r="AD54" s="10"/>
      <c r="AE54" s="10"/>
      <c r="AF54" s="10"/>
      <c r="AG54" s="10"/>
      <c r="AH54" s="10"/>
      <c r="AI54" s="10"/>
      <c r="AJ54" s="13">
        <f t="shared" si="0"/>
        <v>3</v>
      </c>
      <c r="AK54" s="11">
        <f t="shared" si="1"/>
        <v>2214</v>
      </c>
    </row>
    <row r="55" spans="1:37" x14ac:dyDescent="0.2">
      <c r="A55" s="6">
        <v>2130027</v>
      </c>
      <c r="B55" s="10" t="s">
        <v>62</v>
      </c>
      <c r="C55" s="6" t="s">
        <v>9</v>
      </c>
      <c r="D55" s="12">
        <v>218</v>
      </c>
      <c r="E55" s="13"/>
      <c r="F55" s="13"/>
      <c r="G55" s="15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4"/>
      <c r="AC55" s="10"/>
      <c r="AD55" s="10"/>
      <c r="AE55" s="10"/>
      <c r="AF55" s="10"/>
      <c r="AG55" s="10"/>
      <c r="AH55" s="10"/>
      <c r="AI55" s="10"/>
      <c r="AJ55" s="13">
        <f t="shared" si="0"/>
        <v>0</v>
      </c>
      <c r="AK55" s="11">
        <f t="shared" si="1"/>
        <v>0</v>
      </c>
    </row>
    <row r="56" spans="1:37" x14ac:dyDescent="0.2">
      <c r="A56" s="6">
        <v>2130274</v>
      </c>
      <c r="B56" s="10" t="s">
        <v>63</v>
      </c>
      <c r="C56" s="6" t="s">
        <v>21</v>
      </c>
      <c r="D56" s="12">
        <f>VLOOKUP(A56,[1]Hoja3!$A$4:$C$653,3,FALSE)</f>
        <v>3534.3</v>
      </c>
      <c r="E56" s="13"/>
      <c r="F56" s="13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4"/>
      <c r="AC56" s="10"/>
      <c r="AD56" s="10"/>
      <c r="AE56" s="10"/>
      <c r="AF56" s="10"/>
      <c r="AG56" s="10"/>
      <c r="AH56" s="10"/>
      <c r="AI56" s="10"/>
      <c r="AJ56" s="13">
        <f t="shared" si="0"/>
        <v>0</v>
      </c>
      <c r="AK56" s="11">
        <f t="shared" si="1"/>
        <v>0</v>
      </c>
    </row>
    <row r="57" spans="1:37" x14ac:dyDescent="0.2">
      <c r="A57" s="6">
        <v>2130030</v>
      </c>
      <c r="B57" s="10" t="s">
        <v>64</v>
      </c>
      <c r="C57" s="6" t="s">
        <v>21</v>
      </c>
      <c r="D57" s="12">
        <f>VLOOKUP(A57,[1]Hoja3!$A$4:$C$653,3,FALSE)</f>
        <v>6632</v>
      </c>
      <c r="E57" s="13"/>
      <c r="F57" s="13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4"/>
      <c r="AC57" s="10"/>
      <c r="AD57" s="10"/>
      <c r="AE57" s="10"/>
      <c r="AF57" s="10"/>
      <c r="AG57" s="10"/>
      <c r="AH57" s="10"/>
      <c r="AI57" s="10"/>
      <c r="AJ57" s="13">
        <f t="shared" si="0"/>
        <v>0</v>
      </c>
      <c r="AK57" s="11">
        <f t="shared" si="1"/>
        <v>0</v>
      </c>
    </row>
    <row r="58" spans="1:37" x14ac:dyDescent="0.2">
      <c r="A58" s="6">
        <v>2130285</v>
      </c>
      <c r="B58" s="10" t="s">
        <v>65</v>
      </c>
      <c r="C58" s="6" t="s">
        <v>7</v>
      </c>
      <c r="D58" s="12">
        <f>VLOOKUP(A58,[1]Hoja3!$A$4:$C$653,3,FALSE)</f>
        <v>6997.2</v>
      </c>
      <c r="E58" s="13"/>
      <c r="F58" s="13"/>
      <c r="G58" s="10"/>
      <c r="H58" s="10"/>
      <c r="I58" s="10"/>
      <c r="J58" s="10">
        <v>1</v>
      </c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>
        <v>1</v>
      </c>
      <c r="V58" s="10"/>
      <c r="W58" s="10"/>
      <c r="X58" s="10"/>
      <c r="Y58" s="10"/>
      <c r="Z58" s="10"/>
      <c r="AA58" s="10"/>
      <c r="AB58" s="14"/>
      <c r="AC58" s="10"/>
      <c r="AD58" s="10"/>
      <c r="AE58" s="10"/>
      <c r="AF58" s="10"/>
      <c r="AG58" s="10"/>
      <c r="AH58" s="10"/>
      <c r="AI58" s="10"/>
      <c r="AJ58" s="13">
        <f t="shared" si="0"/>
        <v>2</v>
      </c>
      <c r="AK58" s="11">
        <f t="shared" si="1"/>
        <v>13994.4</v>
      </c>
    </row>
    <row r="59" spans="1:37" x14ac:dyDescent="0.2">
      <c r="A59" s="6">
        <v>2130023</v>
      </c>
      <c r="B59" s="10" t="s">
        <v>66</v>
      </c>
      <c r="C59" s="6" t="s">
        <v>7</v>
      </c>
      <c r="D59" s="12">
        <f>VLOOKUP(A59,[1]Hoja3!$A$4:$C$653,3,FALSE)</f>
        <v>4284</v>
      </c>
      <c r="E59" s="13">
        <v>1</v>
      </c>
      <c r="F59" s="13"/>
      <c r="G59" s="10"/>
      <c r="H59" s="10"/>
      <c r="I59" s="10">
        <v>1</v>
      </c>
      <c r="J59" s="10"/>
      <c r="K59" s="10"/>
      <c r="L59" s="10"/>
      <c r="M59" s="10"/>
      <c r="N59" s="10">
        <v>1</v>
      </c>
      <c r="O59" s="10">
        <v>1</v>
      </c>
      <c r="P59" s="10"/>
      <c r="Q59" s="10"/>
      <c r="R59" s="10"/>
      <c r="S59" s="10"/>
      <c r="T59" s="10"/>
      <c r="U59" s="10"/>
      <c r="V59" s="10"/>
      <c r="W59" s="10">
        <v>2</v>
      </c>
      <c r="X59" s="10"/>
      <c r="Y59" s="10">
        <v>1</v>
      </c>
      <c r="Z59" s="10"/>
      <c r="AA59" s="10">
        <v>1</v>
      </c>
      <c r="AB59" s="14">
        <v>1</v>
      </c>
      <c r="AC59" s="10"/>
      <c r="AD59" s="10"/>
      <c r="AE59" s="10">
        <v>4</v>
      </c>
      <c r="AF59" s="10"/>
      <c r="AG59" s="10"/>
      <c r="AH59" s="10"/>
      <c r="AI59" s="10"/>
      <c r="AJ59" s="13">
        <f t="shared" si="0"/>
        <v>13</v>
      </c>
      <c r="AK59" s="11">
        <f t="shared" si="1"/>
        <v>55692</v>
      </c>
    </row>
    <row r="60" spans="1:37" x14ac:dyDescent="0.2">
      <c r="A60" s="6">
        <v>2130031</v>
      </c>
      <c r="B60" s="10" t="s">
        <v>67</v>
      </c>
      <c r="C60" s="16" t="s">
        <v>9</v>
      </c>
      <c r="D60" s="12">
        <f>VLOOKUP(A60,[1]Hoja3!$A$4:$C$653,3,FALSE)</f>
        <v>405</v>
      </c>
      <c r="E60" s="13"/>
      <c r="F60" s="13">
        <v>24</v>
      </c>
      <c r="G60" s="10"/>
      <c r="H60" s="10">
        <v>24</v>
      </c>
      <c r="I60" s="10">
        <v>20</v>
      </c>
      <c r="J60" s="10"/>
      <c r="K60" s="10"/>
      <c r="L60" s="10"/>
      <c r="M60" s="10">
        <v>22</v>
      </c>
      <c r="N60" s="10">
        <v>15</v>
      </c>
      <c r="O60" s="10"/>
      <c r="P60" s="10"/>
      <c r="Q60" s="10"/>
      <c r="R60" s="10">
        <v>30</v>
      </c>
      <c r="S60" s="10">
        <v>26</v>
      </c>
      <c r="T60" s="10"/>
      <c r="U60" s="10"/>
      <c r="V60" s="10"/>
      <c r="W60" s="10">
        <v>10</v>
      </c>
      <c r="X60" s="10"/>
      <c r="Y60" s="10"/>
      <c r="Z60" s="10"/>
      <c r="AA60" s="10"/>
      <c r="AB60" s="14"/>
      <c r="AC60" s="10">
        <v>10</v>
      </c>
      <c r="AD60" s="10">
        <v>10</v>
      </c>
      <c r="AE60" s="10">
        <v>10</v>
      </c>
      <c r="AF60" s="10"/>
      <c r="AG60" s="10"/>
      <c r="AH60" s="10"/>
      <c r="AI60" s="10"/>
      <c r="AJ60" s="13">
        <f t="shared" si="0"/>
        <v>201</v>
      </c>
      <c r="AK60" s="11">
        <f t="shared" si="1"/>
        <v>81405</v>
      </c>
    </row>
    <row r="61" spans="1:37" x14ac:dyDescent="0.2">
      <c r="A61" s="6">
        <v>2130283</v>
      </c>
      <c r="B61" s="10" t="s">
        <v>68</v>
      </c>
      <c r="C61" s="6" t="s">
        <v>21</v>
      </c>
      <c r="D61" s="12">
        <f>VLOOKUP(A61,[1]Hoja3!$A$4:$C$653,3,FALSE)</f>
        <v>1009.12</v>
      </c>
      <c r="E61" s="13"/>
      <c r="F61" s="13"/>
      <c r="G61" s="10"/>
      <c r="H61" s="10"/>
      <c r="I61" s="10"/>
      <c r="J61" s="10"/>
      <c r="K61" s="10">
        <v>2</v>
      </c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>
        <v>16</v>
      </c>
      <c r="X61" s="10"/>
      <c r="Y61" s="10"/>
      <c r="Z61" s="10"/>
      <c r="AA61" s="10"/>
      <c r="AB61" s="14"/>
      <c r="AC61" s="10"/>
      <c r="AD61" s="10"/>
      <c r="AE61" s="10"/>
      <c r="AF61" s="10"/>
      <c r="AG61" s="10"/>
      <c r="AH61" s="10"/>
      <c r="AI61" s="10"/>
      <c r="AJ61" s="13">
        <f t="shared" si="0"/>
        <v>18</v>
      </c>
      <c r="AK61" s="11">
        <f t="shared" si="1"/>
        <v>18164.16</v>
      </c>
    </row>
    <row r="62" spans="1:37" x14ac:dyDescent="0.2">
      <c r="A62" s="6">
        <v>2130263</v>
      </c>
      <c r="B62" s="10" t="s">
        <v>69</v>
      </c>
      <c r="C62" s="6" t="s">
        <v>7</v>
      </c>
      <c r="D62" s="12">
        <v>7071</v>
      </c>
      <c r="E62" s="13"/>
      <c r="F62" s="13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4"/>
      <c r="AC62" s="10"/>
      <c r="AD62" s="10"/>
      <c r="AE62" s="10"/>
      <c r="AF62" s="10"/>
      <c r="AG62" s="10"/>
      <c r="AH62" s="10"/>
      <c r="AI62" s="10"/>
      <c r="AJ62" s="13">
        <f t="shared" si="0"/>
        <v>0</v>
      </c>
      <c r="AK62" s="11">
        <f t="shared" si="1"/>
        <v>0</v>
      </c>
    </row>
    <row r="63" spans="1:37" x14ac:dyDescent="0.2">
      <c r="A63" s="6">
        <v>2130035</v>
      </c>
      <c r="B63" s="10" t="s">
        <v>70</v>
      </c>
      <c r="C63" s="6" t="s">
        <v>7</v>
      </c>
      <c r="D63" s="12">
        <f>VLOOKUP(A63,[1]Hoja3!$A$4:$C$653,3,FALSE)</f>
        <v>11781</v>
      </c>
      <c r="E63" s="13"/>
      <c r="F63" s="13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4"/>
      <c r="AC63" s="10"/>
      <c r="AD63" s="10"/>
      <c r="AE63" s="10"/>
      <c r="AF63" s="10"/>
      <c r="AG63" s="10"/>
      <c r="AH63" s="10"/>
      <c r="AI63" s="10"/>
      <c r="AJ63" s="13">
        <f t="shared" si="0"/>
        <v>0</v>
      </c>
      <c r="AK63" s="11">
        <f t="shared" si="1"/>
        <v>0</v>
      </c>
    </row>
    <row r="64" spans="1:37" x14ac:dyDescent="0.2">
      <c r="A64" s="6">
        <v>2130298</v>
      </c>
      <c r="B64" s="10" t="s">
        <v>71</v>
      </c>
      <c r="C64" s="6" t="s">
        <v>21</v>
      </c>
      <c r="D64" s="12">
        <f>VLOOKUP(A64,[1]Hoja3!$A$4:$C$653,3,FALSE)</f>
        <v>134470</v>
      </c>
      <c r="E64" s="13"/>
      <c r="F64" s="13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4"/>
      <c r="AC64" s="10"/>
      <c r="AD64" s="10"/>
      <c r="AE64" s="10"/>
      <c r="AF64" s="10"/>
      <c r="AG64" s="10"/>
      <c r="AH64" s="10"/>
      <c r="AI64" s="10"/>
      <c r="AJ64" s="13">
        <f t="shared" si="0"/>
        <v>0</v>
      </c>
      <c r="AK64" s="11">
        <f t="shared" si="1"/>
        <v>0</v>
      </c>
    </row>
    <row r="65" spans="1:37" x14ac:dyDescent="0.2">
      <c r="A65" s="6">
        <v>2170018</v>
      </c>
      <c r="B65" s="10" t="s">
        <v>72</v>
      </c>
      <c r="C65" s="6" t="s">
        <v>73</v>
      </c>
      <c r="D65" s="12">
        <f>VLOOKUP(A65,[1]Hoja3!$A$4:$C$653,3,FALSE)</f>
        <v>73.78</v>
      </c>
      <c r="E65" s="13"/>
      <c r="F65" s="13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4"/>
      <c r="AC65" s="10"/>
      <c r="AD65" s="10"/>
      <c r="AE65" s="10"/>
      <c r="AF65" s="10"/>
      <c r="AG65" s="10"/>
      <c r="AH65" s="10"/>
      <c r="AI65" s="10"/>
      <c r="AJ65" s="13">
        <f t="shared" si="0"/>
        <v>0</v>
      </c>
      <c r="AK65" s="11">
        <f t="shared" si="1"/>
        <v>0</v>
      </c>
    </row>
    <row r="66" spans="1:37" x14ac:dyDescent="0.2">
      <c r="A66" s="6">
        <v>2130292</v>
      </c>
      <c r="B66" s="10" t="s">
        <v>74</v>
      </c>
      <c r="C66" s="6" t="s">
        <v>11</v>
      </c>
      <c r="D66" s="12">
        <v>3292</v>
      </c>
      <c r="E66" s="13"/>
      <c r="F66" s="13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4"/>
      <c r="AC66" s="10"/>
      <c r="AD66" s="10"/>
      <c r="AE66" s="10"/>
      <c r="AF66" s="10"/>
      <c r="AG66" s="10"/>
      <c r="AH66" s="10"/>
      <c r="AI66" s="10"/>
      <c r="AJ66" s="13">
        <f t="shared" si="0"/>
        <v>0</v>
      </c>
      <c r="AK66" s="11">
        <f t="shared" si="1"/>
        <v>0</v>
      </c>
    </row>
    <row r="67" spans="1:37" x14ac:dyDescent="0.2">
      <c r="A67" s="6">
        <v>2130166</v>
      </c>
      <c r="B67" s="10" t="s">
        <v>75</v>
      </c>
      <c r="C67" s="6" t="s">
        <v>9</v>
      </c>
      <c r="D67" s="12">
        <f>VLOOKUP(A67,[1]Hoja3!$A$4:$C$653,3,FALSE)</f>
        <v>6107.8734000000004</v>
      </c>
      <c r="E67" s="13"/>
      <c r="F67" s="13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4"/>
      <c r="AC67" s="10"/>
      <c r="AD67" s="10"/>
      <c r="AE67" s="10"/>
      <c r="AF67" s="10"/>
      <c r="AG67" s="10"/>
      <c r="AH67" s="10"/>
      <c r="AI67" s="10"/>
      <c r="AJ67" s="13">
        <f t="shared" si="0"/>
        <v>0</v>
      </c>
      <c r="AK67" s="11">
        <f t="shared" si="1"/>
        <v>0</v>
      </c>
    </row>
    <row r="68" spans="1:37" x14ac:dyDescent="0.2">
      <c r="A68" s="6">
        <v>2140029</v>
      </c>
      <c r="B68" s="10" t="s">
        <v>76</v>
      </c>
      <c r="C68" s="6" t="s">
        <v>9</v>
      </c>
      <c r="D68" s="12">
        <f>VLOOKUP(A68,[1]Hoja3!$A$4:$C$653,3,FALSE)</f>
        <v>3.7841999999999998</v>
      </c>
      <c r="E68" s="13"/>
      <c r="F68" s="13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4"/>
      <c r="AC68" s="10"/>
      <c r="AD68" s="10"/>
      <c r="AE68" s="10"/>
      <c r="AF68" s="10"/>
      <c r="AG68" s="10"/>
      <c r="AH68" s="10"/>
      <c r="AI68" s="10"/>
      <c r="AJ68" s="13">
        <f t="shared" si="0"/>
        <v>0</v>
      </c>
      <c r="AK68" s="11">
        <f t="shared" si="1"/>
        <v>0</v>
      </c>
    </row>
    <row r="69" spans="1:37" x14ac:dyDescent="0.2">
      <c r="A69" s="6">
        <v>2160030</v>
      </c>
      <c r="B69" s="10" t="s">
        <v>77</v>
      </c>
      <c r="C69" s="6" t="s">
        <v>13</v>
      </c>
      <c r="D69" s="12">
        <f>VLOOKUP(A69,[1]Hoja3!$A$4:$C$653,3,FALSE)</f>
        <v>58.0244</v>
      </c>
      <c r="E69" s="13"/>
      <c r="F69" s="13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4"/>
      <c r="AC69" s="10"/>
      <c r="AD69" s="10"/>
      <c r="AE69" s="10"/>
      <c r="AF69" s="10"/>
      <c r="AG69" s="10"/>
      <c r="AH69" s="10"/>
      <c r="AI69" s="10"/>
      <c r="AJ69" s="13">
        <f t="shared" si="0"/>
        <v>0</v>
      </c>
      <c r="AK69" s="11">
        <f t="shared" si="1"/>
        <v>0</v>
      </c>
    </row>
    <row r="70" spans="1:37" x14ac:dyDescent="0.2">
      <c r="A70" s="6">
        <v>2140031</v>
      </c>
      <c r="B70" s="10" t="s">
        <v>78</v>
      </c>
      <c r="C70" s="6" t="s">
        <v>9</v>
      </c>
      <c r="D70" s="12">
        <f>VLOOKUP(A70,[1]Hoja3!$A$4:$C$653,3,FALSE)</f>
        <v>153.51</v>
      </c>
      <c r="E70" s="13"/>
      <c r="F70" s="13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4"/>
      <c r="AC70" s="10"/>
      <c r="AD70" s="10"/>
      <c r="AE70" s="10"/>
      <c r="AF70" s="10"/>
      <c r="AG70" s="10"/>
      <c r="AH70" s="10"/>
      <c r="AI70" s="10"/>
      <c r="AJ70" s="13">
        <f t="shared" ref="AJ70:AJ133" si="2">SUM(E70:AI70)</f>
        <v>0</v>
      </c>
      <c r="AK70" s="11">
        <f t="shared" ref="AK70:AK133" si="3">AJ70*D70</f>
        <v>0</v>
      </c>
    </row>
    <row r="71" spans="1:37" x14ac:dyDescent="0.2">
      <c r="A71" s="6">
        <v>2130313</v>
      </c>
      <c r="B71" s="10" t="s">
        <v>79</v>
      </c>
      <c r="C71" s="6" t="s">
        <v>7</v>
      </c>
      <c r="D71" s="12">
        <f>VLOOKUP(A71,[1]Hoja3!$A$4:$C$653,3,FALSE)</f>
        <v>3629.5</v>
      </c>
      <c r="E71" s="13"/>
      <c r="F71" s="13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4"/>
      <c r="AC71" s="10"/>
      <c r="AD71" s="10"/>
      <c r="AE71" s="10"/>
      <c r="AF71" s="10"/>
      <c r="AG71" s="10"/>
      <c r="AH71" s="10"/>
      <c r="AI71" s="10"/>
      <c r="AJ71" s="13">
        <f t="shared" si="2"/>
        <v>0</v>
      </c>
      <c r="AK71" s="11">
        <f t="shared" si="3"/>
        <v>0</v>
      </c>
    </row>
    <row r="72" spans="1:37" x14ac:dyDescent="0.2">
      <c r="A72" s="6">
        <v>2130037</v>
      </c>
      <c r="B72" s="10" t="s">
        <v>80</v>
      </c>
      <c r="C72" s="6" t="s">
        <v>9</v>
      </c>
      <c r="D72" s="12">
        <f>VLOOKUP(A72,[1]Hoja3!$A$4:$C$653,3,FALSE)</f>
        <v>182</v>
      </c>
      <c r="E72" s="13"/>
      <c r="F72" s="13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4"/>
      <c r="AC72" s="10"/>
      <c r="AD72" s="10"/>
      <c r="AE72" s="10"/>
      <c r="AF72" s="10"/>
      <c r="AG72" s="10"/>
      <c r="AH72" s="10"/>
      <c r="AI72" s="10"/>
      <c r="AJ72" s="13">
        <f t="shared" si="2"/>
        <v>0</v>
      </c>
      <c r="AK72" s="11">
        <f t="shared" si="3"/>
        <v>0</v>
      </c>
    </row>
    <row r="73" spans="1:37" x14ac:dyDescent="0.2">
      <c r="A73" s="6">
        <v>2130307</v>
      </c>
      <c r="B73" s="10" t="s">
        <v>81</v>
      </c>
      <c r="C73" s="6" t="s">
        <v>82</v>
      </c>
      <c r="D73" s="12">
        <f>VLOOKUP(A73,[1]Hoja3!$A$4:$C$653,3,FALSE)</f>
        <v>2261</v>
      </c>
      <c r="E73" s="13"/>
      <c r="F73" s="13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4"/>
      <c r="AC73" s="10"/>
      <c r="AD73" s="10"/>
      <c r="AE73" s="10"/>
      <c r="AF73" s="10"/>
      <c r="AG73" s="10"/>
      <c r="AH73" s="10"/>
      <c r="AI73" s="10"/>
      <c r="AJ73" s="13">
        <f t="shared" si="2"/>
        <v>0</v>
      </c>
      <c r="AK73" s="11">
        <f t="shared" si="3"/>
        <v>0</v>
      </c>
    </row>
    <row r="74" spans="1:37" x14ac:dyDescent="0.2">
      <c r="A74" s="6">
        <v>2130286</v>
      </c>
      <c r="B74" s="10" t="s">
        <v>83</v>
      </c>
      <c r="C74" s="6" t="s">
        <v>21</v>
      </c>
      <c r="D74" s="12">
        <v>11781</v>
      </c>
      <c r="E74" s="13"/>
      <c r="F74" s="13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4"/>
      <c r="AC74" s="10"/>
      <c r="AD74" s="10"/>
      <c r="AE74" s="10"/>
      <c r="AF74" s="10"/>
      <c r="AG74" s="10"/>
      <c r="AH74" s="10"/>
      <c r="AI74" s="10"/>
      <c r="AJ74" s="13">
        <f t="shared" si="2"/>
        <v>0</v>
      </c>
      <c r="AK74" s="11">
        <f t="shared" si="3"/>
        <v>0</v>
      </c>
    </row>
    <row r="75" spans="1:37" x14ac:dyDescent="0.2">
      <c r="A75" s="6">
        <v>2160034</v>
      </c>
      <c r="B75" s="10" t="s">
        <v>84</v>
      </c>
      <c r="C75" s="6" t="s">
        <v>13</v>
      </c>
      <c r="D75" s="12">
        <f>VLOOKUP(A75,[1]Hoja3!$A$4:$C$653,3,FALSE)</f>
        <v>1368.5</v>
      </c>
      <c r="E75" s="13"/>
      <c r="F75" s="13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4"/>
      <c r="AC75" s="10"/>
      <c r="AD75" s="10"/>
      <c r="AE75" s="10"/>
      <c r="AF75" s="10"/>
      <c r="AG75" s="10"/>
      <c r="AH75" s="10"/>
      <c r="AI75" s="10"/>
      <c r="AJ75" s="13">
        <f t="shared" si="2"/>
        <v>0</v>
      </c>
      <c r="AK75" s="11">
        <f t="shared" si="3"/>
        <v>0</v>
      </c>
    </row>
    <row r="76" spans="1:37" x14ac:dyDescent="0.2">
      <c r="A76" s="6">
        <v>2140032</v>
      </c>
      <c r="B76" s="10" t="s">
        <v>85</v>
      </c>
      <c r="C76" s="6" t="s">
        <v>9</v>
      </c>
      <c r="D76" s="12">
        <f>VLOOKUP(A76,[1]Hoja3!$A$4:$C$653,3,FALSE)</f>
        <v>357</v>
      </c>
      <c r="E76" s="17"/>
      <c r="F76" s="1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4"/>
      <c r="AC76" s="10"/>
      <c r="AD76" s="10"/>
      <c r="AE76" s="10"/>
      <c r="AF76" s="10"/>
      <c r="AG76" s="10"/>
      <c r="AH76" s="10"/>
      <c r="AI76" s="10"/>
      <c r="AJ76" s="13">
        <f t="shared" si="2"/>
        <v>0</v>
      </c>
      <c r="AK76" s="11">
        <f t="shared" si="3"/>
        <v>0</v>
      </c>
    </row>
    <row r="77" spans="1:37" x14ac:dyDescent="0.2">
      <c r="A77" s="6">
        <v>2140035</v>
      </c>
      <c r="B77" s="10" t="s">
        <v>86</v>
      </c>
      <c r="C77" s="6" t="s">
        <v>9</v>
      </c>
      <c r="D77" s="12">
        <f>VLOOKUP(A77,[1]Hoja3!$A$4:$C$653,3,FALSE)</f>
        <v>130.9</v>
      </c>
      <c r="E77" s="13"/>
      <c r="F77" s="13"/>
      <c r="G77" s="10"/>
      <c r="H77" s="10"/>
      <c r="I77" s="10"/>
      <c r="J77" s="10">
        <v>1</v>
      </c>
      <c r="K77" s="10">
        <v>3</v>
      </c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4"/>
      <c r="AC77" s="10"/>
      <c r="AD77" s="10"/>
      <c r="AE77" s="10"/>
      <c r="AF77" s="10"/>
      <c r="AG77" s="10"/>
      <c r="AH77" s="10"/>
      <c r="AI77" s="10"/>
      <c r="AJ77" s="13">
        <f t="shared" si="2"/>
        <v>4</v>
      </c>
      <c r="AK77" s="11">
        <f t="shared" si="3"/>
        <v>523.6</v>
      </c>
    </row>
    <row r="78" spans="1:37" x14ac:dyDescent="0.2">
      <c r="A78" s="6">
        <v>2140344</v>
      </c>
      <c r="B78" s="10" t="s">
        <v>87</v>
      </c>
      <c r="C78" s="6" t="s">
        <v>11</v>
      </c>
      <c r="D78" s="12">
        <v>100</v>
      </c>
      <c r="E78" s="13"/>
      <c r="F78" s="1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4"/>
      <c r="AC78" s="10"/>
      <c r="AD78" s="10"/>
      <c r="AE78" s="10"/>
      <c r="AF78" s="10"/>
      <c r="AG78" s="10"/>
      <c r="AH78" s="10"/>
      <c r="AI78" s="10"/>
      <c r="AJ78" s="13">
        <f t="shared" si="2"/>
        <v>0</v>
      </c>
      <c r="AK78" s="11">
        <f t="shared" si="3"/>
        <v>0</v>
      </c>
    </row>
    <row r="79" spans="1:37" x14ac:dyDescent="0.2">
      <c r="A79" s="18">
        <v>2130038</v>
      </c>
      <c r="B79" s="15" t="s">
        <v>88</v>
      </c>
      <c r="C79" s="18" t="s">
        <v>89</v>
      </c>
      <c r="D79" s="12">
        <f>VLOOKUP(A79,[1]Hoja3!$A$4:$C$653,3,FALSE)</f>
        <v>2113</v>
      </c>
      <c r="E79" s="13"/>
      <c r="F79" s="13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4"/>
      <c r="AC79" s="10"/>
      <c r="AD79" s="10"/>
      <c r="AE79" s="10"/>
      <c r="AF79" s="10"/>
      <c r="AG79" s="10"/>
      <c r="AH79" s="10"/>
      <c r="AI79" s="10"/>
      <c r="AJ79" s="13">
        <f t="shared" si="2"/>
        <v>0</v>
      </c>
      <c r="AK79" s="11">
        <f t="shared" si="3"/>
        <v>0</v>
      </c>
    </row>
    <row r="80" spans="1:37" x14ac:dyDescent="0.2">
      <c r="A80" s="6">
        <v>2160312</v>
      </c>
      <c r="B80" s="10" t="s">
        <v>90</v>
      </c>
      <c r="C80" s="6" t="s">
        <v>13</v>
      </c>
      <c r="D80" s="12">
        <f>VLOOKUP(A80,[1]Hoja3!$A$4:$C$653,3,FALSE)</f>
        <v>894586.07</v>
      </c>
      <c r="E80" s="13"/>
      <c r="F80" s="13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4"/>
      <c r="AC80" s="10"/>
      <c r="AD80" s="10"/>
      <c r="AE80" s="10"/>
      <c r="AF80" s="10"/>
      <c r="AG80" s="10"/>
      <c r="AH80" s="10"/>
      <c r="AI80" s="10"/>
      <c r="AJ80" s="13">
        <f t="shared" si="2"/>
        <v>0</v>
      </c>
      <c r="AK80" s="11">
        <f t="shared" si="3"/>
        <v>0</v>
      </c>
    </row>
    <row r="81" spans="1:37" x14ac:dyDescent="0.2">
      <c r="A81" s="6">
        <v>2170114</v>
      </c>
      <c r="B81" s="10" t="s">
        <v>91</v>
      </c>
      <c r="C81" s="6" t="s">
        <v>7</v>
      </c>
      <c r="D81" s="12">
        <f>VLOOKUP(A81,[1]Hoja3!$A$4:$C$653,3,FALSE)</f>
        <v>12416.46</v>
      </c>
      <c r="E81" s="13"/>
      <c r="F81" s="13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4"/>
      <c r="AC81" s="10"/>
      <c r="AD81" s="10"/>
      <c r="AE81" s="10"/>
      <c r="AF81" s="10"/>
      <c r="AG81" s="10"/>
      <c r="AH81" s="10"/>
      <c r="AI81" s="10"/>
      <c r="AJ81" s="13">
        <f t="shared" si="2"/>
        <v>0</v>
      </c>
      <c r="AK81" s="11">
        <f t="shared" si="3"/>
        <v>0</v>
      </c>
    </row>
    <row r="82" spans="1:37" x14ac:dyDescent="0.2">
      <c r="A82" s="6">
        <v>2130045</v>
      </c>
      <c r="B82" s="10" t="s">
        <v>92</v>
      </c>
      <c r="C82" s="6" t="s">
        <v>7</v>
      </c>
      <c r="D82" s="12">
        <f>VLOOKUP(A82,[1]Hoja3!$A$4:$C$653,3,FALSE)</f>
        <v>8830</v>
      </c>
      <c r="E82" s="13"/>
      <c r="F82" s="13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4"/>
      <c r="AC82" s="10"/>
      <c r="AD82" s="10"/>
      <c r="AE82" s="10"/>
      <c r="AF82" s="10"/>
      <c r="AG82" s="10"/>
      <c r="AH82" s="10"/>
      <c r="AI82" s="10"/>
      <c r="AJ82" s="13">
        <f t="shared" si="2"/>
        <v>0</v>
      </c>
      <c r="AK82" s="11">
        <f t="shared" si="3"/>
        <v>0</v>
      </c>
    </row>
    <row r="83" spans="1:37" x14ac:dyDescent="0.2">
      <c r="A83" s="6">
        <v>2130046</v>
      </c>
      <c r="B83" s="10" t="s">
        <v>93</v>
      </c>
      <c r="C83" s="6" t="s">
        <v>13</v>
      </c>
      <c r="D83" s="12">
        <f>VLOOKUP(A83,[1]Hoja3!$A$4:$C$653,3,FALSE)</f>
        <v>112</v>
      </c>
      <c r="E83" s="13"/>
      <c r="F83" s="13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4"/>
      <c r="AC83" s="10"/>
      <c r="AD83" s="10"/>
      <c r="AE83" s="10"/>
      <c r="AF83" s="10"/>
      <c r="AG83" s="10"/>
      <c r="AH83" s="10"/>
      <c r="AI83" s="10"/>
      <c r="AJ83" s="13">
        <f t="shared" si="2"/>
        <v>0</v>
      </c>
      <c r="AK83" s="11">
        <f t="shared" si="3"/>
        <v>0</v>
      </c>
    </row>
    <row r="84" spans="1:37" x14ac:dyDescent="0.2">
      <c r="A84" s="6">
        <v>2130311</v>
      </c>
      <c r="B84" s="10" t="s">
        <v>94</v>
      </c>
      <c r="C84" s="6" t="s">
        <v>7</v>
      </c>
      <c r="D84" s="12">
        <f>VLOOKUP(A84,[1]Hoja3!$A$4:$C$653,3,FALSE)</f>
        <v>5355</v>
      </c>
      <c r="E84" s="13"/>
      <c r="F84" s="13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4"/>
      <c r="AC84" s="10"/>
      <c r="AD84" s="10"/>
      <c r="AE84" s="10"/>
      <c r="AF84" s="10"/>
      <c r="AG84" s="10"/>
      <c r="AH84" s="10"/>
      <c r="AI84" s="10"/>
      <c r="AJ84" s="13">
        <f t="shared" si="2"/>
        <v>0</v>
      </c>
      <c r="AK84" s="11">
        <f t="shared" si="3"/>
        <v>0</v>
      </c>
    </row>
    <row r="85" spans="1:37" x14ac:dyDescent="0.2">
      <c r="A85" s="6">
        <v>2140354</v>
      </c>
      <c r="B85" s="10" t="s">
        <v>95</v>
      </c>
      <c r="C85" s="6" t="s">
        <v>11</v>
      </c>
      <c r="D85" s="12">
        <f>VLOOKUP(A85,[1]Hoja3!$A$4:$C$653,3,FALSE)</f>
        <v>43.236600000000003</v>
      </c>
      <c r="E85" s="13"/>
      <c r="F85" s="13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4"/>
      <c r="AC85" s="10"/>
      <c r="AD85" s="10"/>
      <c r="AE85" s="10"/>
      <c r="AF85" s="10"/>
      <c r="AG85" s="10"/>
      <c r="AH85" s="10"/>
      <c r="AI85" s="10"/>
      <c r="AJ85" s="13">
        <f t="shared" si="2"/>
        <v>0</v>
      </c>
      <c r="AK85" s="11">
        <f t="shared" si="3"/>
        <v>0</v>
      </c>
    </row>
    <row r="86" spans="1:37" x14ac:dyDescent="0.2">
      <c r="A86" s="6">
        <v>2140381</v>
      </c>
      <c r="B86" s="10" t="s">
        <v>96</v>
      </c>
      <c r="C86" s="6" t="s">
        <v>11</v>
      </c>
      <c r="D86" s="12">
        <f>VLOOKUP(A86,[1]Hoja3!$A$4:$C$653,3,FALSE)</f>
        <v>39.2714</v>
      </c>
      <c r="E86" s="13"/>
      <c r="F86" s="13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4"/>
      <c r="AC86" s="10"/>
      <c r="AD86" s="10"/>
      <c r="AE86" s="10"/>
      <c r="AF86" s="10"/>
      <c r="AG86" s="10"/>
      <c r="AH86" s="10"/>
      <c r="AI86" s="10"/>
      <c r="AJ86" s="13">
        <f t="shared" si="2"/>
        <v>0</v>
      </c>
      <c r="AK86" s="11">
        <f t="shared" si="3"/>
        <v>0</v>
      </c>
    </row>
    <row r="87" spans="1:37" x14ac:dyDescent="0.2">
      <c r="A87" s="6">
        <v>2140356</v>
      </c>
      <c r="B87" s="10" t="s">
        <v>97</v>
      </c>
      <c r="C87" s="6" t="s">
        <v>11</v>
      </c>
      <c r="D87" s="12">
        <f>VLOOKUP(A87,[1]Hoja3!$A$4:$C$653,3,FALSE)</f>
        <v>43.236600000000003</v>
      </c>
      <c r="E87" s="13"/>
      <c r="F87" s="13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4"/>
      <c r="AC87" s="10"/>
      <c r="AD87" s="10"/>
      <c r="AE87" s="10"/>
      <c r="AF87" s="10"/>
      <c r="AG87" s="10"/>
      <c r="AH87" s="10"/>
      <c r="AI87" s="10"/>
      <c r="AJ87" s="13">
        <f t="shared" si="2"/>
        <v>0</v>
      </c>
      <c r="AK87" s="11">
        <f t="shared" si="3"/>
        <v>0</v>
      </c>
    </row>
    <row r="88" spans="1:37" x14ac:dyDescent="0.2">
      <c r="A88" s="6">
        <v>2140036</v>
      </c>
      <c r="B88" s="10" t="s">
        <v>98</v>
      </c>
      <c r="C88" s="6" t="s">
        <v>11</v>
      </c>
      <c r="D88" s="12">
        <f>VLOOKUP(A88,[1]Hoja3!$A$4:$C$653,3,FALSE)</f>
        <v>158.27000000000001</v>
      </c>
      <c r="E88" s="13"/>
      <c r="F88" s="13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4"/>
      <c r="AC88" s="10"/>
      <c r="AD88" s="10"/>
      <c r="AE88" s="10"/>
      <c r="AF88" s="10"/>
      <c r="AG88" s="10"/>
      <c r="AH88" s="10"/>
      <c r="AI88" s="10"/>
      <c r="AJ88" s="13">
        <f t="shared" si="2"/>
        <v>0</v>
      </c>
      <c r="AK88" s="11">
        <f t="shared" si="3"/>
        <v>0</v>
      </c>
    </row>
    <row r="89" spans="1:37" x14ac:dyDescent="0.2">
      <c r="A89" s="6">
        <v>2200014</v>
      </c>
      <c r="B89" s="10" t="s">
        <v>99</v>
      </c>
      <c r="C89" s="6" t="s">
        <v>21</v>
      </c>
      <c r="D89" s="12">
        <f>VLOOKUP(A89,[1]Hoja3!$A$4:$C$653,3,FALSE)</f>
        <v>243200.3</v>
      </c>
      <c r="E89" s="13"/>
      <c r="F89" s="13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4"/>
      <c r="AC89" s="10"/>
      <c r="AD89" s="10"/>
      <c r="AE89" s="10"/>
      <c r="AF89" s="10"/>
      <c r="AG89" s="10"/>
      <c r="AH89" s="10"/>
      <c r="AI89" s="10"/>
      <c r="AJ89" s="13">
        <f t="shared" si="2"/>
        <v>0</v>
      </c>
      <c r="AK89" s="11">
        <f t="shared" si="3"/>
        <v>0</v>
      </c>
    </row>
    <row r="90" spans="1:37" x14ac:dyDescent="0.2">
      <c r="A90" s="6">
        <v>2170032</v>
      </c>
      <c r="B90" s="10" t="s">
        <v>100</v>
      </c>
      <c r="C90" s="6" t="s">
        <v>7</v>
      </c>
      <c r="D90" s="12">
        <f>VLOOKUP(A90,[1]Hoja3!$A$4:$C$653,3,FALSE)</f>
        <v>0</v>
      </c>
      <c r="E90" s="13"/>
      <c r="F90" s="13"/>
      <c r="G90" s="10"/>
      <c r="H90" s="10"/>
      <c r="I90" s="10"/>
      <c r="J90" s="10"/>
      <c r="K90" s="10">
        <v>1</v>
      </c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4"/>
      <c r="AC90" s="10"/>
      <c r="AD90" s="10"/>
      <c r="AE90" s="10"/>
      <c r="AF90" s="10"/>
      <c r="AG90" s="10"/>
      <c r="AH90" s="10"/>
      <c r="AI90" s="10"/>
      <c r="AJ90" s="13">
        <f t="shared" si="2"/>
        <v>1</v>
      </c>
      <c r="AK90" s="11">
        <f t="shared" si="3"/>
        <v>0</v>
      </c>
    </row>
    <row r="91" spans="1:37" x14ac:dyDescent="0.2">
      <c r="A91" s="6">
        <v>2160044</v>
      </c>
      <c r="B91" s="10" t="s">
        <v>101</v>
      </c>
      <c r="C91" s="6" t="s">
        <v>7</v>
      </c>
      <c r="D91" s="12">
        <f>VLOOKUP(A91,[1]Hoja3!$A$4:$C$653,3,FALSE)</f>
        <v>342.72</v>
      </c>
      <c r="E91" s="13"/>
      <c r="F91" s="13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4"/>
      <c r="AC91" s="10"/>
      <c r="AD91" s="10"/>
      <c r="AE91" s="10"/>
      <c r="AF91" s="10"/>
      <c r="AG91" s="10"/>
      <c r="AH91" s="10"/>
      <c r="AI91" s="10"/>
      <c r="AJ91" s="13">
        <f t="shared" si="2"/>
        <v>0</v>
      </c>
      <c r="AK91" s="11">
        <f t="shared" si="3"/>
        <v>0</v>
      </c>
    </row>
    <row r="92" spans="1:37" x14ac:dyDescent="0.2">
      <c r="A92" s="6">
        <v>2160048</v>
      </c>
      <c r="B92" s="10" t="s">
        <v>102</v>
      </c>
      <c r="C92" s="6" t="s">
        <v>13</v>
      </c>
      <c r="D92" s="12">
        <f>VLOOKUP(A92,[1]Hoja3!$A$4:$C$653,3,FALSE)</f>
        <v>1248.7860000000001</v>
      </c>
      <c r="E92" s="13"/>
      <c r="F92" s="13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4"/>
      <c r="AC92" s="10"/>
      <c r="AD92" s="10"/>
      <c r="AE92" s="10"/>
      <c r="AF92" s="10"/>
      <c r="AG92" s="10"/>
      <c r="AH92" s="10"/>
      <c r="AI92" s="10"/>
      <c r="AJ92" s="13">
        <f t="shared" si="2"/>
        <v>0</v>
      </c>
      <c r="AK92" s="11">
        <f t="shared" si="3"/>
        <v>0</v>
      </c>
    </row>
    <row r="93" spans="1:37" x14ac:dyDescent="0.2">
      <c r="A93" s="6">
        <v>2160327</v>
      </c>
      <c r="B93" s="10" t="s">
        <v>103</v>
      </c>
      <c r="C93" s="6" t="s">
        <v>13</v>
      </c>
      <c r="D93" s="12">
        <f>VLOOKUP(A93,[1]Hoja3!$A$4:$C$653,3,FALSE)</f>
        <v>129</v>
      </c>
      <c r="E93" s="13"/>
      <c r="F93" s="13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4"/>
      <c r="AC93" s="10"/>
      <c r="AD93" s="10"/>
      <c r="AE93" s="10"/>
      <c r="AF93" s="10"/>
      <c r="AG93" s="10"/>
      <c r="AH93" s="10"/>
      <c r="AI93" s="10"/>
      <c r="AJ93" s="13">
        <f t="shared" si="2"/>
        <v>0</v>
      </c>
      <c r="AK93" s="11">
        <f t="shared" si="3"/>
        <v>0</v>
      </c>
    </row>
    <row r="94" spans="1:37" x14ac:dyDescent="0.2">
      <c r="A94" s="6">
        <v>2140351</v>
      </c>
      <c r="B94" s="10" t="s">
        <v>104</v>
      </c>
      <c r="C94" s="6" t="s">
        <v>9</v>
      </c>
      <c r="D94" s="12">
        <v>10351</v>
      </c>
      <c r="E94" s="13"/>
      <c r="F94" s="13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4"/>
      <c r="AC94" s="10"/>
      <c r="AD94" s="10"/>
      <c r="AE94" s="10"/>
      <c r="AF94" s="10"/>
      <c r="AG94" s="10"/>
      <c r="AH94" s="10"/>
      <c r="AI94" s="10"/>
      <c r="AJ94" s="13">
        <f t="shared" si="2"/>
        <v>0</v>
      </c>
      <c r="AK94" s="11">
        <f t="shared" si="3"/>
        <v>0</v>
      </c>
    </row>
    <row r="95" spans="1:37" x14ac:dyDescent="0.2">
      <c r="A95" s="6">
        <v>2140311</v>
      </c>
      <c r="B95" s="10" t="s">
        <v>105</v>
      </c>
      <c r="C95" s="6" t="s">
        <v>9</v>
      </c>
      <c r="D95" s="12">
        <f>VLOOKUP(A95,[1]Hoja3!$A$4:$C$653,3,FALSE)</f>
        <v>39.666699999999999</v>
      </c>
      <c r="E95" s="13"/>
      <c r="F95" s="13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4"/>
      <c r="AC95" s="10"/>
      <c r="AD95" s="10"/>
      <c r="AE95" s="10"/>
      <c r="AF95" s="10"/>
      <c r="AG95" s="10"/>
      <c r="AH95" s="10"/>
      <c r="AI95" s="10"/>
      <c r="AJ95" s="13">
        <f t="shared" si="2"/>
        <v>0</v>
      </c>
      <c r="AK95" s="11">
        <f t="shared" si="3"/>
        <v>0</v>
      </c>
    </row>
    <row r="96" spans="1:37" x14ac:dyDescent="0.2">
      <c r="A96" s="6">
        <v>2140018</v>
      </c>
      <c r="B96" s="10" t="s">
        <v>106</v>
      </c>
      <c r="C96" s="6" t="s">
        <v>11</v>
      </c>
      <c r="D96" s="12">
        <f>VLOOKUP(A96,[1]Hoja3!$A$4:$C$653,3,FALSE)</f>
        <v>297.5</v>
      </c>
      <c r="E96" s="13"/>
      <c r="F96" s="13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4"/>
      <c r="AC96" s="10"/>
      <c r="AD96" s="10"/>
      <c r="AE96" s="10"/>
      <c r="AF96" s="10"/>
      <c r="AG96" s="10"/>
      <c r="AH96" s="10"/>
      <c r="AI96" s="10"/>
      <c r="AJ96" s="13">
        <f t="shared" si="2"/>
        <v>0</v>
      </c>
      <c r="AK96" s="11">
        <f t="shared" si="3"/>
        <v>0</v>
      </c>
    </row>
    <row r="97" spans="1:37" x14ac:dyDescent="0.2">
      <c r="A97" s="6">
        <v>2140047</v>
      </c>
      <c r="B97" s="10" t="s">
        <v>107</v>
      </c>
      <c r="C97" s="6" t="s">
        <v>9</v>
      </c>
      <c r="D97" s="12">
        <f>VLOOKUP(A97,[1]Hoja3!$A$4:$C$653,3,FALSE)</f>
        <v>452.2</v>
      </c>
      <c r="E97" s="13"/>
      <c r="F97" s="13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4"/>
      <c r="AC97" s="10"/>
      <c r="AD97" s="10"/>
      <c r="AE97" s="10"/>
      <c r="AF97" s="10"/>
      <c r="AG97" s="10"/>
      <c r="AH97" s="10"/>
      <c r="AI97" s="10"/>
      <c r="AJ97" s="13">
        <f t="shared" si="2"/>
        <v>0</v>
      </c>
      <c r="AK97" s="11">
        <f t="shared" si="3"/>
        <v>0</v>
      </c>
    </row>
    <row r="98" spans="1:37" x14ac:dyDescent="0.2">
      <c r="A98" s="6">
        <v>2160053</v>
      </c>
      <c r="B98" s="10" t="s">
        <v>108</v>
      </c>
      <c r="C98" s="6" t="s">
        <v>13</v>
      </c>
      <c r="D98" s="12">
        <f>VLOOKUP(A98,[1]Hoja3!$A$4:$C$653,3,FALSE)</f>
        <v>1963.5</v>
      </c>
      <c r="E98" s="13"/>
      <c r="F98" s="13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4"/>
      <c r="AC98" s="10"/>
      <c r="AD98" s="10"/>
      <c r="AE98" s="10"/>
      <c r="AF98" s="10"/>
      <c r="AG98" s="10"/>
      <c r="AH98" s="10"/>
      <c r="AI98" s="10"/>
      <c r="AJ98" s="13">
        <f t="shared" si="2"/>
        <v>0</v>
      </c>
      <c r="AK98" s="11">
        <f t="shared" si="3"/>
        <v>0</v>
      </c>
    </row>
    <row r="99" spans="1:37" x14ac:dyDescent="0.2">
      <c r="A99" s="6">
        <v>2130050</v>
      </c>
      <c r="B99" s="10" t="s">
        <v>109</v>
      </c>
      <c r="C99" s="6" t="s">
        <v>7</v>
      </c>
      <c r="D99" s="12">
        <f>VLOOKUP(A99,[1]Hoja3!$A$4:$C$653,3,FALSE)</f>
        <v>237726.3</v>
      </c>
      <c r="E99" s="13"/>
      <c r="F99" s="13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4"/>
      <c r="AC99" s="10"/>
      <c r="AD99" s="10"/>
      <c r="AE99" s="10"/>
      <c r="AF99" s="10"/>
      <c r="AG99" s="10"/>
      <c r="AH99" s="10"/>
      <c r="AI99" s="10"/>
      <c r="AJ99" s="13">
        <f t="shared" si="2"/>
        <v>0</v>
      </c>
      <c r="AK99" s="11">
        <f t="shared" si="3"/>
        <v>0</v>
      </c>
    </row>
    <row r="100" spans="1:37" x14ac:dyDescent="0.2">
      <c r="A100" s="6">
        <v>2140042</v>
      </c>
      <c r="B100" s="10" t="s">
        <v>110</v>
      </c>
      <c r="C100" s="6" t="s">
        <v>9</v>
      </c>
      <c r="D100" s="12">
        <f>VLOOKUP(A100,[1]Hoja3!$A$4:$C$653,3,FALSE)</f>
        <v>24.99</v>
      </c>
      <c r="E100" s="13"/>
      <c r="F100" s="13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4"/>
      <c r="AC100" s="10"/>
      <c r="AD100" s="10"/>
      <c r="AE100" s="10"/>
      <c r="AF100" s="10"/>
      <c r="AG100" s="10"/>
      <c r="AH100" s="10"/>
      <c r="AI100" s="10"/>
      <c r="AJ100" s="13">
        <f t="shared" si="2"/>
        <v>0</v>
      </c>
      <c r="AK100" s="11">
        <f t="shared" si="3"/>
        <v>0</v>
      </c>
    </row>
    <row r="101" spans="1:37" x14ac:dyDescent="0.2">
      <c r="A101" s="6">
        <v>2140376</v>
      </c>
      <c r="B101" s="10" t="s">
        <v>111</v>
      </c>
      <c r="C101" s="6" t="s">
        <v>11</v>
      </c>
      <c r="D101" s="12">
        <f>VLOOKUP(A101,[1]Hoja3!$A$4:$C$653,3,FALSE)</f>
        <v>107.1</v>
      </c>
      <c r="E101" s="13"/>
      <c r="F101" s="13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4"/>
      <c r="AC101" s="10"/>
      <c r="AD101" s="10"/>
      <c r="AE101" s="10"/>
      <c r="AF101" s="10"/>
      <c r="AG101" s="10"/>
      <c r="AH101" s="10"/>
      <c r="AI101" s="10"/>
      <c r="AJ101" s="13">
        <f t="shared" si="2"/>
        <v>0</v>
      </c>
      <c r="AK101" s="11">
        <f t="shared" si="3"/>
        <v>0</v>
      </c>
    </row>
    <row r="102" spans="1:37" x14ac:dyDescent="0.2">
      <c r="A102" s="6">
        <v>2140043</v>
      </c>
      <c r="B102" s="10" t="s">
        <v>112</v>
      </c>
      <c r="C102" s="6" t="s">
        <v>9</v>
      </c>
      <c r="D102" s="12">
        <f>VLOOKUP(A102,[1]Hoja3!$A$4:$C$653,3,FALSE)</f>
        <v>17.850000000000001</v>
      </c>
      <c r="E102" s="13"/>
      <c r="F102" s="13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4"/>
      <c r="AC102" s="10"/>
      <c r="AD102" s="10"/>
      <c r="AE102" s="10"/>
      <c r="AF102" s="10"/>
      <c r="AG102" s="10"/>
      <c r="AH102" s="10"/>
      <c r="AI102" s="10"/>
      <c r="AJ102" s="13">
        <f t="shared" si="2"/>
        <v>0</v>
      </c>
      <c r="AK102" s="11">
        <f t="shared" si="3"/>
        <v>0</v>
      </c>
    </row>
    <row r="103" spans="1:37" x14ac:dyDescent="0.2">
      <c r="A103" s="6">
        <v>2170253</v>
      </c>
      <c r="B103" s="10" t="s">
        <v>113</v>
      </c>
      <c r="C103" s="6" t="s">
        <v>7</v>
      </c>
      <c r="D103" s="12">
        <v>5821</v>
      </c>
      <c r="E103" s="13"/>
      <c r="F103" s="13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4"/>
      <c r="AC103" s="10"/>
      <c r="AD103" s="10"/>
      <c r="AE103" s="10"/>
      <c r="AF103" s="10"/>
      <c r="AG103" s="10"/>
      <c r="AH103" s="10"/>
      <c r="AI103" s="10"/>
      <c r="AJ103" s="13">
        <f t="shared" si="2"/>
        <v>0</v>
      </c>
      <c r="AK103" s="11">
        <f t="shared" si="3"/>
        <v>0</v>
      </c>
    </row>
    <row r="104" spans="1:37" x14ac:dyDescent="0.2">
      <c r="A104" s="6">
        <v>2150141</v>
      </c>
      <c r="B104" s="10" t="s">
        <v>114</v>
      </c>
      <c r="C104" s="6" t="s">
        <v>115</v>
      </c>
      <c r="D104" s="12">
        <f>VLOOKUP(A104,[1]Hoja3!$A$4:$C$653,3,FALSE)</f>
        <v>476</v>
      </c>
      <c r="E104" s="13"/>
      <c r="F104" s="13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4"/>
      <c r="AC104" s="10"/>
      <c r="AD104" s="10"/>
      <c r="AE104" s="10"/>
      <c r="AF104" s="10"/>
      <c r="AG104" s="10"/>
      <c r="AH104" s="10"/>
      <c r="AI104" s="10"/>
      <c r="AJ104" s="13">
        <f t="shared" si="2"/>
        <v>0</v>
      </c>
      <c r="AK104" s="11">
        <f t="shared" si="3"/>
        <v>0</v>
      </c>
    </row>
    <row r="105" spans="1:37" x14ac:dyDescent="0.2">
      <c r="A105" s="6">
        <v>2150140</v>
      </c>
      <c r="B105" s="10" t="s">
        <v>116</v>
      </c>
      <c r="C105" s="6" t="s">
        <v>115</v>
      </c>
      <c r="D105" s="12">
        <f>VLOOKUP(A105,[1]Hoja3!$A$4:$C$653,3,FALSE)</f>
        <v>565.25</v>
      </c>
      <c r="E105" s="13"/>
      <c r="F105" s="13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4"/>
      <c r="AC105" s="10"/>
      <c r="AD105" s="10"/>
      <c r="AE105" s="10"/>
      <c r="AF105" s="10"/>
      <c r="AG105" s="10"/>
      <c r="AH105" s="10"/>
      <c r="AI105" s="10"/>
      <c r="AJ105" s="13">
        <f t="shared" si="2"/>
        <v>0</v>
      </c>
      <c r="AK105" s="11">
        <f t="shared" si="3"/>
        <v>0</v>
      </c>
    </row>
    <row r="106" spans="1:37" x14ac:dyDescent="0.2">
      <c r="A106" s="6">
        <v>2140041</v>
      </c>
      <c r="B106" s="10" t="s">
        <v>117</v>
      </c>
      <c r="C106" s="6" t="s">
        <v>9</v>
      </c>
      <c r="D106" s="12">
        <f>VLOOKUP(A106,[1]Hoja3!$A$4:$C$653,3,FALSE)</f>
        <v>21.42</v>
      </c>
      <c r="E106" s="13"/>
      <c r="F106" s="13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4"/>
      <c r="AC106" s="10"/>
      <c r="AD106" s="10"/>
      <c r="AE106" s="10"/>
      <c r="AF106" s="10"/>
      <c r="AG106" s="10"/>
      <c r="AH106" s="10"/>
      <c r="AI106" s="10"/>
      <c r="AJ106" s="13">
        <f t="shared" si="2"/>
        <v>0</v>
      </c>
      <c r="AK106" s="11">
        <f t="shared" si="3"/>
        <v>0</v>
      </c>
    </row>
    <row r="107" spans="1:37" x14ac:dyDescent="0.2">
      <c r="A107" s="6">
        <v>2140045</v>
      </c>
      <c r="B107" s="10" t="s">
        <v>118</v>
      </c>
      <c r="C107" s="6" t="s">
        <v>9</v>
      </c>
      <c r="D107" s="12">
        <f>VLOOKUP(A107,[1]Hoja3!$A$4:$C$653,3,FALSE)</f>
        <v>20.23</v>
      </c>
      <c r="E107" s="13"/>
      <c r="F107" s="13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4"/>
      <c r="AC107" s="10"/>
      <c r="AD107" s="10"/>
      <c r="AE107" s="10"/>
      <c r="AF107" s="10"/>
      <c r="AG107" s="10"/>
      <c r="AH107" s="10"/>
      <c r="AI107" s="10"/>
      <c r="AJ107" s="13">
        <f t="shared" si="2"/>
        <v>0</v>
      </c>
      <c r="AK107" s="11">
        <f t="shared" si="3"/>
        <v>0</v>
      </c>
    </row>
    <row r="108" spans="1:37" x14ac:dyDescent="0.2">
      <c r="A108" s="6">
        <v>2140313</v>
      </c>
      <c r="B108" s="10" t="s">
        <v>119</v>
      </c>
      <c r="C108" s="6" t="s">
        <v>9</v>
      </c>
      <c r="D108" s="12">
        <f>VLOOKUP(A108,[1]Hoja3!$A$4:$C$653,3,FALSE)</f>
        <v>59.5</v>
      </c>
      <c r="E108" s="13"/>
      <c r="F108" s="13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4"/>
      <c r="AC108" s="10"/>
      <c r="AD108" s="10"/>
      <c r="AE108" s="10"/>
      <c r="AF108" s="10"/>
      <c r="AG108" s="10"/>
      <c r="AH108" s="10"/>
      <c r="AI108" s="10"/>
      <c r="AJ108" s="13">
        <f t="shared" si="2"/>
        <v>0</v>
      </c>
      <c r="AK108" s="11">
        <f t="shared" si="3"/>
        <v>0</v>
      </c>
    </row>
    <row r="109" spans="1:37" x14ac:dyDescent="0.2">
      <c r="A109" s="6">
        <v>2140312</v>
      </c>
      <c r="B109" s="10" t="s">
        <v>120</v>
      </c>
      <c r="C109" s="6" t="s">
        <v>9</v>
      </c>
      <c r="D109" s="12">
        <f>VLOOKUP(A109,[1]Hoja3!$A$4:$C$653,3,FALSE)</f>
        <v>91.907600000000002</v>
      </c>
      <c r="E109" s="13"/>
      <c r="F109" s="13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4"/>
      <c r="AC109" s="10"/>
      <c r="AD109" s="10"/>
      <c r="AE109" s="10"/>
      <c r="AF109" s="10"/>
      <c r="AG109" s="10"/>
      <c r="AH109" s="10"/>
      <c r="AI109" s="10"/>
      <c r="AJ109" s="13">
        <f t="shared" si="2"/>
        <v>0</v>
      </c>
      <c r="AK109" s="11">
        <f t="shared" si="3"/>
        <v>0</v>
      </c>
    </row>
    <row r="110" spans="1:37" x14ac:dyDescent="0.2">
      <c r="A110" s="6">
        <v>2130049</v>
      </c>
      <c r="B110" s="10" t="s">
        <v>121</v>
      </c>
      <c r="C110" s="6" t="s">
        <v>7</v>
      </c>
      <c r="D110" s="12">
        <f>VLOOKUP(A110,[1]Hoja3!$A$4:$C$653,3,FALSE)</f>
        <v>237726.3</v>
      </c>
      <c r="E110" s="13"/>
      <c r="F110" s="13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4"/>
      <c r="AC110" s="10"/>
      <c r="AD110" s="10"/>
      <c r="AE110" s="10"/>
      <c r="AF110" s="10"/>
      <c r="AG110" s="10"/>
      <c r="AH110" s="10"/>
      <c r="AI110" s="10"/>
      <c r="AJ110" s="13">
        <f t="shared" si="2"/>
        <v>0</v>
      </c>
      <c r="AK110" s="11">
        <f t="shared" si="3"/>
        <v>0</v>
      </c>
    </row>
    <row r="111" spans="1:37" x14ac:dyDescent="0.2">
      <c r="A111" s="6">
        <v>2130052</v>
      </c>
      <c r="B111" s="10" t="s">
        <v>122</v>
      </c>
      <c r="C111" s="6" t="s">
        <v>7</v>
      </c>
      <c r="D111" s="12">
        <f>VLOOKUP(A111,[1]Hoja3!$A$4:$C$653,3,FALSE)</f>
        <v>916.3</v>
      </c>
      <c r="E111" s="13"/>
      <c r="F111" s="13"/>
      <c r="G111" s="10"/>
      <c r="H111" s="10">
        <v>1</v>
      </c>
      <c r="I111" s="10">
        <v>2</v>
      </c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>
        <v>3</v>
      </c>
      <c r="Z111" s="10"/>
      <c r="AA111" s="10"/>
      <c r="AB111" s="14"/>
      <c r="AC111" s="10"/>
      <c r="AD111" s="10"/>
      <c r="AE111" s="10"/>
      <c r="AF111" s="10">
        <v>1</v>
      </c>
      <c r="AG111" s="10"/>
      <c r="AH111" s="10"/>
      <c r="AI111" s="10"/>
      <c r="AJ111" s="13">
        <f t="shared" si="2"/>
        <v>7</v>
      </c>
      <c r="AK111" s="11">
        <f t="shared" si="3"/>
        <v>6414.0999999999995</v>
      </c>
    </row>
    <row r="112" spans="1:37" x14ac:dyDescent="0.2">
      <c r="A112" s="6">
        <v>2130053</v>
      </c>
      <c r="B112" s="10" t="s">
        <v>123</v>
      </c>
      <c r="C112" s="6" t="s">
        <v>11</v>
      </c>
      <c r="D112" s="12">
        <f>VLOOKUP(A112,[1]Hoja3!$A$4:$C$653,3,FALSE)</f>
        <v>56.334600000000002</v>
      </c>
      <c r="E112" s="13"/>
      <c r="F112" s="13"/>
      <c r="G112" s="10">
        <v>7</v>
      </c>
      <c r="H112" s="10">
        <v>24</v>
      </c>
      <c r="I112" s="10">
        <v>4</v>
      </c>
      <c r="J112" s="10">
        <v>20</v>
      </c>
      <c r="K112" s="10"/>
      <c r="L112" s="10"/>
      <c r="M112" s="10"/>
      <c r="N112" s="10">
        <v>6</v>
      </c>
      <c r="O112" s="10"/>
      <c r="P112" s="10"/>
      <c r="Q112" s="10">
        <v>20</v>
      </c>
      <c r="R112" s="10"/>
      <c r="S112" s="10"/>
      <c r="T112" s="10"/>
      <c r="U112" s="10">
        <v>1</v>
      </c>
      <c r="V112" s="10"/>
      <c r="W112" s="10"/>
      <c r="X112" s="10">
        <v>14</v>
      </c>
      <c r="Y112" s="10"/>
      <c r="Z112" s="10"/>
      <c r="AA112" s="10"/>
      <c r="AB112" s="14"/>
      <c r="AC112" s="10"/>
      <c r="AD112" s="10"/>
      <c r="AE112" s="10"/>
      <c r="AF112" s="10"/>
      <c r="AG112" s="10"/>
      <c r="AH112" s="10"/>
      <c r="AI112" s="10"/>
      <c r="AJ112" s="13">
        <f t="shared" si="2"/>
        <v>96</v>
      </c>
      <c r="AK112" s="11">
        <f t="shared" si="3"/>
        <v>5408.1216000000004</v>
      </c>
    </row>
    <row r="113" spans="1:37" x14ac:dyDescent="0.2">
      <c r="A113" s="6">
        <v>2130306</v>
      </c>
      <c r="B113" s="10" t="s">
        <v>124</v>
      </c>
      <c r="C113" s="6" t="s">
        <v>9</v>
      </c>
      <c r="D113" s="12">
        <v>109</v>
      </c>
      <c r="E113" s="13"/>
      <c r="F113" s="13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4"/>
      <c r="AC113" s="10"/>
      <c r="AD113" s="10"/>
      <c r="AE113" s="10"/>
      <c r="AF113" s="10"/>
      <c r="AG113" s="10"/>
      <c r="AH113" s="10"/>
      <c r="AI113" s="10"/>
      <c r="AJ113" s="13">
        <f t="shared" si="2"/>
        <v>0</v>
      </c>
      <c r="AK113" s="11">
        <f t="shared" si="3"/>
        <v>0</v>
      </c>
    </row>
    <row r="114" spans="1:37" x14ac:dyDescent="0.2">
      <c r="A114" s="6">
        <v>2130054</v>
      </c>
      <c r="B114" s="10" t="s">
        <v>125</v>
      </c>
      <c r="C114" s="6" t="s">
        <v>7</v>
      </c>
      <c r="D114" s="12">
        <f>VLOOKUP(A114,[1]Hoja3!$A$4:$C$653,3,FALSE)</f>
        <v>259.84840000000003</v>
      </c>
      <c r="E114" s="13"/>
      <c r="F114" s="13"/>
      <c r="G114" s="10">
        <v>8</v>
      </c>
      <c r="H114" s="10">
        <v>8</v>
      </c>
      <c r="I114" s="10">
        <v>6</v>
      </c>
      <c r="J114" s="10">
        <v>1</v>
      </c>
      <c r="K114" s="10">
        <v>5</v>
      </c>
      <c r="L114" s="10">
        <v>5</v>
      </c>
      <c r="M114" s="10"/>
      <c r="N114" s="10"/>
      <c r="O114" s="10">
        <v>2</v>
      </c>
      <c r="P114" s="10">
        <v>8</v>
      </c>
      <c r="Q114" s="10"/>
      <c r="R114" s="10"/>
      <c r="S114" s="10"/>
      <c r="T114" s="10"/>
      <c r="U114" s="10"/>
      <c r="V114" s="10">
        <v>3</v>
      </c>
      <c r="W114" s="10"/>
      <c r="X114" s="10"/>
      <c r="Y114" s="10">
        <v>1</v>
      </c>
      <c r="Z114" s="10">
        <v>2</v>
      </c>
      <c r="AA114" s="10"/>
      <c r="AB114" s="14">
        <v>3</v>
      </c>
      <c r="AC114" s="10">
        <v>1</v>
      </c>
      <c r="AD114" s="10">
        <v>3</v>
      </c>
      <c r="AE114" s="10"/>
      <c r="AF114" s="10"/>
      <c r="AG114" s="10"/>
      <c r="AH114" s="10"/>
      <c r="AI114" s="10"/>
      <c r="AJ114" s="13">
        <f t="shared" si="2"/>
        <v>56</v>
      </c>
      <c r="AK114" s="11">
        <f t="shared" si="3"/>
        <v>14551.510400000001</v>
      </c>
    </row>
    <row r="115" spans="1:37" x14ac:dyDescent="0.2">
      <c r="A115" s="6">
        <v>2130055</v>
      </c>
      <c r="B115" s="10" t="s">
        <v>126</v>
      </c>
      <c r="C115" s="6" t="s">
        <v>7</v>
      </c>
      <c r="D115" s="12">
        <f>VLOOKUP(A115,[1]Hoja3!$A$4:$C$653,3,FALSE)</f>
        <v>15525.93</v>
      </c>
      <c r="E115" s="13"/>
      <c r="F115" s="13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4"/>
      <c r="AC115" s="10"/>
      <c r="AD115" s="10"/>
      <c r="AE115" s="10"/>
      <c r="AF115" s="10"/>
      <c r="AG115" s="10"/>
      <c r="AH115" s="10"/>
      <c r="AI115" s="10"/>
      <c r="AJ115" s="13">
        <f t="shared" si="2"/>
        <v>0</v>
      </c>
      <c r="AK115" s="11">
        <f t="shared" si="3"/>
        <v>0</v>
      </c>
    </row>
    <row r="116" spans="1:37" x14ac:dyDescent="0.2">
      <c r="A116" s="6">
        <v>2130056</v>
      </c>
      <c r="B116" s="10" t="s">
        <v>127</v>
      </c>
      <c r="C116" s="6" t="s">
        <v>7</v>
      </c>
      <c r="D116" s="12">
        <f>VLOOKUP(A116,[1]Hoja3!$A$4:$C$653,3,FALSE)</f>
        <v>30459.24</v>
      </c>
      <c r="E116" s="13"/>
      <c r="F116" s="13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4"/>
      <c r="AC116" s="10"/>
      <c r="AD116" s="10"/>
      <c r="AE116" s="10"/>
      <c r="AF116" s="10"/>
      <c r="AG116" s="10"/>
      <c r="AH116" s="10"/>
      <c r="AI116" s="10"/>
      <c r="AJ116" s="13">
        <f t="shared" si="2"/>
        <v>0</v>
      </c>
      <c r="AK116" s="11">
        <f t="shared" si="3"/>
        <v>0</v>
      </c>
    </row>
    <row r="117" spans="1:37" x14ac:dyDescent="0.2">
      <c r="A117" s="6">
        <v>2130061</v>
      </c>
      <c r="B117" s="10" t="s">
        <v>128</v>
      </c>
      <c r="C117" s="6" t="s">
        <v>7</v>
      </c>
      <c r="D117" s="12">
        <f>VLOOKUP(A117,[1]Hoja3!$A$4:$C$653,3,FALSE)</f>
        <v>295.12</v>
      </c>
      <c r="E117" s="13">
        <v>8</v>
      </c>
      <c r="F117" s="13">
        <v>3</v>
      </c>
      <c r="G117" s="10">
        <v>26</v>
      </c>
      <c r="H117" s="10"/>
      <c r="I117" s="10">
        <v>14</v>
      </c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4">
        <v>12</v>
      </c>
      <c r="AC117" s="10">
        <v>4</v>
      </c>
      <c r="AD117" s="10">
        <v>17</v>
      </c>
      <c r="AE117" s="10"/>
      <c r="AF117" s="10">
        <v>26</v>
      </c>
      <c r="AG117" s="10"/>
      <c r="AH117" s="10"/>
      <c r="AI117" s="10"/>
      <c r="AJ117" s="13">
        <f t="shared" si="2"/>
        <v>110</v>
      </c>
      <c r="AK117" s="11">
        <f t="shared" si="3"/>
        <v>32463.200000000001</v>
      </c>
    </row>
    <row r="118" spans="1:37" x14ac:dyDescent="0.2">
      <c r="A118" s="6">
        <v>2130067</v>
      </c>
      <c r="B118" s="10" t="s">
        <v>129</v>
      </c>
      <c r="C118" s="6" t="s">
        <v>7</v>
      </c>
      <c r="D118" s="12">
        <f>VLOOKUP(A118,[1]Hoja3!$A$4:$C$653,3,FALSE)</f>
        <v>833</v>
      </c>
      <c r="E118" s="13"/>
      <c r="F118" s="13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>
        <v>4</v>
      </c>
      <c r="S118" s="10"/>
      <c r="T118" s="10"/>
      <c r="U118" s="10">
        <v>3</v>
      </c>
      <c r="V118" s="10"/>
      <c r="W118" s="10">
        <v>3</v>
      </c>
      <c r="X118" s="10"/>
      <c r="Y118" s="10">
        <v>4</v>
      </c>
      <c r="Z118" s="10"/>
      <c r="AA118" s="10"/>
      <c r="AB118" s="14">
        <v>3</v>
      </c>
      <c r="AC118" s="10"/>
      <c r="AD118" s="10">
        <v>3</v>
      </c>
      <c r="AE118" s="10"/>
      <c r="AF118" s="10">
        <v>4</v>
      </c>
      <c r="AG118" s="10"/>
      <c r="AH118" s="10"/>
      <c r="AI118" s="10"/>
      <c r="AJ118" s="13">
        <f t="shared" si="2"/>
        <v>24</v>
      </c>
      <c r="AK118" s="11">
        <f t="shared" si="3"/>
        <v>19992</v>
      </c>
    </row>
    <row r="119" spans="1:37" x14ac:dyDescent="0.2">
      <c r="A119" s="6">
        <v>2130068</v>
      </c>
      <c r="B119" s="10" t="s">
        <v>130</v>
      </c>
      <c r="C119" s="6" t="s">
        <v>7</v>
      </c>
      <c r="D119" s="12">
        <f>VLOOKUP(A119,[1]Hoja3!$A$4:$C$653,3,FALSE)</f>
        <v>952</v>
      </c>
      <c r="E119" s="13"/>
      <c r="F119" s="13"/>
      <c r="G119" s="10"/>
      <c r="H119" s="10"/>
      <c r="I119" s="10"/>
      <c r="J119" s="10"/>
      <c r="K119" s="10"/>
      <c r="L119" s="10"/>
      <c r="M119" s="10"/>
      <c r="N119" s="10">
        <v>4</v>
      </c>
      <c r="O119" s="10"/>
      <c r="P119" s="10">
        <v>2</v>
      </c>
      <c r="Q119" s="10"/>
      <c r="R119" s="10">
        <v>6</v>
      </c>
      <c r="S119" s="10"/>
      <c r="T119" s="10"/>
      <c r="U119" s="10">
        <v>3</v>
      </c>
      <c r="V119" s="10"/>
      <c r="W119" s="10">
        <v>2</v>
      </c>
      <c r="X119" s="10"/>
      <c r="Y119" s="10">
        <v>4</v>
      </c>
      <c r="Z119" s="10"/>
      <c r="AA119" s="10">
        <v>2</v>
      </c>
      <c r="AB119" s="14">
        <v>4</v>
      </c>
      <c r="AC119" s="10"/>
      <c r="AD119" s="10">
        <v>4</v>
      </c>
      <c r="AE119" s="10"/>
      <c r="AF119" s="10">
        <v>3</v>
      </c>
      <c r="AG119" s="10"/>
      <c r="AH119" s="10"/>
      <c r="AI119" s="10"/>
      <c r="AJ119" s="13">
        <f t="shared" si="2"/>
        <v>34</v>
      </c>
      <c r="AK119" s="11">
        <f t="shared" si="3"/>
        <v>32368</v>
      </c>
    </row>
    <row r="120" spans="1:37" x14ac:dyDescent="0.2">
      <c r="A120" s="6">
        <v>2160057</v>
      </c>
      <c r="B120" s="10" t="s">
        <v>131</v>
      </c>
      <c r="C120" s="6" t="s">
        <v>13</v>
      </c>
      <c r="D120" s="12">
        <f>VLOOKUP(A120,[1]Hoja3!$A$4:$C$653,3,FALSE)</f>
        <v>67.83</v>
      </c>
      <c r="E120" s="13"/>
      <c r="F120" s="13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4"/>
      <c r="AC120" s="10"/>
      <c r="AD120" s="10"/>
      <c r="AE120" s="10"/>
      <c r="AF120" s="10"/>
      <c r="AG120" s="10"/>
      <c r="AH120" s="10"/>
      <c r="AI120" s="10"/>
      <c r="AJ120" s="13">
        <f t="shared" si="2"/>
        <v>0</v>
      </c>
      <c r="AK120" s="11">
        <f t="shared" si="3"/>
        <v>0</v>
      </c>
    </row>
    <row r="121" spans="1:37" x14ac:dyDescent="0.2">
      <c r="A121" s="6">
        <v>2190076</v>
      </c>
      <c r="B121" s="10" t="s">
        <v>132</v>
      </c>
      <c r="C121" s="6" t="s">
        <v>21</v>
      </c>
      <c r="D121" s="12">
        <f>VLOOKUP(A121,[1]Hoja3!$A$4:$C$653,3,FALSE)</f>
        <v>5355</v>
      </c>
      <c r="E121" s="13"/>
      <c r="F121" s="13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4"/>
      <c r="AC121" s="10"/>
      <c r="AD121" s="10"/>
      <c r="AE121" s="10"/>
      <c r="AF121" s="10"/>
      <c r="AG121" s="10"/>
      <c r="AH121" s="10"/>
      <c r="AI121" s="10"/>
      <c r="AJ121" s="13">
        <f t="shared" si="2"/>
        <v>0</v>
      </c>
      <c r="AK121" s="11">
        <f t="shared" si="3"/>
        <v>0</v>
      </c>
    </row>
    <row r="122" spans="1:37" x14ac:dyDescent="0.2">
      <c r="A122" s="6">
        <v>2190003</v>
      </c>
      <c r="B122" s="10" t="s">
        <v>133</v>
      </c>
      <c r="C122" s="6" t="s">
        <v>13</v>
      </c>
      <c r="D122" s="12">
        <v>979</v>
      </c>
      <c r="E122" s="13"/>
      <c r="F122" s="13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4"/>
      <c r="AC122" s="10"/>
      <c r="AD122" s="10"/>
      <c r="AE122" s="10"/>
      <c r="AF122" s="10"/>
      <c r="AG122" s="10"/>
      <c r="AH122" s="10"/>
      <c r="AI122" s="10"/>
      <c r="AJ122" s="13">
        <f t="shared" si="2"/>
        <v>0</v>
      </c>
      <c r="AK122" s="11">
        <f t="shared" si="3"/>
        <v>0</v>
      </c>
    </row>
    <row r="123" spans="1:37" x14ac:dyDescent="0.2">
      <c r="A123" s="6">
        <v>2190012</v>
      </c>
      <c r="B123" s="10" t="s">
        <v>134</v>
      </c>
      <c r="C123" s="6" t="s">
        <v>9</v>
      </c>
      <c r="D123" s="12">
        <f>VLOOKUP(A123,[1]Hoja3!$A$4:$C$653,3,FALSE)</f>
        <v>159.46</v>
      </c>
      <c r="E123" s="13"/>
      <c r="F123" s="13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4"/>
      <c r="AC123" s="10"/>
      <c r="AD123" s="10"/>
      <c r="AE123" s="10"/>
      <c r="AF123" s="10"/>
      <c r="AG123" s="10"/>
      <c r="AH123" s="10"/>
      <c r="AI123" s="10"/>
      <c r="AJ123" s="13">
        <f t="shared" si="2"/>
        <v>0</v>
      </c>
      <c r="AK123" s="11">
        <f t="shared" si="3"/>
        <v>0</v>
      </c>
    </row>
    <row r="124" spans="1:37" x14ac:dyDescent="0.2">
      <c r="A124" s="6">
        <v>2140052</v>
      </c>
      <c r="B124" s="10" t="s">
        <v>135</v>
      </c>
      <c r="C124" s="6" t="s">
        <v>11</v>
      </c>
      <c r="D124" s="12">
        <f>VLOOKUP(A124,[1]Hoja3!$A$4:$C$653,3,FALSE)</f>
        <v>611.66</v>
      </c>
      <c r="E124" s="13"/>
      <c r="F124" s="13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4"/>
      <c r="AC124" s="10"/>
      <c r="AD124" s="10"/>
      <c r="AE124" s="10"/>
      <c r="AF124" s="10"/>
      <c r="AG124" s="10"/>
      <c r="AH124" s="10"/>
      <c r="AI124" s="10"/>
      <c r="AJ124" s="13">
        <f t="shared" si="2"/>
        <v>0</v>
      </c>
      <c r="AK124" s="11">
        <f t="shared" si="3"/>
        <v>0</v>
      </c>
    </row>
    <row r="125" spans="1:37" x14ac:dyDescent="0.2">
      <c r="A125" s="6">
        <v>2140053</v>
      </c>
      <c r="B125" s="10" t="s">
        <v>136</v>
      </c>
      <c r="C125" s="6" t="s">
        <v>11</v>
      </c>
      <c r="D125" s="12">
        <f>VLOOKUP(A125,[1]Hoja3!$A$4:$C$653,3,FALSE)</f>
        <v>1223.32</v>
      </c>
      <c r="E125" s="13"/>
      <c r="F125" s="13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4"/>
      <c r="AC125" s="10"/>
      <c r="AD125" s="10"/>
      <c r="AE125" s="10"/>
      <c r="AF125" s="10"/>
      <c r="AG125" s="10"/>
      <c r="AH125" s="10"/>
      <c r="AI125" s="10"/>
      <c r="AJ125" s="13">
        <f t="shared" si="2"/>
        <v>0</v>
      </c>
      <c r="AK125" s="11">
        <f t="shared" si="3"/>
        <v>0</v>
      </c>
    </row>
    <row r="126" spans="1:37" x14ac:dyDescent="0.2">
      <c r="A126" s="6">
        <v>2140054</v>
      </c>
      <c r="B126" s="10" t="s">
        <v>137</v>
      </c>
      <c r="C126" s="6" t="s">
        <v>11</v>
      </c>
      <c r="D126" s="12">
        <f>VLOOKUP(A126,[1]Hoja3!$A$4:$C$653,3,FALSE)</f>
        <v>2444.2600000000002</v>
      </c>
      <c r="E126" s="13"/>
      <c r="F126" s="13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4"/>
      <c r="AC126" s="10"/>
      <c r="AD126" s="10"/>
      <c r="AE126" s="10"/>
      <c r="AF126" s="10"/>
      <c r="AG126" s="10"/>
      <c r="AH126" s="10"/>
      <c r="AI126" s="10"/>
      <c r="AJ126" s="13">
        <f t="shared" si="2"/>
        <v>0</v>
      </c>
      <c r="AK126" s="11">
        <f t="shared" si="3"/>
        <v>0</v>
      </c>
    </row>
    <row r="127" spans="1:37" x14ac:dyDescent="0.2">
      <c r="A127" s="6">
        <v>2140327</v>
      </c>
      <c r="B127" s="10" t="s">
        <v>138</v>
      </c>
      <c r="C127" s="6" t="s">
        <v>11</v>
      </c>
      <c r="D127" s="12">
        <f>VLOOKUP(A127,[1]Hoja3!$A$4:$C$653,3,FALSE)</f>
        <v>296.072</v>
      </c>
      <c r="E127" s="13"/>
      <c r="F127" s="13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4"/>
      <c r="AC127" s="10"/>
      <c r="AD127" s="10"/>
      <c r="AE127" s="10"/>
      <c r="AF127" s="10"/>
      <c r="AG127" s="10"/>
      <c r="AH127" s="10"/>
      <c r="AI127" s="10"/>
      <c r="AJ127" s="13">
        <f t="shared" si="2"/>
        <v>0</v>
      </c>
      <c r="AK127" s="11">
        <f t="shared" si="3"/>
        <v>0</v>
      </c>
    </row>
    <row r="128" spans="1:37" x14ac:dyDescent="0.2">
      <c r="A128" s="6">
        <v>2140325</v>
      </c>
      <c r="B128" s="10" t="s">
        <v>139</v>
      </c>
      <c r="C128" s="6" t="s">
        <v>11</v>
      </c>
      <c r="D128" s="12">
        <f>VLOOKUP(A128,[1]Hoja3!$A$4:$C$653,3,FALSE)</f>
        <v>2960.9818</v>
      </c>
      <c r="E128" s="13"/>
      <c r="F128" s="13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4"/>
      <c r="AC128" s="10"/>
      <c r="AD128" s="10"/>
      <c r="AE128" s="10"/>
      <c r="AF128" s="10"/>
      <c r="AG128" s="10"/>
      <c r="AH128" s="10"/>
      <c r="AI128" s="10"/>
      <c r="AJ128" s="13">
        <f t="shared" si="2"/>
        <v>0</v>
      </c>
      <c r="AK128" s="11">
        <f t="shared" si="3"/>
        <v>0</v>
      </c>
    </row>
    <row r="129" spans="1:37" x14ac:dyDescent="0.2">
      <c r="A129" s="6">
        <v>2170039</v>
      </c>
      <c r="B129" s="10" t="s">
        <v>140</v>
      </c>
      <c r="C129" s="6" t="s">
        <v>7</v>
      </c>
      <c r="D129" s="12">
        <f>VLOOKUP(A129,[1]Hoja3!$A$4:$C$653,3,FALSE)</f>
        <v>148046.71</v>
      </c>
      <c r="E129" s="13"/>
      <c r="F129" s="13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4"/>
      <c r="AC129" s="10"/>
      <c r="AD129" s="10"/>
      <c r="AE129" s="10"/>
      <c r="AF129" s="10"/>
      <c r="AG129" s="10"/>
      <c r="AH129" s="10"/>
      <c r="AI129" s="10"/>
      <c r="AJ129" s="13">
        <f t="shared" si="2"/>
        <v>0</v>
      </c>
      <c r="AK129" s="11">
        <f t="shared" si="3"/>
        <v>0</v>
      </c>
    </row>
    <row r="130" spans="1:37" x14ac:dyDescent="0.2">
      <c r="A130" s="6">
        <v>2140318</v>
      </c>
      <c r="B130" s="10" t="s">
        <v>141</v>
      </c>
      <c r="C130" s="6" t="s">
        <v>11</v>
      </c>
      <c r="D130" s="12">
        <f>VLOOKUP(A130,[1]Hoja3!$A$4:$C$653,3,FALSE)</f>
        <v>740.27520000000004</v>
      </c>
      <c r="E130" s="13"/>
      <c r="F130" s="13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4"/>
      <c r="AC130" s="10"/>
      <c r="AD130" s="10"/>
      <c r="AE130" s="10"/>
      <c r="AF130" s="10"/>
      <c r="AG130" s="10"/>
      <c r="AH130" s="10"/>
      <c r="AI130" s="10"/>
      <c r="AJ130" s="13">
        <f t="shared" si="2"/>
        <v>0</v>
      </c>
      <c r="AK130" s="11">
        <f t="shared" si="3"/>
        <v>0</v>
      </c>
    </row>
    <row r="131" spans="1:37" x14ac:dyDescent="0.2">
      <c r="A131" s="6">
        <v>2140319</v>
      </c>
      <c r="B131" s="10" t="s">
        <v>142</v>
      </c>
      <c r="C131" s="6" t="s">
        <v>11</v>
      </c>
      <c r="D131" s="12">
        <f>VLOOKUP(A131,[1]Hoja3!$A$4:$C$653,3,FALSE)</f>
        <v>1480.5028</v>
      </c>
      <c r="E131" s="13"/>
      <c r="F131" s="13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4"/>
      <c r="AC131" s="10"/>
      <c r="AD131" s="10"/>
      <c r="AE131" s="10"/>
      <c r="AF131" s="10"/>
      <c r="AG131" s="10"/>
      <c r="AH131" s="10"/>
      <c r="AI131" s="10"/>
      <c r="AJ131" s="13">
        <f t="shared" si="2"/>
        <v>0</v>
      </c>
      <c r="AK131" s="11">
        <f t="shared" si="3"/>
        <v>0</v>
      </c>
    </row>
    <row r="132" spans="1:37" x14ac:dyDescent="0.2">
      <c r="A132" s="6">
        <v>2130071</v>
      </c>
      <c r="B132" s="10" t="s">
        <v>143</v>
      </c>
      <c r="C132" s="6" t="s">
        <v>7</v>
      </c>
      <c r="D132" s="12">
        <f>VLOOKUP(A132,[1]Hoja3!$A$4:$C$653,3,FALSE)</f>
        <v>773.5</v>
      </c>
      <c r="E132" s="13"/>
      <c r="F132" s="13"/>
      <c r="G132" s="10"/>
      <c r="H132" s="10"/>
      <c r="I132" s="10"/>
      <c r="J132" s="10"/>
      <c r="K132" s="10"/>
      <c r="L132" s="10"/>
      <c r="M132" s="10"/>
      <c r="N132" s="10"/>
      <c r="O132" s="10">
        <v>3</v>
      </c>
      <c r="P132" s="10"/>
      <c r="Q132" s="10"/>
      <c r="R132" s="10"/>
      <c r="S132" s="10"/>
      <c r="T132" s="10"/>
      <c r="U132" s="10"/>
      <c r="V132" s="10"/>
      <c r="W132" s="10"/>
      <c r="X132" s="10">
        <v>2</v>
      </c>
      <c r="Y132" s="10">
        <v>6</v>
      </c>
      <c r="Z132" s="10"/>
      <c r="AA132" s="10"/>
      <c r="AB132" s="14"/>
      <c r="AC132" s="10"/>
      <c r="AD132" s="10"/>
      <c r="AE132" s="10"/>
      <c r="AF132" s="10"/>
      <c r="AG132" s="10"/>
      <c r="AH132" s="10"/>
      <c r="AI132" s="10"/>
      <c r="AJ132" s="13">
        <f t="shared" si="2"/>
        <v>11</v>
      </c>
      <c r="AK132" s="11">
        <f t="shared" si="3"/>
        <v>8508.5</v>
      </c>
    </row>
    <row r="133" spans="1:37" x14ac:dyDescent="0.2">
      <c r="A133" s="6">
        <v>2130072</v>
      </c>
      <c r="B133" s="10" t="s">
        <v>144</v>
      </c>
      <c r="C133" s="6" t="s">
        <v>9</v>
      </c>
      <c r="D133" s="12">
        <f>VLOOKUP(A133,[1]Hoja3!$A$4:$C$653,3,FALSE)</f>
        <v>73.304000000000002</v>
      </c>
      <c r="E133" s="13"/>
      <c r="F133" s="13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4"/>
      <c r="AC133" s="10"/>
      <c r="AD133" s="10"/>
      <c r="AE133" s="10"/>
      <c r="AF133" s="10"/>
      <c r="AG133" s="10"/>
      <c r="AH133" s="10"/>
      <c r="AI133" s="10"/>
      <c r="AJ133" s="13">
        <f t="shared" si="2"/>
        <v>0</v>
      </c>
      <c r="AK133" s="11">
        <f t="shared" si="3"/>
        <v>0</v>
      </c>
    </row>
    <row r="134" spans="1:37" x14ac:dyDescent="0.2">
      <c r="A134" s="6">
        <v>2130073</v>
      </c>
      <c r="B134" s="10" t="s">
        <v>145</v>
      </c>
      <c r="C134" s="6" t="s">
        <v>9</v>
      </c>
      <c r="D134" s="12">
        <f>VLOOKUP(A134,[1]Hoja3!$A$4:$C$653,3,FALSE)</f>
        <v>21.42</v>
      </c>
      <c r="E134" s="13"/>
      <c r="F134" s="13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>
        <v>20</v>
      </c>
      <c r="AA134" s="10"/>
      <c r="AB134" s="14"/>
      <c r="AC134" s="10"/>
      <c r="AD134" s="10"/>
      <c r="AE134" s="10"/>
      <c r="AF134" s="10"/>
      <c r="AG134" s="10"/>
      <c r="AH134" s="10"/>
      <c r="AI134" s="10"/>
      <c r="AJ134" s="13">
        <f t="shared" ref="AJ134:AJ197" si="4">SUM(E134:AI134)</f>
        <v>20</v>
      </c>
      <c r="AK134" s="11">
        <f t="shared" ref="AK134:AK197" si="5">AJ134*D134</f>
        <v>428.40000000000003</v>
      </c>
    </row>
    <row r="135" spans="1:37" x14ac:dyDescent="0.2">
      <c r="A135" s="6">
        <v>2190017</v>
      </c>
      <c r="B135" s="10" t="s">
        <v>146</v>
      </c>
      <c r="C135" s="6" t="s">
        <v>21</v>
      </c>
      <c r="D135" s="12">
        <f>VLOOKUP(A135,[1]Hoja3!$A$4:$C$653,3,FALSE)</f>
        <v>5025.37</v>
      </c>
      <c r="E135" s="13"/>
      <c r="F135" s="13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4"/>
      <c r="AC135" s="10"/>
      <c r="AD135" s="10"/>
      <c r="AE135" s="10"/>
      <c r="AF135" s="10"/>
      <c r="AG135" s="10"/>
      <c r="AH135" s="10"/>
      <c r="AI135" s="10"/>
      <c r="AJ135" s="13">
        <f t="shared" si="4"/>
        <v>0</v>
      </c>
      <c r="AK135" s="11">
        <f t="shared" si="5"/>
        <v>0</v>
      </c>
    </row>
    <row r="136" spans="1:37" x14ac:dyDescent="0.2">
      <c r="A136" s="6">
        <v>2130078</v>
      </c>
      <c r="B136" s="10" t="s">
        <v>147</v>
      </c>
      <c r="C136" s="6" t="s">
        <v>7</v>
      </c>
      <c r="D136" s="12">
        <f>VLOOKUP(A136,[1]Hoja3!$A$4:$C$653,3,FALSE)</f>
        <v>4700.5</v>
      </c>
      <c r="E136" s="13"/>
      <c r="F136" s="13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4"/>
      <c r="AC136" s="10"/>
      <c r="AD136" s="10"/>
      <c r="AE136" s="10"/>
      <c r="AF136" s="10"/>
      <c r="AG136" s="10"/>
      <c r="AH136" s="10"/>
      <c r="AI136" s="10"/>
      <c r="AJ136" s="13">
        <f t="shared" si="4"/>
        <v>0</v>
      </c>
      <c r="AK136" s="11">
        <f t="shared" si="5"/>
        <v>0</v>
      </c>
    </row>
    <row r="137" spans="1:37" x14ac:dyDescent="0.2">
      <c r="A137" s="6">
        <v>2130079</v>
      </c>
      <c r="B137" s="10" t="s">
        <v>148</v>
      </c>
      <c r="C137" s="6" t="s">
        <v>9</v>
      </c>
      <c r="D137" s="12">
        <f>VLOOKUP(A137,[1]Hoja3!$A$4:$C$653,3,FALSE)</f>
        <v>157.2499</v>
      </c>
      <c r="E137" s="17"/>
      <c r="F137" s="13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4"/>
      <c r="AC137" s="10"/>
      <c r="AD137" s="10"/>
      <c r="AE137" s="10"/>
      <c r="AF137" s="10"/>
      <c r="AG137" s="10"/>
      <c r="AH137" s="10"/>
      <c r="AI137" s="10"/>
      <c r="AJ137" s="13">
        <f t="shared" si="4"/>
        <v>0</v>
      </c>
      <c r="AK137" s="11">
        <f t="shared" si="5"/>
        <v>0</v>
      </c>
    </row>
    <row r="138" spans="1:37" x14ac:dyDescent="0.2">
      <c r="A138" s="6">
        <v>2130081</v>
      </c>
      <c r="B138" s="10" t="s">
        <v>149</v>
      </c>
      <c r="C138" s="6" t="s">
        <v>11</v>
      </c>
      <c r="D138" s="12">
        <f>VLOOKUP(A138,[1]Hoja3!$A$4:$C$653,3,FALSE)</f>
        <v>1614.83</v>
      </c>
      <c r="E138" s="13"/>
      <c r="F138" s="13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4"/>
      <c r="AC138" s="10"/>
      <c r="AD138" s="10">
        <v>12</v>
      </c>
      <c r="AE138" s="10"/>
      <c r="AF138" s="10"/>
      <c r="AG138" s="10"/>
      <c r="AH138" s="10"/>
      <c r="AI138" s="10"/>
      <c r="AJ138" s="13">
        <f t="shared" si="4"/>
        <v>12</v>
      </c>
      <c r="AK138" s="11">
        <f t="shared" si="5"/>
        <v>19377.96</v>
      </c>
    </row>
    <row r="139" spans="1:37" x14ac:dyDescent="0.2">
      <c r="A139" s="6">
        <v>2130083</v>
      </c>
      <c r="B139" s="10" t="s">
        <v>150</v>
      </c>
      <c r="C139" s="6" t="s">
        <v>13</v>
      </c>
      <c r="D139" s="12">
        <f>VLOOKUP(A139,[1]Hoja3!$A$4:$C$653,3,FALSE)</f>
        <v>535.5</v>
      </c>
      <c r="E139" s="13">
        <v>8</v>
      </c>
      <c r="F139" s="13">
        <v>2</v>
      </c>
      <c r="G139" s="10">
        <v>28</v>
      </c>
      <c r="H139" s="10"/>
      <c r="I139" s="10">
        <v>24</v>
      </c>
      <c r="J139" s="10"/>
      <c r="K139" s="10">
        <v>9</v>
      </c>
      <c r="L139" s="10">
        <v>29</v>
      </c>
      <c r="M139" s="10"/>
      <c r="N139" s="10">
        <v>12</v>
      </c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>
        <v>12</v>
      </c>
      <c r="Z139" s="10"/>
      <c r="AA139" s="10">
        <v>5</v>
      </c>
      <c r="AB139" s="14">
        <v>9</v>
      </c>
      <c r="AC139" s="10">
        <v>8</v>
      </c>
      <c r="AD139" s="10">
        <v>24</v>
      </c>
      <c r="AE139" s="10"/>
      <c r="AF139" s="10">
        <v>27</v>
      </c>
      <c r="AG139" s="10"/>
      <c r="AH139" s="10"/>
      <c r="AI139" s="10"/>
      <c r="AJ139" s="13">
        <f t="shared" si="4"/>
        <v>197</v>
      </c>
      <c r="AK139" s="11">
        <f t="shared" si="5"/>
        <v>105493.5</v>
      </c>
    </row>
    <row r="140" spans="1:37" x14ac:dyDescent="0.2">
      <c r="A140" s="6">
        <v>2120007</v>
      </c>
      <c r="B140" s="10" t="s">
        <v>151</v>
      </c>
      <c r="C140" s="6" t="s">
        <v>9</v>
      </c>
      <c r="D140" s="12">
        <f>VLOOKUP(A140,[1]Hoja3!$A$4:$C$653,3,FALSE)</f>
        <v>5</v>
      </c>
      <c r="E140" s="13"/>
      <c r="F140" s="13"/>
      <c r="G140" s="10">
        <v>1</v>
      </c>
      <c r="H140" s="10"/>
      <c r="I140" s="10">
        <v>2</v>
      </c>
      <c r="J140" s="10"/>
      <c r="K140" s="10">
        <v>3</v>
      </c>
      <c r="L140" s="10"/>
      <c r="M140" s="10"/>
      <c r="N140" s="10">
        <v>2</v>
      </c>
      <c r="O140" s="10"/>
      <c r="P140" s="10"/>
      <c r="Q140" s="10"/>
      <c r="R140" s="10"/>
      <c r="S140" s="10"/>
      <c r="T140" s="10"/>
      <c r="U140" s="10">
        <v>3</v>
      </c>
      <c r="V140" s="10"/>
      <c r="W140" s="10">
        <v>3</v>
      </c>
      <c r="X140" s="10"/>
      <c r="Y140" s="10"/>
      <c r="Z140" s="10"/>
      <c r="AA140" s="10"/>
      <c r="AB140" s="14"/>
      <c r="AC140" s="10"/>
      <c r="AD140" s="10"/>
      <c r="AE140" s="10"/>
      <c r="AF140" s="10"/>
      <c r="AG140" s="10"/>
      <c r="AH140" s="10"/>
      <c r="AI140" s="10"/>
      <c r="AJ140" s="13">
        <f t="shared" si="4"/>
        <v>14</v>
      </c>
      <c r="AK140" s="11">
        <f t="shared" si="5"/>
        <v>70</v>
      </c>
    </row>
    <row r="141" spans="1:37" x14ac:dyDescent="0.2">
      <c r="A141" s="6">
        <v>2120008</v>
      </c>
      <c r="B141" s="10" t="s">
        <v>152</v>
      </c>
      <c r="C141" s="6" t="s">
        <v>9</v>
      </c>
      <c r="D141" s="12">
        <f>VLOOKUP(A141,[1]Hoja3!$A$4:$C$653,3,FALSE)</f>
        <v>65</v>
      </c>
      <c r="E141" s="13"/>
      <c r="F141" s="13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4"/>
      <c r="AC141" s="10"/>
      <c r="AD141" s="10"/>
      <c r="AE141" s="10"/>
      <c r="AF141" s="10"/>
      <c r="AG141" s="10"/>
      <c r="AH141" s="10"/>
      <c r="AI141" s="10"/>
      <c r="AJ141" s="13">
        <f t="shared" si="4"/>
        <v>0</v>
      </c>
      <c r="AK141" s="11">
        <f t="shared" si="5"/>
        <v>0</v>
      </c>
    </row>
    <row r="142" spans="1:37" x14ac:dyDescent="0.2">
      <c r="A142" s="6">
        <v>2140064</v>
      </c>
      <c r="B142" s="10" t="s">
        <v>153</v>
      </c>
      <c r="C142" s="6" t="s">
        <v>9</v>
      </c>
      <c r="D142" s="12">
        <f>VLOOKUP(A142,[1]Hoja3!$A$4:$C$653,3,FALSE)</f>
        <v>345.89729999999997</v>
      </c>
      <c r="E142" s="13"/>
      <c r="F142" s="13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4"/>
      <c r="AC142" s="10"/>
      <c r="AD142" s="10"/>
      <c r="AE142" s="10"/>
      <c r="AF142" s="10"/>
      <c r="AG142" s="10"/>
      <c r="AH142" s="10"/>
      <c r="AI142" s="10"/>
      <c r="AJ142" s="13">
        <f t="shared" si="4"/>
        <v>0</v>
      </c>
      <c r="AK142" s="11">
        <f t="shared" si="5"/>
        <v>0</v>
      </c>
    </row>
    <row r="143" spans="1:37" x14ac:dyDescent="0.2">
      <c r="A143" s="6">
        <v>2160063</v>
      </c>
      <c r="B143" s="10" t="s">
        <v>154</v>
      </c>
      <c r="C143" s="6" t="s">
        <v>13</v>
      </c>
      <c r="D143" s="12">
        <f>VLOOKUP(A143,[1]Hoja3!$A$4:$C$653,3,FALSE)</f>
        <v>654.5</v>
      </c>
      <c r="E143" s="13"/>
      <c r="F143" s="13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4"/>
      <c r="AC143" s="10"/>
      <c r="AD143" s="10"/>
      <c r="AE143" s="10"/>
      <c r="AF143" s="10"/>
      <c r="AG143" s="10"/>
      <c r="AH143" s="10"/>
      <c r="AI143" s="10"/>
      <c r="AJ143" s="13">
        <f t="shared" si="4"/>
        <v>0</v>
      </c>
      <c r="AK143" s="11">
        <f t="shared" si="5"/>
        <v>0</v>
      </c>
    </row>
    <row r="144" spans="1:37" x14ac:dyDescent="0.2">
      <c r="A144" s="6">
        <v>2140066</v>
      </c>
      <c r="B144" s="10" t="s">
        <v>155</v>
      </c>
      <c r="C144" s="6" t="s">
        <v>9</v>
      </c>
      <c r="D144" s="19">
        <v>1385.2272</v>
      </c>
      <c r="E144" s="13"/>
      <c r="F144" s="13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4"/>
      <c r="AC144" s="10"/>
      <c r="AD144" s="10"/>
      <c r="AE144" s="10"/>
      <c r="AF144" s="10"/>
      <c r="AG144" s="10"/>
      <c r="AH144" s="10"/>
      <c r="AI144" s="10"/>
      <c r="AJ144" s="13">
        <f t="shared" si="4"/>
        <v>0</v>
      </c>
      <c r="AK144" s="11">
        <f t="shared" si="5"/>
        <v>0</v>
      </c>
    </row>
    <row r="145" spans="1:37" x14ac:dyDescent="0.2">
      <c r="A145" s="6">
        <v>2130085</v>
      </c>
      <c r="B145" s="10" t="s">
        <v>156</v>
      </c>
      <c r="C145" s="6" t="s">
        <v>7</v>
      </c>
      <c r="D145" s="19">
        <v>1744.1491000000001</v>
      </c>
      <c r="E145" s="13"/>
      <c r="F145" s="13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4"/>
      <c r="AC145" s="10"/>
      <c r="AD145" s="10"/>
      <c r="AE145" s="10"/>
      <c r="AF145" s="10"/>
      <c r="AG145" s="10"/>
      <c r="AH145" s="10"/>
      <c r="AI145" s="10"/>
      <c r="AJ145" s="13">
        <f t="shared" si="4"/>
        <v>0</v>
      </c>
      <c r="AK145" s="11">
        <f t="shared" si="5"/>
        <v>0</v>
      </c>
    </row>
    <row r="146" spans="1:37" x14ac:dyDescent="0.2">
      <c r="A146" s="6">
        <v>2130086</v>
      </c>
      <c r="B146" s="10" t="s">
        <v>157</v>
      </c>
      <c r="C146" s="6" t="s">
        <v>7</v>
      </c>
      <c r="D146" s="12">
        <f>VLOOKUP(A146,[1]Hoja3!$A$4:$C$653,3,FALSE)</f>
        <v>873.46</v>
      </c>
      <c r="E146" s="13"/>
      <c r="F146" s="13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4"/>
      <c r="AC146" s="10"/>
      <c r="AD146" s="10"/>
      <c r="AE146" s="10"/>
      <c r="AF146" s="10"/>
      <c r="AG146" s="10"/>
      <c r="AH146" s="10"/>
      <c r="AI146" s="10"/>
      <c r="AJ146" s="13">
        <f t="shared" si="4"/>
        <v>0</v>
      </c>
      <c r="AK146" s="11">
        <f t="shared" si="5"/>
        <v>0</v>
      </c>
    </row>
    <row r="147" spans="1:37" x14ac:dyDescent="0.2">
      <c r="A147" s="6">
        <v>2130090</v>
      </c>
      <c r="B147" s="10" t="s">
        <v>158</v>
      </c>
      <c r="C147" s="6" t="s">
        <v>11</v>
      </c>
      <c r="D147" s="12">
        <f>VLOOKUP(A147,[1]Hoja3!$A$4:$C$653,3,FALSE)</f>
        <v>40</v>
      </c>
      <c r="E147" s="13"/>
      <c r="F147" s="13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4"/>
      <c r="AC147" s="10"/>
      <c r="AD147" s="10"/>
      <c r="AE147" s="10"/>
      <c r="AF147" s="10"/>
      <c r="AG147" s="10"/>
      <c r="AH147" s="10"/>
      <c r="AI147" s="10"/>
      <c r="AJ147" s="13">
        <f t="shared" si="4"/>
        <v>0</v>
      </c>
      <c r="AK147" s="11">
        <f t="shared" si="5"/>
        <v>0</v>
      </c>
    </row>
    <row r="148" spans="1:37" x14ac:dyDescent="0.2">
      <c r="A148" s="6">
        <v>2160064</v>
      </c>
      <c r="B148" s="10" t="s">
        <v>159</v>
      </c>
      <c r="C148" s="6" t="s">
        <v>13</v>
      </c>
      <c r="D148" s="12">
        <f>VLOOKUP(A148,[1]Hoja3!$A$4:$C$653,3,FALSE)</f>
        <v>69.02</v>
      </c>
      <c r="E148" s="13"/>
      <c r="F148" s="13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>
        <v>6</v>
      </c>
      <c r="V148" s="10"/>
      <c r="W148" s="10"/>
      <c r="X148" s="10"/>
      <c r="Y148" s="10"/>
      <c r="Z148" s="10"/>
      <c r="AA148" s="10"/>
      <c r="AB148" s="14"/>
      <c r="AC148" s="10"/>
      <c r="AD148" s="10"/>
      <c r="AE148" s="10"/>
      <c r="AF148" s="10"/>
      <c r="AG148" s="10"/>
      <c r="AH148" s="10"/>
      <c r="AI148" s="10"/>
      <c r="AJ148" s="13">
        <f t="shared" si="4"/>
        <v>6</v>
      </c>
      <c r="AK148" s="11">
        <f t="shared" si="5"/>
        <v>414.12</v>
      </c>
    </row>
    <row r="149" spans="1:37" x14ac:dyDescent="0.2">
      <c r="A149" s="6">
        <v>2140068</v>
      </c>
      <c r="B149" s="10" t="s">
        <v>160</v>
      </c>
      <c r="C149" s="6" t="s">
        <v>9</v>
      </c>
      <c r="D149" s="12">
        <f>VLOOKUP(A149,[1]Hoja3!$A$4:$C$653,3,FALSE)</f>
        <v>2.7132000000000001</v>
      </c>
      <c r="E149" s="13"/>
      <c r="F149" s="13"/>
      <c r="G149" s="10">
        <v>4</v>
      </c>
      <c r="H149" s="10"/>
      <c r="I149" s="10"/>
      <c r="J149" s="10"/>
      <c r="K149" s="10">
        <v>6</v>
      </c>
      <c r="L149" s="10"/>
      <c r="M149" s="10"/>
      <c r="N149" s="10">
        <v>8</v>
      </c>
      <c r="O149" s="10"/>
      <c r="P149" s="10"/>
      <c r="Q149" s="10"/>
      <c r="R149" s="10"/>
      <c r="S149" s="10"/>
      <c r="T149" s="10"/>
      <c r="U149" s="10"/>
      <c r="V149" s="10">
        <v>21</v>
      </c>
      <c r="W149" s="10">
        <v>4</v>
      </c>
      <c r="X149" s="10">
        <v>5</v>
      </c>
      <c r="Y149" s="10">
        <v>6</v>
      </c>
      <c r="Z149" s="10"/>
      <c r="AA149" s="10"/>
      <c r="AB149" s="14"/>
      <c r="AC149" s="10"/>
      <c r="AD149" s="10">
        <v>4</v>
      </c>
      <c r="AE149" s="10"/>
      <c r="AF149" s="10"/>
      <c r="AG149" s="10"/>
      <c r="AH149" s="10"/>
      <c r="AI149" s="10"/>
      <c r="AJ149" s="13">
        <f t="shared" si="4"/>
        <v>58</v>
      </c>
      <c r="AK149" s="11">
        <f t="shared" si="5"/>
        <v>157.3656</v>
      </c>
    </row>
    <row r="150" spans="1:37" x14ac:dyDescent="0.2">
      <c r="A150" s="6">
        <v>2170291</v>
      </c>
      <c r="B150" s="10" t="s">
        <v>161</v>
      </c>
      <c r="C150" s="6" t="s">
        <v>7</v>
      </c>
      <c r="D150" s="12">
        <f>VLOOKUP(A150,[1]Hoja3!$A$4:$C$653,3,FALSE)</f>
        <v>821.1</v>
      </c>
      <c r="E150" s="13"/>
      <c r="F150" s="13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4"/>
      <c r="AC150" s="10"/>
      <c r="AD150" s="10"/>
      <c r="AE150" s="10"/>
      <c r="AF150" s="10"/>
      <c r="AG150" s="10"/>
      <c r="AH150" s="10"/>
      <c r="AI150" s="10"/>
      <c r="AJ150" s="13">
        <f t="shared" si="4"/>
        <v>0</v>
      </c>
      <c r="AK150" s="11">
        <f t="shared" si="5"/>
        <v>0</v>
      </c>
    </row>
    <row r="151" spans="1:37" x14ac:dyDescent="0.2">
      <c r="A151" s="6">
        <v>2170048</v>
      </c>
      <c r="B151" s="10" t="s">
        <v>162</v>
      </c>
      <c r="C151" s="6" t="s">
        <v>7</v>
      </c>
      <c r="D151" s="12">
        <f>VLOOKUP(A151,[1]Hoja3!$A$4:$C$653,3,FALSE)</f>
        <v>2413.3200000000002</v>
      </c>
      <c r="E151" s="13"/>
      <c r="F151" s="13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4"/>
      <c r="AC151" s="10"/>
      <c r="AD151" s="10"/>
      <c r="AE151" s="10"/>
      <c r="AF151" s="10"/>
      <c r="AG151" s="10"/>
      <c r="AH151" s="10"/>
      <c r="AI151" s="10"/>
      <c r="AJ151" s="13">
        <f t="shared" si="4"/>
        <v>0</v>
      </c>
      <c r="AK151" s="11">
        <f t="shared" si="5"/>
        <v>0</v>
      </c>
    </row>
    <row r="152" spans="1:37" x14ac:dyDescent="0.2">
      <c r="A152" s="6">
        <v>2140073</v>
      </c>
      <c r="B152" s="10" t="s">
        <v>163</v>
      </c>
      <c r="C152" s="6" t="s">
        <v>9</v>
      </c>
      <c r="D152" s="12">
        <f>VLOOKUP(A152,[1]Hoja3!$A$4:$C$653,3,FALSE)</f>
        <v>6.1879999999999997</v>
      </c>
      <c r="E152" s="13"/>
      <c r="F152" s="13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4"/>
      <c r="AC152" s="10"/>
      <c r="AD152" s="10"/>
      <c r="AE152" s="10"/>
      <c r="AF152" s="10"/>
      <c r="AG152" s="10"/>
      <c r="AH152" s="10"/>
      <c r="AI152" s="10"/>
      <c r="AJ152" s="13">
        <f t="shared" si="4"/>
        <v>0</v>
      </c>
      <c r="AK152" s="11">
        <f t="shared" si="5"/>
        <v>0</v>
      </c>
    </row>
    <row r="153" spans="1:37" x14ac:dyDescent="0.2">
      <c r="A153" s="6">
        <v>2160066</v>
      </c>
      <c r="B153" s="10" t="s">
        <v>164</v>
      </c>
      <c r="C153" s="6" t="s">
        <v>13</v>
      </c>
      <c r="D153" s="12">
        <f>VLOOKUP(A153,[1]Hoja3!$A$4:$C$653,3,FALSE)</f>
        <v>69.02</v>
      </c>
      <c r="E153" s="13"/>
      <c r="F153" s="13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4"/>
      <c r="AC153" s="10"/>
      <c r="AD153" s="10"/>
      <c r="AE153" s="10"/>
      <c r="AF153" s="10"/>
      <c r="AG153" s="10"/>
      <c r="AH153" s="10"/>
      <c r="AI153" s="10"/>
      <c r="AJ153" s="13">
        <f t="shared" si="4"/>
        <v>0</v>
      </c>
      <c r="AK153" s="11">
        <f t="shared" si="5"/>
        <v>0</v>
      </c>
    </row>
    <row r="154" spans="1:37" x14ac:dyDescent="0.2">
      <c r="A154" s="6">
        <v>2160067</v>
      </c>
      <c r="B154" s="10" t="s">
        <v>165</v>
      </c>
      <c r="C154" s="6" t="s">
        <v>13</v>
      </c>
      <c r="D154" s="19">
        <v>225.1319</v>
      </c>
      <c r="E154" s="13"/>
      <c r="F154" s="13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4"/>
      <c r="AC154" s="10"/>
      <c r="AD154" s="10"/>
      <c r="AE154" s="10"/>
      <c r="AF154" s="10"/>
      <c r="AG154" s="10"/>
      <c r="AH154" s="10"/>
      <c r="AI154" s="10"/>
      <c r="AJ154" s="13">
        <f t="shared" si="4"/>
        <v>0</v>
      </c>
      <c r="AK154" s="11">
        <f t="shared" si="5"/>
        <v>0</v>
      </c>
    </row>
    <row r="155" spans="1:37" x14ac:dyDescent="0.2">
      <c r="A155" s="6">
        <v>2170233</v>
      </c>
      <c r="B155" s="10" t="s">
        <v>166</v>
      </c>
      <c r="C155" s="6" t="s">
        <v>7</v>
      </c>
      <c r="D155" s="19">
        <v>3429.6505999999999</v>
      </c>
      <c r="E155" s="13"/>
      <c r="F155" s="13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4"/>
      <c r="AC155" s="10"/>
      <c r="AD155" s="10"/>
      <c r="AE155" s="10"/>
      <c r="AF155" s="10"/>
      <c r="AG155" s="10"/>
      <c r="AH155" s="10"/>
      <c r="AI155" s="10"/>
      <c r="AJ155" s="13">
        <f t="shared" si="4"/>
        <v>0</v>
      </c>
      <c r="AK155" s="11">
        <f t="shared" si="5"/>
        <v>0</v>
      </c>
    </row>
    <row r="156" spans="1:37" x14ac:dyDescent="0.2">
      <c r="A156" s="6">
        <v>2130092</v>
      </c>
      <c r="B156" s="10" t="s">
        <v>167</v>
      </c>
      <c r="C156" s="6" t="s">
        <v>168</v>
      </c>
      <c r="D156" s="12">
        <f>VLOOKUP(A156,[1]Hoja3!$A$4:$C$653,3,FALSE)</f>
        <v>351.05</v>
      </c>
      <c r="E156" s="13"/>
      <c r="F156" s="13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4"/>
      <c r="AC156" s="10"/>
      <c r="AD156" s="10"/>
      <c r="AE156" s="10"/>
      <c r="AF156" s="10"/>
      <c r="AG156" s="10"/>
      <c r="AH156" s="10"/>
      <c r="AI156" s="10"/>
      <c r="AJ156" s="13">
        <f t="shared" si="4"/>
        <v>0</v>
      </c>
      <c r="AK156" s="11">
        <f t="shared" si="5"/>
        <v>0</v>
      </c>
    </row>
    <row r="157" spans="1:37" x14ac:dyDescent="0.2">
      <c r="A157" s="6">
        <v>2130097</v>
      </c>
      <c r="B157" s="10" t="s">
        <v>169</v>
      </c>
      <c r="C157" s="6" t="s">
        <v>7</v>
      </c>
      <c r="D157" s="12">
        <f>VLOOKUP(A157,[1]Hoja3!$A$4:$C$653,3,FALSE)</f>
        <v>333.2</v>
      </c>
      <c r="E157" s="13"/>
      <c r="F157" s="13"/>
      <c r="G157" s="10"/>
      <c r="H157" s="10">
        <v>8</v>
      </c>
      <c r="I157" s="10">
        <v>16</v>
      </c>
      <c r="J157" s="10">
        <v>4</v>
      </c>
      <c r="K157" s="10">
        <v>23</v>
      </c>
      <c r="L157" s="10"/>
      <c r="M157" s="10"/>
      <c r="N157" s="10"/>
      <c r="O157" s="10">
        <v>12</v>
      </c>
      <c r="P157" s="10"/>
      <c r="Q157" s="10"/>
      <c r="R157" s="10"/>
      <c r="S157" s="10"/>
      <c r="T157" s="10"/>
      <c r="U157" s="10">
        <v>24</v>
      </c>
      <c r="V157" s="10"/>
      <c r="W157" s="10"/>
      <c r="X157" s="10"/>
      <c r="Y157" s="10">
        <v>48</v>
      </c>
      <c r="Z157" s="10"/>
      <c r="AA157" s="10"/>
      <c r="AB157" s="14"/>
      <c r="AC157" s="10"/>
      <c r="AD157" s="10">
        <v>12</v>
      </c>
      <c r="AE157" s="10">
        <v>8</v>
      </c>
      <c r="AF157" s="10">
        <v>30</v>
      </c>
      <c r="AG157" s="10"/>
      <c r="AH157" s="10"/>
      <c r="AI157" s="10"/>
      <c r="AJ157" s="13">
        <f t="shared" si="4"/>
        <v>185</v>
      </c>
      <c r="AK157" s="11">
        <f t="shared" si="5"/>
        <v>61642</v>
      </c>
    </row>
    <row r="158" spans="1:37" x14ac:dyDescent="0.2">
      <c r="A158" s="6">
        <v>2130098</v>
      </c>
      <c r="B158" s="10" t="s">
        <v>170</v>
      </c>
      <c r="C158" s="6" t="s">
        <v>11</v>
      </c>
      <c r="D158" s="19">
        <v>31.0273</v>
      </c>
      <c r="E158" s="13"/>
      <c r="F158" s="13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4"/>
      <c r="AC158" s="10"/>
      <c r="AD158" s="10"/>
      <c r="AE158" s="10"/>
      <c r="AF158" s="10"/>
      <c r="AG158" s="10"/>
      <c r="AH158" s="10"/>
      <c r="AI158" s="10"/>
      <c r="AJ158" s="13">
        <f t="shared" si="4"/>
        <v>0</v>
      </c>
      <c r="AK158" s="11">
        <f t="shared" si="5"/>
        <v>0</v>
      </c>
    </row>
    <row r="159" spans="1:37" x14ac:dyDescent="0.2">
      <c r="A159" s="6">
        <v>2120059</v>
      </c>
      <c r="B159" s="10" t="s">
        <v>171</v>
      </c>
      <c r="C159" s="6" t="s">
        <v>172</v>
      </c>
      <c r="D159" s="12">
        <f>VLOOKUP(A159,[1]Hoja3!$A$4:$C$653,3,FALSE)</f>
        <v>2201.5</v>
      </c>
      <c r="E159" s="13"/>
      <c r="F159" s="13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4"/>
      <c r="AC159" s="10"/>
      <c r="AD159" s="10"/>
      <c r="AE159" s="10"/>
      <c r="AF159" s="10"/>
      <c r="AG159" s="10"/>
      <c r="AH159" s="10"/>
      <c r="AI159" s="10"/>
      <c r="AJ159" s="13">
        <f t="shared" si="4"/>
        <v>0</v>
      </c>
      <c r="AK159" s="11">
        <f t="shared" si="5"/>
        <v>0</v>
      </c>
    </row>
    <row r="160" spans="1:37" x14ac:dyDescent="0.2">
      <c r="A160" s="6">
        <v>2140075</v>
      </c>
      <c r="B160" s="10" t="s">
        <v>173</v>
      </c>
      <c r="C160" s="6" t="s">
        <v>11</v>
      </c>
      <c r="D160" s="12">
        <f>VLOOKUP(A160,[1]Hoja3!$A$4:$C$653,3,FALSE)</f>
        <v>39.270000000000003</v>
      </c>
      <c r="E160" s="13"/>
      <c r="F160" s="13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4"/>
      <c r="AC160" s="10"/>
      <c r="AD160" s="10"/>
      <c r="AE160" s="10"/>
      <c r="AF160" s="10"/>
      <c r="AG160" s="10"/>
      <c r="AH160" s="10"/>
      <c r="AI160" s="10"/>
      <c r="AJ160" s="13">
        <f t="shared" si="4"/>
        <v>0</v>
      </c>
      <c r="AK160" s="11">
        <f t="shared" si="5"/>
        <v>0</v>
      </c>
    </row>
    <row r="161" spans="1:37" x14ac:dyDescent="0.2">
      <c r="A161" s="6">
        <v>2130272</v>
      </c>
      <c r="B161" s="10" t="s">
        <v>174</v>
      </c>
      <c r="C161" s="6" t="s">
        <v>21</v>
      </c>
      <c r="D161" s="12">
        <f>VLOOKUP(A161,[1]Hoja3!$A$4:$C$653,3,FALSE)</f>
        <v>3808</v>
      </c>
      <c r="E161" s="13"/>
      <c r="F161" s="13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4"/>
      <c r="AC161" s="10"/>
      <c r="AD161" s="10"/>
      <c r="AE161" s="10"/>
      <c r="AF161" s="10"/>
      <c r="AG161" s="10"/>
      <c r="AH161" s="10"/>
      <c r="AI161" s="10"/>
      <c r="AJ161" s="13">
        <f t="shared" si="4"/>
        <v>0</v>
      </c>
      <c r="AK161" s="11">
        <f t="shared" si="5"/>
        <v>0</v>
      </c>
    </row>
    <row r="162" spans="1:37" x14ac:dyDescent="0.2">
      <c r="A162" s="6">
        <v>2130280</v>
      </c>
      <c r="B162" s="10" t="s">
        <v>175</v>
      </c>
      <c r="C162" s="6" t="s">
        <v>9</v>
      </c>
      <c r="D162" s="12">
        <f>VLOOKUP(A162,[1]Hoja3!$A$4:$C$653,3,FALSE)</f>
        <v>2223.5268999999998</v>
      </c>
      <c r="E162" s="13"/>
      <c r="F162" s="13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4"/>
      <c r="AC162" s="10"/>
      <c r="AD162" s="10"/>
      <c r="AE162" s="10"/>
      <c r="AF162" s="10"/>
      <c r="AG162" s="10"/>
      <c r="AH162" s="10"/>
      <c r="AI162" s="10"/>
      <c r="AJ162" s="13">
        <f t="shared" si="4"/>
        <v>0</v>
      </c>
      <c r="AK162" s="11">
        <f t="shared" si="5"/>
        <v>0</v>
      </c>
    </row>
    <row r="163" spans="1:37" x14ac:dyDescent="0.2">
      <c r="A163" s="6">
        <v>2160244</v>
      </c>
      <c r="B163" s="10" t="s">
        <v>176</v>
      </c>
      <c r="C163" s="6" t="s">
        <v>7</v>
      </c>
      <c r="D163" s="12">
        <f>VLOOKUP(A163,[1]Hoja3!$A$4:$C$653,3,FALSE)</f>
        <v>7378</v>
      </c>
      <c r="E163" s="13"/>
      <c r="F163" s="13"/>
      <c r="G163" s="10"/>
      <c r="H163" s="10">
        <v>4</v>
      </c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>
        <v>1</v>
      </c>
      <c r="Z163" s="10"/>
      <c r="AA163" s="10"/>
      <c r="AB163" s="14"/>
      <c r="AC163" s="10"/>
      <c r="AD163" s="10"/>
      <c r="AE163" s="10"/>
      <c r="AF163" s="10"/>
      <c r="AG163" s="10"/>
      <c r="AH163" s="10"/>
      <c r="AI163" s="10"/>
      <c r="AJ163" s="13">
        <f t="shared" si="4"/>
        <v>5</v>
      </c>
      <c r="AK163" s="11">
        <f t="shared" si="5"/>
        <v>36890</v>
      </c>
    </row>
    <row r="164" spans="1:37" x14ac:dyDescent="0.2">
      <c r="A164" s="6">
        <v>2160074</v>
      </c>
      <c r="B164" s="10" t="s">
        <v>177</v>
      </c>
      <c r="C164" s="6" t="s">
        <v>13</v>
      </c>
      <c r="D164" s="12">
        <f>VLOOKUP(A164,[1]Hoja3!$A$4:$C$653,3,FALSE)</f>
        <v>23300.2</v>
      </c>
      <c r="E164" s="13"/>
      <c r="F164" s="13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4"/>
      <c r="AC164" s="10"/>
      <c r="AD164" s="10"/>
      <c r="AE164" s="10"/>
      <c r="AF164" s="10"/>
      <c r="AG164" s="10"/>
      <c r="AH164" s="10"/>
      <c r="AI164" s="10"/>
      <c r="AJ164" s="13">
        <f t="shared" si="4"/>
        <v>0</v>
      </c>
      <c r="AK164" s="11">
        <f t="shared" si="5"/>
        <v>0</v>
      </c>
    </row>
    <row r="165" spans="1:37" x14ac:dyDescent="0.2">
      <c r="A165" s="6">
        <v>2130099</v>
      </c>
      <c r="B165" s="10" t="s">
        <v>178</v>
      </c>
      <c r="C165" s="6" t="s">
        <v>7</v>
      </c>
      <c r="D165" s="12">
        <f>VLOOKUP(A165,[1]Hoja3!$A$4:$C$653,3,FALSE)</f>
        <v>725.9</v>
      </c>
      <c r="E165" s="13"/>
      <c r="F165" s="13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4"/>
      <c r="AC165" s="10"/>
      <c r="AD165" s="10"/>
      <c r="AE165" s="10"/>
      <c r="AF165" s="10"/>
      <c r="AG165" s="10"/>
      <c r="AH165" s="10"/>
      <c r="AI165" s="10"/>
      <c r="AJ165" s="13">
        <f t="shared" si="4"/>
        <v>0</v>
      </c>
      <c r="AK165" s="11">
        <f t="shared" si="5"/>
        <v>0</v>
      </c>
    </row>
    <row r="166" spans="1:37" x14ac:dyDescent="0.2">
      <c r="A166" s="6">
        <v>2130261</v>
      </c>
      <c r="B166" s="10" t="s">
        <v>179</v>
      </c>
      <c r="C166" s="6" t="s">
        <v>9</v>
      </c>
      <c r="D166" s="12">
        <f>VLOOKUP(A166,[1]Hoja3!$A$4:$C$653,3,FALSE)</f>
        <v>29.75</v>
      </c>
      <c r="E166" s="13"/>
      <c r="F166" s="13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4"/>
      <c r="AC166" s="10"/>
      <c r="AD166" s="10"/>
      <c r="AE166" s="10"/>
      <c r="AF166" s="10"/>
      <c r="AG166" s="10"/>
      <c r="AH166" s="10"/>
      <c r="AI166" s="10"/>
      <c r="AJ166" s="13">
        <f t="shared" si="4"/>
        <v>0</v>
      </c>
      <c r="AK166" s="11">
        <f t="shared" si="5"/>
        <v>0</v>
      </c>
    </row>
    <row r="167" spans="1:37" x14ac:dyDescent="0.2">
      <c r="A167" s="6">
        <v>2130278</v>
      </c>
      <c r="B167" s="10" t="s">
        <v>180</v>
      </c>
      <c r="C167" s="6" t="s">
        <v>13</v>
      </c>
      <c r="D167" s="12"/>
      <c r="E167" s="13"/>
      <c r="F167" s="13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4"/>
      <c r="AC167" s="10"/>
      <c r="AD167" s="10"/>
      <c r="AE167" s="10"/>
      <c r="AF167" s="10"/>
      <c r="AG167" s="10"/>
      <c r="AH167" s="10"/>
      <c r="AI167" s="10"/>
      <c r="AJ167" s="13">
        <f t="shared" si="4"/>
        <v>0</v>
      </c>
      <c r="AK167" s="11">
        <f t="shared" si="5"/>
        <v>0</v>
      </c>
    </row>
    <row r="168" spans="1:37" x14ac:dyDescent="0.2">
      <c r="A168" s="6">
        <v>2130262</v>
      </c>
      <c r="B168" s="10" t="s">
        <v>181</v>
      </c>
      <c r="C168" s="6" t="s">
        <v>13</v>
      </c>
      <c r="D168" s="12">
        <f>VLOOKUP(A168,[1]Hoja3!$A$4:$C$653,3,FALSE)</f>
        <v>1154.3</v>
      </c>
      <c r="E168" s="13"/>
      <c r="F168" s="13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4"/>
      <c r="AC168" s="10"/>
      <c r="AD168" s="10"/>
      <c r="AE168" s="10"/>
      <c r="AF168" s="10"/>
      <c r="AG168" s="10"/>
      <c r="AH168" s="10"/>
      <c r="AI168" s="10"/>
      <c r="AJ168" s="13">
        <f t="shared" si="4"/>
        <v>0</v>
      </c>
      <c r="AK168" s="11">
        <f t="shared" si="5"/>
        <v>0</v>
      </c>
    </row>
    <row r="169" spans="1:37" x14ac:dyDescent="0.2">
      <c r="A169" s="6">
        <v>2130102</v>
      </c>
      <c r="B169" s="10" t="s">
        <v>182</v>
      </c>
      <c r="C169" s="6" t="s">
        <v>7</v>
      </c>
      <c r="D169" s="12">
        <f>VLOOKUP(A169,[1]Hoja3!$A$4:$C$653,3,FALSE)</f>
        <v>623.55999999999995</v>
      </c>
      <c r="E169" s="13"/>
      <c r="F169" s="13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4"/>
      <c r="AC169" s="10"/>
      <c r="AD169" s="10"/>
      <c r="AE169" s="10"/>
      <c r="AF169" s="10"/>
      <c r="AG169" s="10"/>
      <c r="AH169" s="10"/>
      <c r="AI169" s="10"/>
      <c r="AJ169" s="13">
        <f t="shared" si="4"/>
        <v>0</v>
      </c>
      <c r="AK169" s="11">
        <f t="shared" si="5"/>
        <v>0</v>
      </c>
    </row>
    <row r="170" spans="1:37" x14ac:dyDescent="0.2">
      <c r="A170" s="6">
        <v>2170128</v>
      </c>
      <c r="B170" s="10" t="s">
        <v>183</v>
      </c>
      <c r="C170" s="6" t="s">
        <v>7</v>
      </c>
      <c r="D170" s="12">
        <f>VLOOKUP(A170,[1]Hoja3!$A$4:$C$653,3,FALSE)</f>
        <v>2261</v>
      </c>
      <c r="E170" s="13"/>
      <c r="F170" s="13"/>
      <c r="G170" s="10"/>
      <c r="H170" s="10">
        <v>1</v>
      </c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4"/>
      <c r="AC170" s="10"/>
      <c r="AD170" s="10"/>
      <c r="AE170" s="10"/>
      <c r="AF170" s="10"/>
      <c r="AG170" s="10"/>
      <c r="AH170" s="10"/>
      <c r="AI170" s="10"/>
      <c r="AJ170" s="13">
        <f t="shared" si="4"/>
        <v>1</v>
      </c>
      <c r="AK170" s="11">
        <f t="shared" si="5"/>
        <v>2261</v>
      </c>
    </row>
    <row r="171" spans="1:37" x14ac:dyDescent="0.2">
      <c r="A171" s="6">
        <v>2170129</v>
      </c>
      <c r="B171" s="10" t="s">
        <v>184</v>
      </c>
      <c r="C171" s="6" t="s">
        <v>7</v>
      </c>
      <c r="D171" s="12">
        <f>VLOOKUP(A171,[1]Hoja3!$A$4:$C$653,3,FALSE)</f>
        <v>2261</v>
      </c>
      <c r="E171" s="13"/>
      <c r="F171" s="13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4"/>
      <c r="AC171" s="10"/>
      <c r="AD171" s="10"/>
      <c r="AE171" s="10"/>
      <c r="AF171" s="10"/>
      <c r="AG171" s="10"/>
      <c r="AH171" s="10"/>
      <c r="AI171" s="10"/>
      <c r="AJ171" s="13">
        <f t="shared" si="4"/>
        <v>0</v>
      </c>
      <c r="AK171" s="11">
        <f t="shared" si="5"/>
        <v>0</v>
      </c>
    </row>
    <row r="172" spans="1:37" x14ac:dyDescent="0.2">
      <c r="A172" s="6">
        <v>2160080</v>
      </c>
      <c r="B172" s="10" t="s">
        <v>185</v>
      </c>
      <c r="C172" s="6" t="s">
        <v>21</v>
      </c>
      <c r="D172" s="12">
        <f>VLOOKUP(A172,[1]Hoja3!$A$4:$C$653,3,FALSE)</f>
        <v>145656</v>
      </c>
      <c r="E172" s="13"/>
      <c r="F172" s="13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4"/>
      <c r="AC172" s="10"/>
      <c r="AD172" s="10"/>
      <c r="AE172" s="10"/>
      <c r="AF172" s="10"/>
      <c r="AG172" s="10"/>
      <c r="AH172" s="10"/>
      <c r="AI172" s="10"/>
      <c r="AJ172" s="13">
        <f t="shared" si="4"/>
        <v>0</v>
      </c>
      <c r="AK172" s="11">
        <f t="shared" si="5"/>
        <v>0</v>
      </c>
    </row>
    <row r="173" spans="1:37" x14ac:dyDescent="0.2">
      <c r="A173" s="6">
        <v>2140321</v>
      </c>
      <c r="B173" s="10" t="s">
        <v>186</v>
      </c>
      <c r="C173" s="6" t="s">
        <v>11</v>
      </c>
      <c r="D173" s="12">
        <f>VLOOKUP(A173,[1]Hoja3!$A$4:$C$653,3,FALSE)</f>
        <v>130.9</v>
      </c>
      <c r="E173" s="13"/>
      <c r="F173" s="13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4"/>
      <c r="AC173" s="10"/>
      <c r="AD173" s="10"/>
      <c r="AE173" s="10"/>
      <c r="AF173" s="10"/>
      <c r="AG173" s="10"/>
      <c r="AH173" s="10"/>
      <c r="AI173" s="10"/>
      <c r="AJ173" s="13">
        <f t="shared" si="4"/>
        <v>0</v>
      </c>
      <c r="AK173" s="11">
        <f t="shared" si="5"/>
        <v>0</v>
      </c>
    </row>
    <row r="174" spans="1:37" x14ac:dyDescent="0.2">
      <c r="A174" s="6">
        <v>2140365</v>
      </c>
      <c r="B174" s="10" t="s">
        <v>187</v>
      </c>
      <c r="C174" s="6" t="s">
        <v>11</v>
      </c>
      <c r="D174" s="12">
        <f>VLOOKUP(A174,[1]Hoja3!$A$4:$C$653,3,FALSE)</f>
        <v>90.985699999999994</v>
      </c>
      <c r="E174" s="13"/>
      <c r="F174" s="13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4"/>
      <c r="AC174" s="10"/>
      <c r="AD174" s="10"/>
      <c r="AE174" s="10"/>
      <c r="AF174" s="10"/>
      <c r="AG174" s="10"/>
      <c r="AH174" s="10"/>
      <c r="AI174" s="10"/>
      <c r="AJ174" s="13">
        <f t="shared" si="4"/>
        <v>0</v>
      </c>
      <c r="AK174" s="11">
        <f t="shared" si="5"/>
        <v>0</v>
      </c>
    </row>
    <row r="175" spans="1:37" x14ac:dyDescent="0.2">
      <c r="A175" s="6">
        <v>2160082</v>
      </c>
      <c r="B175" s="10" t="s">
        <v>188</v>
      </c>
      <c r="C175" s="6" t="s">
        <v>13</v>
      </c>
      <c r="D175" s="12">
        <v>1244</v>
      </c>
      <c r="E175" s="13"/>
      <c r="F175" s="13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4"/>
      <c r="AC175" s="10"/>
      <c r="AD175" s="10"/>
      <c r="AE175" s="10"/>
      <c r="AF175" s="10"/>
      <c r="AG175" s="10"/>
      <c r="AH175" s="10"/>
      <c r="AI175" s="10"/>
      <c r="AJ175" s="13">
        <f t="shared" si="4"/>
        <v>0</v>
      </c>
      <c r="AK175" s="11">
        <f t="shared" si="5"/>
        <v>0</v>
      </c>
    </row>
    <row r="176" spans="1:37" x14ac:dyDescent="0.2">
      <c r="A176" s="6">
        <v>2140371</v>
      </c>
      <c r="B176" s="10" t="s">
        <v>189</v>
      </c>
      <c r="C176" s="6" t="s">
        <v>9</v>
      </c>
      <c r="D176" s="12">
        <f>VLOOKUP(A176,[1]Hoja3!$A$4:$C$653,3,FALSE)</f>
        <v>8925.9349999999995</v>
      </c>
      <c r="E176" s="13"/>
      <c r="F176" s="13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4"/>
      <c r="AC176" s="10"/>
      <c r="AD176" s="10"/>
      <c r="AE176" s="10"/>
      <c r="AF176" s="10"/>
      <c r="AG176" s="10"/>
      <c r="AH176" s="10"/>
      <c r="AI176" s="10"/>
      <c r="AJ176" s="13">
        <f t="shared" si="4"/>
        <v>0</v>
      </c>
      <c r="AK176" s="11">
        <f t="shared" si="5"/>
        <v>0</v>
      </c>
    </row>
    <row r="177" spans="1:37" x14ac:dyDescent="0.2">
      <c r="A177" s="6">
        <v>2140352</v>
      </c>
      <c r="B177" s="10" t="s">
        <v>190</v>
      </c>
      <c r="C177" s="6" t="s">
        <v>9</v>
      </c>
      <c r="D177" s="12">
        <f>VLOOKUP(A177,[1]Hoja3!$A$4:$C$653,3,FALSE)</f>
        <v>17851.87</v>
      </c>
      <c r="E177" s="13"/>
      <c r="F177" s="13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4"/>
      <c r="AC177" s="10"/>
      <c r="AD177" s="10"/>
      <c r="AE177" s="10"/>
      <c r="AF177" s="10"/>
      <c r="AG177" s="10"/>
      <c r="AH177" s="10"/>
      <c r="AI177" s="10"/>
      <c r="AJ177" s="13">
        <f t="shared" si="4"/>
        <v>0</v>
      </c>
      <c r="AK177" s="11">
        <f t="shared" si="5"/>
        <v>0</v>
      </c>
    </row>
    <row r="178" spans="1:37" x14ac:dyDescent="0.2">
      <c r="A178" s="6">
        <v>2160077</v>
      </c>
      <c r="B178" s="10" t="s">
        <v>191</v>
      </c>
      <c r="C178" s="6" t="s">
        <v>21</v>
      </c>
      <c r="D178" s="12">
        <f>VLOOKUP(A178,[1]Hoja3!$A$4:$C$653,3,FALSE)</f>
        <v>6497.4</v>
      </c>
      <c r="E178" s="13"/>
      <c r="F178" s="13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4"/>
      <c r="AC178" s="10"/>
      <c r="AD178" s="10"/>
      <c r="AE178" s="10"/>
      <c r="AF178" s="10"/>
      <c r="AG178" s="10"/>
      <c r="AH178" s="10"/>
      <c r="AI178" s="10"/>
      <c r="AJ178" s="13">
        <f t="shared" si="4"/>
        <v>0</v>
      </c>
      <c r="AK178" s="11">
        <f t="shared" si="5"/>
        <v>0</v>
      </c>
    </row>
    <row r="179" spans="1:37" x14ac:dyDescent="0.2">
      <c r="A179" s="6">
        <v>2160078</v>
      </c>
      <c r="B179" s="10" t="s">
        <v>192</v>
      </c>
      <c r="C179" s="6" t="s">
        <v>21</v>
      </c>
      <c r="D179" s="12">
        <f>VLOOKUP(A179,[1]Hoja3!$A$4:$C$653,3,FALSE)</f>
        <v>2451.4</v>
      </c>
      <c r="E179" s="13"/>
      <c r="F179" s="13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4"/>
      <c r="AC179" s="10"/>
      <c r="AD179" s="10"/>
      <c r="AE179" s="10"/>
      <c r="AF179" s="10"/>
      <c r="AG179" s="10"/>
      <c r="AH179" s="10"/>
      <c r="AI179" s="10"/>
      <c r="AJ179" s="13">
        <f t="shared" si="4"/>
        <v>0</v>
      </c>
      <c r="AK179" s="11">
        <f t="shared" si="5"/>
        <v>0</v>
      </c>
    </row>
    <row r="180" spans="1:37" x14ac:dyDescent="0.2">
      <c r="A180" s="6">
        <v>2160079</v>
      </c>
      <c r="B180" s="10" t="s">
        <v>193</v>
      </c>
      <c r="C180" s="6" t="s">
        <v>13</v>
      </c>
      <c r="D180" s="12">
        <f>VLOOKUP(A180,[1]Hoja3!$A$4:$C$653,3,FALSE)</f>
        <v>4780.2299999999996</v>
      </c>
      <c r="E180" s="13"/>
      <c r="F180" s="13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4"/>
      <c r="AC180" s="10"/>
      <c r="AD180" s="10"/>
      <c r="AE180" s="10"/>
      <c r="AF180" s="10"/>
      <c r="AG180" s="10"/>
      <c r="AH180" s="10"/>
      <c r="AI180" s="10"/>
      <c r="AJ180" s="13">
        <f t="shared" si="4"/>
        <v>0</v>
      </c>
      <c r="AK180" s="11">
        <f t="shared" si="5"/>
        <v>0</v>
      </c>
    </row>
    <row r="181" spans="1:37" x14ac:dyDescent="0.2">
      <c r="A181" s="6">
        <v>2170058</v>
      </c>
      <c r="B181" s="10" t="s">
        <v>194</v>
      </c>
      <c r="C181" s="6" t="s">
        <v>168</v>
      </c>
      <c r="D181" s="12">
        <f>VLOOKUP(A181,[1]Hoja3!$A$4:$C$653,3,FALSE)</f>
        <v>4166.1899999999996</v>
      </c>
      <c r="E181" s="13"/>
      <c r="F181" s="13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4"/>
      <c r="AC181" s="10"/>
      <c r="AD181" s="10"/>
      <c r="AE181" s="10"/>
      <c r="AF181" s="10"/>
      <c r="AG181" s="10"/>
      <c r="AH181" s="10"/>
      <c r="AI181" s="10"/>
      <c r="AJ181" s="13">
        <f t="shared" si="4"/>
        <v>0</v>
      </c>
      <c r="AK181" s="11">
        <f t="shared" si="5"/>
        <v>0</v>
      </c>
    </row>
    <row r="182" spans="1:37" x14ac:dyDescent="0.2">
      <c r="A182" s="6">
        <v>2140084</v>
      </c>
      <c r="B182" s="10" t="s">
        <v>195</v>
      </c>
      <c r="C182" s="6" t="s">
        <v>9</v>
      </c>
      <c r="D182" s="12">
        <f>VLOOKUP(A182,[1]Hoja3!$A$4:$C$653,3,FALSE)</f>
        <v>640</v>
      </c>
      <c r="E182" s="13"/>
      <c r="F182" s="13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4"/>
      <c r="AC182" s="10"/>
      <c r="AD182" s="10"/>
      <c r="AE182" s="10"/>
      <c r="AF182" s="10"/>
      <c r="AG182" s="10"/>
      <c r="AH182" s="10"/>
      <c r="AI182" s="10"/>
      <c r="AJ182" s="13">
        <f t="shared" si="4"/>
        <v>0</v>
      </c>
      <c r="AK182" s="11">
        <f t="shared" si="5"/>
        <v>0</v>
      </c>
    </row>
    <row r="183" spans="1:37" x14ac:dyDescent="0.2">
      <c r="A183" s="6">
        <v>2140083</v>
      </c>
      <c r="B183" s="10" t="s">
        <v>196</v>
      </c>
      <c r="C183" s="6" t="s">
        <v>9</v>
      </c>
      <c r="D183" s="12">
        <f>VLOOKUP(A183,[1]Hoja3!$A$4:$C$653,3,FALSE)</f>
        <v>1234</v>
      </c>
      <c r="E183" s="13"/>
      <c r="F183" s="13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4"/>
      <c r="AC183" s="10"/>
      <c r="AD183" s="10"/>
      <c r="AE183" s="10"/>
      <c r="AF183" s="10"/>
      <c r="AG183" s="10"/>
      <c r="AH183" s="10"/>
      <c r="AI183" s="10"/>
      <c r="AJ183" s="13">
        <f t="shared" si="4"/>
        <v>0</v>
      </c>
      <c r="AK183" s="11">
        <f t="shared" si="5"/>
        <v>0</v>
      </c>
    </row>
    <row r="184" spans="1:37" x14ac:dyDescent="0.2">
      <c r="A184" s="6">
        <v>2160310</v>
      </c>
      <c r="B184" s="10" t="s">
        <v>197</v>
      </c>
      <c r="C184" s="6" t="s">
        <v>13</v>
      </c>
      <c r="D184" s="12">
        <f>VLOOKUP(A184,[1]Hoja3!$A$4:$C$653,3,FALSE)</f>
        <v>13087.62</v>
      </c>
      <c r="E184" s="13"/>
      <c r="F184" s="13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4"/>
      <c r="AC184" s="10"/>
      <c r="AD184" s="10"/>
      <c r="AE184" s="10"/>
      <c r="AF184" s="10"/>
      <c r="AG184" s="10"/>
      <c r="AH184" s="10"/>
      <c r="AI184" s="10"/>
      <c r="AJ184" s="13">
        <f t="shared" si="4"/>
        <v>0</v>
      </c>
      <c r="AK184" s="11">
        <f t="shared" si="5"/>
        <v>0</v>
      </c>
    </row>
    <row r="185" spans="1:37" x14ac:dyDescent="0.2">
      <c r="A185" s="6">
        <v>2140300</v>
      </c>
      <c r="B185" s="10" t="s">
        <v>198</v>
      </c>
      <c r="C185" s="6" t="s">
        <v>9</v>
      </c>
      <c r="D185" s="19">
        <v>209.5522</v>
      </c>
      <c r="E185" s="13"/>
      <c r="F185" s="13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4"/>
      <c r="AC185" s="10"/>
      <c r="AD185" s="10"/>
      <c r="AE185" s="10"/>
      <c r="AF185" s="10"/>
      <c r="AG185" s="10"/>
      <c r="AH185" s="10"/>
      <c r="AI185" s="10"/>
      <c r="AJ185" s="13">
        <f t="shared" si="4"/>
        <v>0</v>
      </c>
      <c r="AK185" s="11">
        <f t="shared" si="5"/>
        <v>0</v>
      </c>
    </row>
    <row r="186" spans="1:37" x14ac:dyDescent="0.2">
      <c r="A186" s="6">
        <v>2130105</v>
      </c>
      <c r="B186" s="10" t="s">
        <v>199</v>
      </c>
      <c r="C186" s="6" t="s">
        <v>9</v>
      </c>
      <c r="D186" s="19">
        <v>157.41390000000001</v>
      </c>
      <c r="E186" s="13"/>
      <c r="F186" s="13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4"/>
      <c r="AC186" s="10"/>
      <c r="AD186" s="10"/>
      <c r="AE186" s="10"/>
      <c r="AF186" s="10"/>
      <c r="AG186" s="10"/>
      <c r="AH186" s="10"/>
      <c r="AI186" s="10"/>
      <c r="AJ186" s="13">
        <f t="shared" si="4"/>
        <v>0</v>
      </c>
      <c r="AK186" s="11">
        <f t="shared" si="5"/>
        <v>0</v>
      </c>
    </row>
    <row r="187" spans="1:37" x14ac:dyDescent="0.2">
      <c r="A187" s="6">
        <v>2130296</v>
      </c>
      <c r="B187" s="10" t="s">
        <v>200</v>
      </c>
      <c r="C187" s="6" t="s">
        <v>9</v>
      </c>
      <c r="D187" s="12">
        <f>VLOOKUP(A187,[1]Hoja3!$A$4:$C$653,3,FALSE)</f>
        <v>226.1</v>
      </c>
      <c r="E187" s="13"/>
      <c r="F187" s="13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4"/>
      <c r="AC187" s="10"/>
      <c r="AD187" s="10"/>
      <c r="AE187" s="10"/>
      <c r="AF187" s="10"/>
      <c r="AG187" s="10"/>
      <c r="AH187" s="10"/>
      <c r="AI187" s="10"/>
      <c r="AJ187" s="13">
        <f t="shared" si="4"/>
        <v>0</v>
      </c>
      <c r="AK187" s="11">
        <f t="shared" si="5"/>
        <v>0</v>
      </c>
    </row>
    <row r="188" spans="1:37" x14ac:dyDescent="0.2">
      <c r="A188" s="6">
        <v>2130107</v>
      </c>
      <c r="B188" s="10" t="s">
        <v>201</v>
      </c>
      <c r="C188" s="6" t="s">
        <v>13</v>
      </c>
      <c r="D188" s="12">
        <f>VLOOKUP(A188,[1]Hoja3!$A$4:$C$653,3,FALSE)</f>
        <v>104.72</v>
      </c>
      <c r="E188" s="13"/>
      <c r="F188" s="13"/>
      <c r="G188" s="10"/>
      <c r="H188" s="10">
        <v>2</v>
      </c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>
        <v>3</v>
      </c>
      <c r="W188" s="10"/>
      <c r="X188" s="10"/>
      <c r="Y188" s="10"/>
      <c r="Z188" s="10"/>
      <c r="AA188" s="10"/>
      <c r="AB188" s="14"/>
      <c r="AC188" s="10"/>
      <c r="AD188" s="10"/>
      <c r="AE188" s="10"/>
      <c r="AF188" s="10"/>
      <c r="AG188" s="10"/>
      <c r="AH188" s="10"/>
      <c r="AI188" s="10"/>
      <c r="AJ188" s="13">
        <f t="shared" si="4"/>
        <v>5</v>
      </c>
      <c r="AK188" s="11">
        <f t="shared" si="5"/>
        <v>523.6</v>
      </c>
    </row>
    <row r="189" spans="1:37" s="20" customFormat="1" x14ac:dyDescent="0.2">
      <c r="A189" s="6">
        <v>2130282</v>
      </c>
      <c r="B189" s="10" t="s">
        <v>202</v>
      </c>
      <c r="C189" s="6" t="s">
        <v>7</v>
      </c>
      <c r="D189" s="12">
        <f>VLOOKUP(A189,[1]Hoja3!$A$4:$C$653,3,FALSE)</f>
        <v>10952.76</v>
      </c>
      <c r="E189" s="13"/>
      <c r="F189" s="13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3">
        <f t="shared" si="4"/>
        <v>0</v>
      </c>
      <c r="AK189" s="11">
        <f t="shared" si="5"/>
        <v>0</v>
      </c>
    </row>
    <row r="190" spans="1:37" s="20" customFormat="1" x14ac:dyDescent="0.2">
      <c r="A190" s="6">
        <v>2160086</v>
      </c>
      <c r="B190" s="10" t="s">
        <v>203</v>
      </c>
      <c r="C190" s="6" t="s">
        <v>7</v>
      </c>
      <c r="D190" s="12">
        <f>VLOOKUP(A190,[1]Hoja3!$A$4:$C$653,3,FALSE)</f>
        <v>5355</v>
      </c>
      <c r="E190" s="13"/>
      <c r="F190" s="13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3">
        <f t="shared" si="4"/>
        <v>0</v>
      </c>
      <c r="AK190" s="11">
        <f t="shared" si="5"/>
        <v>0</v>
      </c>
    </row>
    <row r="191" spans="1:37" s="20" customFormat="1" x14ac:dyDescent="0.2">
      <c r="A191" s="6">
        <v>2120015</v>
      </c>
      <c r="B191" s="10" t="s">
        <v>204</v>
      </c>
      <c r="C191" s="6" t="s">
        <v>9</v>
      </c>
      <c r="D191" s="12">
        <f>VLOOKUP(A191,[1]Hoja3!$A$4:$C$653,3,FALSE)</f>
        <v>4</v>
      </c>
      <c r="E191" s="13"/>
      <c r="F191" s="13"/>
      <c r="G191" s="10"/>
      <c r="H191" s="10"/>
      <c r="I191" s="10"/>
      <c r="J191" s="10">
        <v>0.25</v>
      </c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3">
        <f t="shared" si="4"/>
        <v>0.25</v>
      </c>
      <c r="AK191" s="11">
        <f t="shared" si="5"/>
        <v>1</v>
      </c>
    </row>
    <row r="192" spans="1:37" s="20" customFormat="1" x14ac:dyDescent="0.2">
      <c r="A192" s="6">
        <v>2120017</v>
      </c>
      <c r="B192" s="10" t="s">
        <v>205</v>
      </c>
      <c r="C192" s="6" t="s">
        <v>13</v>
      </c>
      <c r="D192" s="12">
        <f>VLOOKUP(A192,[1]Hoja3!$A$4:$C$653,3,FALSE)</f>
        <v>91</v>
      </c>
      <c r="E192" s="13"/>
      <c r="F192" s="13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3">
        <f t="shared" si="4"/>
        <v>0</v>
      </c>
      <c r="AK192" s="11">
        <f t="shared" si="5"/>
        <v>0</v>
      </c>
    </row>
    <row r="193" spans="1:37" s="20" customFormat="1" x14ac:dyDescent="0.2">
      <c r="A193" s="6">
        <v>2140086</v>
      </c>
      <c r="B193" s="10" t="s">
        <v>206</v>
      </c>
      <c r="C193" s="6" t="s">
        <v>9</v>
      </c>
      <c r="D193" s="12">
        <f>VLOOKUP(A193,[1]Hoja3!$A$4:$C$653,3,FALSE)</f>
        <v>4.4149000000000003</v>
      </c>
      <c r="E193" s="13"/>
      <c r="F193" s="13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3">
        <f t="shared" si="4"/>
        <v>0</v>
      </c>
      <c r="AK193" s="11">
        <f t="shared" si="5"/>
        <v>0</v>
      </c>
    </row>
    <row r="194" spans="1:37" s="20" customFormat="1" x14ac:dyDescent="0.2">
      <c r="A194" s="6">
        <v>2130109</v>
      </c>
      <c r="B194" s="10" t="s">
        <v>207</v>
      </c>
      <c r="C194" s="6" t="s">
        <v>9</v>
      </c>
      <c r="D194" s="12">
        <v>707</v>
      </c>
      <c r="E194" s="13"/>
      <c r="F194" s="13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3">
        <f t="shared" si="4"/>
        <v>0</v>
      </c>
      <c r="AK194" s="11">
        <f t="shared" si="5"/>
        <v>0</v>
      </c>
    </row>
    <row r="195" spans="1:37" s="20" customFormat="1" x14ac:dyDescent="0.2">
      <c r="A195" s="6">
        <v>2130111</v>
      </c>
      <c r="B195" s="10" t="s">
        <v>208</v>
      </c>
      <c r="C195" s="6" t="s">
        <v>7</v>
      </c>
      <c r="D195" s="12">
        <f>VLOOKUP(A195,[1]Hoja3!$A$4:$C$653,3,FALSE)</f>
        <v>22005</v>
      </c>
      <c r="E195" s="13"/>
      <c r="F195" s="13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3">
        <f t="shared" si="4"/>
        <v>0</v>
      </c>
      <c r="AK195" s="11">
        <f t="shared" si="5"/>
        <v>0</v>
      </c>
    </row>
    <row r="196" spans="1:37" s="20" customFormat="1" x14ac:dyDescent="0.2">
      <c r="A196" s="6">
        <v>2130110</v>
      </c>
      <c r="B196" s="10" t="s">
        <v>209</v>
      </c>
      <c r="C196" s="6" t="s">
        <v>11</v>
      </c>
      <c r="D196" s="12">
        <f>VLOOKUP(A196,[1]Hoja3!$A$4:$C$653,3,FALSE)</f>
        <v>1519.8679999999999</v>
      </c>
      <c r="E196" s="13"/>
      <c r="F196" s="13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3">
        <f t="shared" si="4"/>
        <v>0</v>
      </c>
      <c r="AK196" s="11">
        <f t="shared" si="5"/>
        <v>0</v>
      </c>
    </row>
    <row r="197" spans="1:37" s="20" customFormat="1" x14ac:dyDescent="0.2">
      <c r="A197" s="6">
        <v>2130347</v>
      </c>
      <c r="B197" s="10" t="s">
        <v>210</v>
      </c>
      <c r="C197" s="6" t="s">
        <v>2</v>
      </c>
      <c r="D197" s="12">
        <v>1461</v>
      </c>
      <c r="E197" s="13"/>
      <c r="F197" s="13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3">
        <f t="shared" si="4"/>
        <v>0</v>
      </c>
      <c r="AK197" s="11">
        <f t="shared" si="5"/>
        <v>0</v>
      </c>
    </row>
    <row r="198" spans="1:37" s="20" customFormat="1" x14ac:dyDescent="0.2">
      <c r="A198" s="6">
        <v>2170063</v>
      </c>
      <c r="B198" s="10" t="s">
        <v>211</v>
      </c>
      <c r="C198" s="6" t="s">
        <v>7</v>
      </c>
      <c r="D198" s="12">
        <f>VLOOKUP(A198,[1]Hoja3!$A$4:$C$653,3,FALSE)</f>
        <v>3510.5</v>
      </c>
      <c r="E198" s="13"/>
      <c r="F198" s="13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3">
        <f t="shared" ref="AJ198:AJ261" si="6">SUM(E198:AI198)</f>
        <v>0</v>
      </c>
      <c r="AK198" s="11">
        <f t="shared" ref="AK198:AK261" si="7">AJ198*D198</f>
        <v>0</v>
      </c>
    </row>
    <row r="199" spans="1:37" s="20" customFormat="1" x14ac:dyDescent="0.2">
      <c r="A199" s="6">
        <v>2140091</v>
      </c>
      <c r="B199" s="10" t="s">
        <v>212</v>
      </c>
      <c r="C199" s="6" t="s">
        <v>9</v>
      </c>
      <c r="D199" s="12">
        <f>VLOOKUP(A199,[1]Hoja3!$A$4:$C$653,3,FALSE)</f>
        <v>58.905000000000001</v>
      </c>
      <c r="E199" s="13"/>
      <c r="F199" s="13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3">
        <f t="shared" si="6"/>
        <v>0</v>
      </c>
      <c r="AK199" s="11">
        <f t="shared" si="7"/>
        <v>0</v>
      </c>
    </row>
    <row r="200" spans="1:37" s="20" customFormat="1" x14ac:dyDescent="0.2">
      <c r="A200" s="6">
        <v>2160092</v>
      </c>
      <c r="B200" s="10" t="s">
        <v>213</v>
      </c>
      <c r="C200" s="6" t="s">
        <v>13</v>
      </c>
      <c r="D200" s="12">
        <f>VLOOKUP(A200,[1]Hoja3!$A$4:$C$653,3,FALSE)</f>
        <v>69.02</v>
      </c>
      <c r="E200" s="13">
        <v>6</v>
      </c>
      <c r="F200" s="13">
        <v>3</v>
      </c>
      <c r="G200" s="10">
        <v>33</v>
      </c>
      <c r="H200" s="10">
        <v>5</v>
      </c>
      <c r="I200" s="10">
        <v>12</v>
      </c>
      <c r="J200" s="10">
        <v>4</v>
      </c>
      <c r="K200" s="10"/>
      <c r="L200" s="10">
        <v>24</v>
      </c>
      <c r="M200" s="10">
        <v>2</v>
      </c>
      <c r="N200" s="10">
        <v>8</v>
      </c>
      <c r="O200" s="10">
        <v>20</v>
      </c>
      <c r="P200" s="10">
        <v>38</v>
      </c>
      <c r="Q200" s="10">
        <v>3</v>
      </c>
      <c r="R200" s="10">
        <v>29</v>
      </c>
      <c r="S200" s="10">
        <v>6</v>
      </c>
      <c r="T200" s="10">
        <v>7</v>
      </c>
      <c r="U200" s="10">
        <v>9</v>
      </c>
      <c r="V200" s="10">
        <v>4</v>
      </c>
      <c r="W200" s="10">
        <v>9</v>
      </c>
      <c r="X200" s="10">
        <v>11</v>
      </c>
      <c r="Y200" s="10">
        <v>22</v>
      </c>
      <c r="Z200" s="10">
        <v>21</v>
      </c>
      <c r="AA200" s="10">
        <v>8</v>
      </c>
      <c r="AB200" s="10">
        <v>24</v>
      </c>
      <c r="AC200" s="10">
        <v>5</v>
      </c>
      <c r="AD200" s="10">
        <v>41</v>
      </c>
      <c r="AE200" s="10">
        <v>3</v>
      </c>
      <c r="AF200" s="10">
        <v>40</v>
      </c>
      <c r="AG200" s="10"/>
      <c r="AH200" s="10"/>
      <c r="AI200" s="10"/>
      <c r="AJ200" s="13">
        <f t="shared" si="6"/>
        <v>397</v>
      </c>
      <c r="AK200" s="11">
        <f t="shared" si="7"/>
        <v>27400.94</v>
      </c>
    </row>
    <row r="201" spans="1:37" s="20" customFormat="1" x14ac:dyDescent="0.2">
      <c r="A201" s="6">
        <v>2160093</v>
      </c>
      <c r="B201" s="10" t="s">
        <v>214</v>
      </c>
      <c r="C201" s="6" t="s">
        <v>13</v>
      </c>
      <c r="D201" s="12">
        <f>VLOOKUP(A201,[1]Hoja3!$A$4:$C$653,3,FALSE)</f>
        <v>1344.7</v>
      </c>
      <c r="E201" s="13"/>
      <c r="F201" s="13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3">
        <f t="shared" si="6"/>
        <v>0</v>
      </c>
      <c r="AK201" s="11">
        <f t="shared" si="7"/>
        <v>0</v>
      </c>
    </row>
    <row r="202" spans="1:37" s="20" customFormat="1" x14ac:dyDescent="0.2">
      <c r="A202" s="6">
        <v>2140095</v>
      </c>
      <c r="B202" s="10" t="s">
        <v>215</v>
      </c>
      <c r="C202" s="6" t="s">
        <v>9</v>
      </c>
      <c r="D202" s="12">
        <f>VLOOKUP(A202,[1]Hoja3!$A$4:$C$653,3,FALSE)</f>
        <v>16.66</v>
      </c>
      <c r="E202" s="13"/>
      <c r="F202" s="13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3">
        <f t="shared" si="6"/>
        <v>0</v>
      </c>
      <c r="AK202" s="11">
        <f t="shared" si="7"/>
        <v>0</v>
      </c>
    </row>
    <row r="203" spans="1:37" s="20" customFormat="1" x14ac:dyDescent="0.2">
      <c r="A203" s="6">
        <v>2170069</v>
      </c>
      <c r="B203" s="10" t="s">
        <v>216</v>
      </c>
      <c r="C203" s="6" t="s">
        <v>7</v>
      </c>
      <c r="D203" s="12">
        <f>VLOOKUP(A203,[1]Hoja3!$A$4:$C$653,3,FALSE)</f>
        <v>702.1</v>
      </c>
      <c r="E203" s="13"/>
      <c r="F203" s="13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3">
        <f t="shared" si="6"/>
        <v>0</v>
      </c>
      <c r="AK203" s="11">
        <f t="shared" si="7"/>
        <v>0</v>
      </c>
    </row>
    <row r="204" spans="1:37" s="20" customFormat="1" x14ac:dyDescent="0.2">
      <c r="A204" s="6">
        <v>2160095</v>
      </c>
      <c r="B204" s="10" t="s">
        <v>217</v>
      </c>
      <c r="C204" s="6" t="s">
        <v>13</v>
      </c>
      <c r="D204" s="12">
        <f>VLOOKUP(A204,[1]Hoja3!$A$4:$C$653,3,FALSE)</f>
        <v>220.745</v>
      </c>
      <c r="E204" s="13"/>
      <c r="F204" s="13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3">
        <f t="shared" si="6"/>
        <v>0</v>
      </c>
      <c r="AK204" s="11">
        <f t="shared" si="7"/>
        <v>0</v>
      </c>
    </row>
    <row r="205" spans="1:37" s="20" customFormat="1" x14ac:dyDescent="0.2">
      <c r="A205" s="6">
        <v>2140105</v>
      </c>
      <c r="B205" s="10" t="s">
        <v>218</v>
      </c>
      <c r="C205" s="6" t="s">
        <v>9</v>
      </c>
      <c r="D205" s="12">
        <f>VLOOKUP(A205,[1]Hoja3!$A$4:$C$653,3,FALSE)</f>
        <v>114.75</v>
      </c>
      <c r="E205" s="13"/>
      <c r="F205" s="13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3">
        <f t="shared" si="6"/>
        <v>0</v>
      </c>
      <c r="AK205" s="11">
        <f t="shared" si="7"/>
        <v>0</v>
      </c>
    </row>
    <row r="206" spans="1:37" s="20" customFormat="1" x14ac:dyDescent="0.2">
      <c r="A206" s="6">
        <v>2130281</v>
      </c>
      <c r="B206" s="10" t="s">
        <v>219</v>
      </c>
      <c r="C206" s="6" t="s">
        <v>9</v>
      </c>
      <c r="D206" s="12">
        <f>VLOOKUP(A206,[1]Hoja3!$A$4:$C$653,3,FALSE)</f>
        <v>297.5</v>
      </c>
      <c r="E206" s="13"/>
      <c r="F206" s="13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3">
        <f t="shared" si="6"/>
        <v>0</v>
      </c>
      <c r="AK206" s="11">
        <f t="shared" si="7"/>
        <v>0</v>
      </c>
    </row>
    <row r="207" spans="1:37" s="20" customFormat="1" x14ac:dyDescent="0.2">
      <c r="A207" s="6">
        <v>2130118</v>
      </c>
      <c r="B207" s="10" t="s">
        <v>220</v>
      </c>
      <c r="C207" s="6" t="s">
        <v>11</v>
      </c>
      <c r="D207" s="12">
        <f>VLOOKUP(A207,[1]Hoja3!$A$4:$C$653,3,FALSE)</f>
        <v>729.29150000000004</v>
      </c>
      <c r="E207" s="13"/>
      <c r="F207" s="13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3">
        <f t="shared" si="6"/>
        <v>0</v>
      </c>
      <c r="AK207" s="11">
        <f t="shared" si="7"/>
        <v>0</v>
      </c>
    </row>
    <row r="208" spans="1:37" s="20" customFormat="1" x14ac:dyDescent="0.2">
      <c r="A208" s="6">
        <v>2130121</v>
      </c>
      <c r="B208" s="10" t="s">
        <v>221</v>
      </c>
      <c r="C208" s="6" t="s">
        <v>7</v>
      </c>
      <c r="D208" s="12">
        <v>21806</v>
      </c>
      <c r="E208" s="13"/>
      <c r="F208" s="13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3">
        <f t="shared" si="6"/>
        <v>0</v>
      </c>
      <c r="AK208" s="11">
        <f t="shared" si="7"/>
        <v>0</v>
      </c>
    </row>
    <row r="209" spans="1:37" s="20" customFormat="1" x14ac:dyDescent="0.2">
      <c r="A209" s="6">
        <v>2130119</v>
      </c>
      <c r="B209" s="10" t="s">
        <v>222</v>
      </c>
      <c r="C209" s="6" t="s">
        <v>11</v>
      </c>
      <c r="D209" s="12">
        <f>VLOOKUP(A209,[1]Hoja3!$A$4:$C$653,3,FALSE)</f>
        <v>297.5</v>
      </c>
      <c r="E209" s="13"/>
      <c r="F209" s="13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3">
        <f t="shared" si="6"/>
        <v>0</v>
      </c>
      <c r="AK209" s="11">
        <f t="shared" si="7"/>
        <v>0</v>
      </c>
    </row>
    <row r="210" spans="1:37" s="20" customFormat="1" x14ac:dyDescent="0.2">
      <c r="A210" s="6">
        <v>2130304</v>
      </c>
      <c r="B210" s="10" t="s">
        <v>223</v>
      </c>
      <c r="C210" s="6" t="s">
        <v>9</v>
      </c>
      <c r="D210" s="12">
        <f>VLOOKUP(A210,[1]Hoja3!$A$4:$C$653,3,FALSE)</f>
        <v>2187.8784000000001</v>
      </c>
      <c r="E210" s="13"/>
      <c r="F210" s="13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3">
        <f t="shared" si="6"/>
        <v>0</v>
      </c>
      <c r="AK210" s="11">
        <f t="shared" si="7"/>
        <v>0</v>
      </c>
    </row>
    <row r="211" spans="1:37" s="20" customFormat="1" x14ac:dyDescent="0.2">
      <c r="A211" s="6">
        <v>2170072</v>
      </c>
      <c r="B211" s="10" t="s">
        <v>224</v>
      </c>
      <c r="C211" s="6" t="s">
        <v>7</v>
      </c>
      <c r="D211" s="12">
        <f>VLOOKUP(A211,[1]Hoja3!$A$4:$C$653,3,FALSE)</f>
        <v>12566.4</v>
      </c>
      <c r="E211" s="13"/>
      <c r="F211" s="13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3">
        <f t="shared" si="6"/>
        <v>0</v>
      </c>
      <c r="AK211" s="11">
        <f t="shared" si="7"/>
        <v>0</v>
      </c>
    </row>
    <row r="212" spans="1:37" s="20" customFormat="1" x14ac:dyDescent="0.2">
      <c r="A212" s="6">
        <v>2140099</v>
      </c>
      <c r="B212" s="10" t="s">
        <v>225</v>
      </c>
      <c r="C212" s="6" t="s">
        <v>9</v>
      </c>
      <c r="D212" s="12">
        <f>VLOOKUP(A212,[1]Hoja3!$A$4:$C$653,3,FALSE)</f>
        <v>3.0939999999999999</v>
      </c>
      <c r="E212" s="13"/>
      <c r="F212" s="13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3">
        <f t="shared" si="6"/>
        <v>0</v>
      </c>
      <c r="AK212" s="11">
        <f t="shared" si="7"/>
        <v>0</v>
      </c>
    </row>
    <row r="213" spans="1:37" s="20" customFormat="1" x14ac:dyDescent="0.2">
      <c r="A213" s="6">
        <v>2170074</v>
      </c>
      <c r="B213" s="10" t="s">
        <v>226</v>
      </c>
      <c r="C213" s="6" t="s">
        <v>7</v>
      </c>
      <c r="D213" s="12">
        <f>VLOOKUP(A213,[1]Hoja3!$A$4:$C$653,3,FALSE)</f>
        <v>1606.5</v>
      </c>
      <c r="E213" s="13"/>
      <c r="F213" s="13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3">
        <f t="shared" si="6"/>
        <v>0</v>
      </c>
      <c r="AK213" s="11">
        <f t="shared" si="7"/>
        <v>0</v>
      </c>
    </row>
    <row r="214" spans="1:37" s="20" customFormat="1" x14ac:dyDescent="0.2">
      <c r="A214" s="6">
        <v>2170076</v>
      </c>
      <c r="B214" s="10" t="s">
        <v>227</v>
      </c>
      <c r="C214" s="6" t="s">
        <v>7</v>
      </c>
      <c r="D214" s="12">
        <f>VLOOKUP(A214,[1]Hoja3!$A$4:$C$653,3,FALSE)</f>
        <v>1523.2</v>
      </c>
      <c r="E214" s="13"/>
      <c r="F214" s="13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3">
        <f t="shared" si="6"/>
        <v>0</v>
      </c>
      <c r="AK214" s="11">
        <f t="shared" si="7"/>
        <v>0</v>
      </c>
    </row>
    <row r="215" spans="1:37" s="20" customFormat="1" x14ac:dyDescent="0.2">
      <c r="A215" s="6">
        <v>2170142</v>
      </c>
      <c r="B215" s="10" t="s">
        <v>228</v>
      </c>
      <c r="C215" s="6" t="s">
        <v>229</v>
      </c>
      <c r="D215" s="12">
        <f>VLOOKUP(A215,[1]Hoja3!$A$4:$C$653,3,FALSE)</f>
        <v>1523.7950000000001</v>
      </c>
      <c r="E215" s="13"/>
      <c r="F215" s="13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3">
        <f t="shared" si="6"/>
        <v>0</v>
      </c>
      <c r="AK215" s="11">
        <f t="shared" si="7"/>
        <v>0</v>
      </c>
    </row>
    <row r="216" spans="1:37" s="20" customFormat="1" x14ac:dyDescent="0.2">
      <c r="A216" s="6">
        <v>2140343</v>
      </c>
      <c r="B216" s="21" t="s">
        <v>230</v>
      </c>
      <c r="C216" s="22" t="s">
        <v>11</v>
      </c>
      <c r="D216" s="12">
        <v>350</v>
      </c>
      <c r="E216" s="13"/>
      <c r="F216" s="13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3">
        <f t="shared" si="6"/>
        <v>0</v>
      </c>
      <c r="AK216" s="11">
        <f t="shared" si="7"/>
        <v>0</v>
      </c>
    </row>
    <row r="217" spans="1:37" s="20" customFormat="1" x14ac:dyDescent="0.2">
      <c r="A217" s="6">
        <v>2160106</v>
      </c>
      <c r="B217" s="10" t="s">
        <v>231</v>
      </c>
      <c r="C217" s="6" t="s">
        <v>13</v>
      </c>
      <c r="D217" s="12">
        <f>VLOOKUP(A217,[1]Hoja3!$A$4:$C$653,3,FALSE)</f>
        <v>60.547199999999997</v>
      </c>
      <c r="E217" s="13"/>
      <c r="F217" s="13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3">
        <f t="shared" si="6"/>
        <v>0</v>
      </c>
      <c r="AK217" s="11">
        <f t="shared" si="7"/>
        <v>0</v>
      </c>
    </row>
    <row r="218" spans="1:37" s="20" customFormat="1" x14ac:dyDescent="0.2">
      <c r="A218" s="6">
        <v>2130288</v>
      </c>
      <c r="B218" s="10" t="s">
        <v>232</v>
      </c>
      <c r="C218" s="6" t="s">
        <v>11</v>
      </c>
      <c r="D218" s="12">
        <f>VLOOKUP(A218,[1]Hoja3!$A$4:$C$653,3,FALSE)</f>
        <v>814.23130000000003</v>
      </c>
      <c r="E218" s="13"/>
      <c r="F218" s="13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3">
        <f t="shared" si="6"/>
        <v>0</v>
      </c>
      <c r="AK218" s="11">
        <f t="shared" si="7"/>
        <v>0</v>
      </c>
    </row>
    <row r="219" spans="1:37" s="20" customFormat="1" x14ac:dyDescent="0.2">
      <c r="A219" s="6">
        <v>2170079</v>
      </c>
      <c r="B219" s="10" t="s">
        <v>233</v>
      </c>
      <c r="C219" s="6" t="s">
        <v>13</v>
      </c>
      <c r="D219" s="12">
        <v>447</v>
      </c>
      <c r="E219" s="13"/>
      <c r="F219" s="13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3">
        <f t="shared" si="6"/>
        <v>0</v>
      </c>
      <c r="AK219" s="11">
        <f t="shared" si="7"/>
        <v>0</v>
      </c>
    </row>
    <row r="220" spans="1:37" s="20" customFormat="1" x14ac:dyDescent="0.2">
      <c r="A220" s="6">
        <v>2130124</v>
      </c>
      <c r="B220" s="10" t="s">
        <v>234</v>
      </c>
      <c r="C220" s="6" t="s">
        <v>7</v>
      </c>
      <c r="D220" s="12">
        <f>VLOOKUP(A220,[1]Hoja3!$A$4:$C$653,3,FALSE)</f>
        <v>693.86519999999996</v>
      </c>
      <c r="E220" s="13"/>
      <c r="F220" s="13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3">
        <f t="shared" si="6"/>
        <v>0</v>
      </c>
      <c r="AK220" s="11">
        <f t="shared" si="7"/>
        <v>0</v>
      </c>
    </row>
    <row r="221" spans="1:37" s="20" customFormat="1" x14ac:dyDescent="0.2">
      <c r="A221" s="6">
        <v>2130127</v>
      </c>
      <c r="B221" s="10" t="s">
        <v>235</v>
      </c>
      <c r="C221" s="6" t="s">
        <v>11</v>
      </c>
      <c r="D221" s="19">
        <v>58.535600000000002</v>
      </c>
      <c r="E221" s="13"/>
      <c r="F221" s="13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3">
        <f t="shared" si="6"/>
        <v>0</v>
      </c>
      <c r="AK221" s="11">
        <f t="shared" si="7"/>
        <v>0</v>
      </c>
    </row>
    <row r="222" spans="1:37" s="20" customFormat="1" x14ac:dyDescent="0.2">
      <c r="A222" s="6">
        <v>2160108</v>
      </c>
      <c r="B222" s="10" t="s">
        <v>236</v>
      </c>
      <c r="C222" s="6" t="s">
        <v>13</v>
      </c>
      <c r="D222" s="19">
        <v>5002.9525000000003</v>
      </c>
      <c r="E222" s="13"/>
      <c r="F222" s="13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3">
        <f t="shared" si="6"/>
        <v>0</v>
      </c>
      <c r="AK222" s="11">
        <f t="shared" si="7"/>
        <v>0</v>
      </c>
    </row>
    <row r="223" spans="1:37" s="20" customFormat="1" x14ac:dyDescent="0.2">
      <c r="A223" s="6">
        <v>2160109</v>
      </c>
      <c r="B223" s="10" t="s">
        <v>237</v>
      </c>
      <c r="C223" s="6" t="s">
        <v>13</v>
      </c>
      <c r="D223" s="12">
        <f>VLOOKUP(A223,[1]Hoja3!$A$4:$C$653,3,FALSE)</f>
        <v>3153.5</v>
      </c>
      <c r="E223" s="13"/>
      <c r="F223" s="13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3">
        <f t="shared" si="6"/>
        <v>0</v>
      </c>
      <c r="AK223" s="11">
        <f t="shared" si="7"/>
        <v>0</v>
      </c>
    </row>
    <row r="224" spans="1:37" s="20" customFormat="1" x14ac:dyDescent="0.2">
      <c r="A224" s="6">
        <v>2160314</v>
      </c>
      <c r="B224" s="10" t="s">
        <v>238</v>
      </c>
      <c r="C224" s="6" t="s">
        <v>13</v>
      </c>
      <c r="D224" s="12">
        <f>VLOOKUP(A224,[1]Hoja3!$A$4:$C$653,3,FALSE)</f>
        <v>2713.2</v>
      </c>
      <c r="E224" s="13"/>
      <c r="F224" s="13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3">
        <f t="shared" si="6"/>
        <v>0</v>
      </c>
      <c r="AK224" s="11">
        <f t="shared" si="7"/>
        <v>0</v>
      </c>
    </row>
    <row r="225" spans="1:37" s="20" customFormat="1" x14ac:dyDescent="0.2">
      <c r="A225" s="6">
        <v>2140103</v>
      </c>
      <c r="B225" s="10" t="s">
        <v>239</v>
      </c>
      <c r="C225" s="6" t="s">
        <v>9</v>
      </c>
      <c r="D225" s="12">
        <f>VLOOKUP(A225,[1]Hoja3!$A$4:$C$653,3,FALSE)</f>
        <v>19.635000000000002</v>
      </c>
      <c r="E225" s="13"/>
      <c r="F225" s="13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3">
        <f t="shared" si="6"/>
        <v>0</v>
      </c>
      <c r="AK225" s="11">
        <f t="shared" si="7"/>
        <v>0</v>
      </c>
    </row>
    <row r="226" spans="1:37" s="20" customFormat="1" x14ac:dyDescent="0.2">
      <c r="A226" s="6">
        <v>2130129</v>
      </c>
      <c r="B226" s="10" t="s">
        <v>240</v>
      </c>
      <c r="C226" s="6" t="s">
        <v>7</v>
      </c>
      <c r="D226" s="12">
        <v>1</v>
      </c>
      <c r="E226" s="13"/>
      <c r="F226" s="13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3">
        <f t="shared" si="6"/>
        <v>0</v>
      </c>
      <c r="AK226" s="11">
        <f t="shared" si="7"/>
        <v>0</v>
      </c>
    </row>
    <row r="227" spans="1:37" s="20" customFormat="1" x14ac:dyDescent="0.2">
      <c r="A227" s="6">
        <v>2130297</v>
      </c>
      <c r="B227" s="10" t="s">
        <v>241</v>
      </c>
      <c r="C227" s="6" t="s">
        <v>9</v>
      </c>
      <c r="D227" s="12">
        <f>VLOOKUP(A227,[1]Hoja3!$A$4:$C$653,3,FALSE)</f>
        <v>0</v>
      </c>
      <c r="E227" s="13"/>
      <c r="F227" s="13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3">
        <f t="shared" si="6"/>
        <v>0</v>
      </c>
      <c r="AK227" s="11">
        <f t="shared" si="7"/>
        <v>0</v>
      </c>
    </row>
    <row r="228" spans="1:37" s="20" customFormat="1" x14ac:dyDescent="0.2">
      <c r="A228" s="6">
        <v>2140107</v>
      </c>
      <c r="B228" s="10" t="s">
        <v>242</v>
      </c>
      <c r="C228" s="6" t="s">
        <v>9</v>
      </c>
      <c r="D228" s="12">
        <f>VLOOKUP(A228,[1]Hoja3!$A$4:$C$653,3,FALSE)</f>
        <v>11.305</v>
      </c>
      <c r="E228" s="13"/>
      <c r="F228" s="13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3">
        <f t="shared" si="6"/>
        <v>0</v>
      </c>
      <c r="AK228" s="11">
        <f t="shared" si="7"/>
        <v>0</v>
      </c>
    </row>
    <row r="229" spans="1:37" s="20" customFormat="1" x14ac:dyDescent="0.2">
      <c r="A229" s="6">
        <v>2160117</v>
      </c>
      <c r="B229" s="10" t="s">
        <v>243</v>
      </c>
      <c r="C229" s="6" t="s">
        <v>21</v>
      </c>
      <c r="D229" s="12">
        <f>VLOOKUP(A229,[1]Hoja3!$A$4:$C$653,3,FALSE)</f>
        <v>3279.64</v>
      </c>
      <c r="E229" s="13"/>
      <c r="F229" s="13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3">
        <f t="shared" si="6"/>
        <v>0</v>
      </c>
      <c r="AK229" s="11">
        <f t="shared" si="7"/>
        <v>0</v>
      </c>
    </row>
    <row r="230" spans="1:37" s="20" customFormat="1" x14ac:dyDescent="0.2">
      <c r="A230" s="6">
        <v>2120019</v>
      </c>
      <c r="B230" s="10" t="s">
        <v>244</v>
      </c>
      <c r="C230" s="6" t="s">
        <v>9</v>
      </c>
      <c r="D230" s="12">
        <f>VLOOKUP(A230,[1]Hoja3!$A$4:$C$653,3,FALSE)</f>
        <v>14</v>
      </c>
      <c r="E230" s="13"/>
      <c r="F230" s="13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>
        <v>28</v>
      </c>
      <c r="AC230" s="10"/>
      <c r="AD230" s="10"/>
      <c r="AE230" s="10"/>
      <c r="AF230" s="10"/>
      <c r="AG230" s="10"/>
      <c r="AH230" s="10"/>
      <c r="AI230" s="10"/>
      <c r="AJ230" s="13">
        <f t="shared" si="6"/>
        <v>28</v>
      </c>
      <c r="AK230" s="11">
        <f t="shared" si="7"/>
        <v>392</v>
      </c>
    </row>
    <row r="231" spans="1:37" s="20" customFormat="1" x14ac:dyDescent="0.2">
      <c r="A231" s="6">
        <v>2120020</v>
      </c>
      <c r="B231" s="10" t="s">
        <v>245</v>
      </c>
      <c r="C231" s="6" t="s">
        <v>9</v>
      </c>
      <c r="D231" s="12">
        <f>VLOOKUP(A231,[1]Hoja3!$A$4:$C$653,3,FALSE)</f>
        <v>16</v>
      </c>
      <c r="E231" s="13"/>
      <c r="F231" s="13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3">
        <f t="shared" si="6"/>
        <v>0</v>
      </c>
      <c r="AK231" s="11">
        <f t="shared" si="7"/>
        <v>0</v>
      </c>
    </row>
    <row r="232" spans="1:37" s="20" customFormat="1" x14ac:dyDescent="0.2">
      <c r="A232" s="6">
        <v>2120021</v>
      </c>
      <c r="B232" s="10" t="s">
        <v>246</v>
      </c>
      <c r="C232" s="6" t="s">
        <v>21</v>
      </c>
      <c r="D232" s="12">
        <f>VLOOKUP(A232,[1]Hoja3!$A$4:$C$653,3,FALSE)</f>
        <v>15098</v>
      </c>
      <c r="E232" s="13"/>
      <c r="F232" s="13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3">
        <f t="shared" si="6"/>
        <v>0</v>
      </c>
      <c r="AK232" s="11">
        <f t="shared" si="7"/>
        <v>0</v>
      </c>
    </row>
    <row r="233" spans="1:37" s="20" customFormat="1" x14ac:dyDescent="0.2">
      <c r="A233" s="6">
        <v>2160120</v>
      </c>
      <c r="B233" s="10" t="s">
        <v>247</v>
      </c>
      <c r="C233" s="6" t="s">
        <v>13</v>
      </c>
      <c r="D233" s="12">
        <f>VLOOKUP(A233,[1]Hoja3!$A$4:$C$653,3,FALSE)</f>
        <v>535.5</v>
      </c>
      <c r="E233" s="13"/>
      <c r="F233" s="13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3">
        <f t="shared" si="6"/>
        <v>0</v>
      </c>
      <c r="AK233" s="11">
        <f t="shared" si="7"/>
        <v>0</v>
      </c>
    </row>
    <row r="234" spans="1:37" s="20" customFormat="1" x14ac:dyDescent="0.2">
      <c r="A234" s="6">
        <v>2130131</v>
      </c>
      <c r="B234" s="10" t="s">
        <v>248</v>
      </c>
      <c r="C234" s="6" t="s">
        <v>9</v>
      </c>
      <c r="D234" s="12">
        <v>109</v>
      </c>
      <c r="E234" s="13"/>
      <c r="F234" s="13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3">
        <f t="shared" si="6"/>
        <v>0</v>
      </c>
      <c r="AK234" s="11">
        <f t="shared" si="7"/>
        <v>0</v>
      </c>
    </row>
    <row r="235" spans="1:37" s="20" customFormat="1" x14ac:dyDescent="0.2">
      <c r="A235" s="6">
        <v>2120023</v>
      </c>
      <c r="B235" s="10" t="s">
        <v>249</v>
      </c>
      <c r="C235" s="6" t="s">
        <v>13</v>
      </c>
      <c r="D235" s="12">
        <f>VLOOKUP(A235,[1]Hoja3!$A$4:$C$653,3,FALSE)</f>
        <v>333</v>
      </c>
      <c r="E235" s="13"/>
      <c r="F235" s="13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3">
        <f t="shared" si="6"/>
        <v>0</v>
      </c>
      <c r="AK235" s="11">
        <f t="shared" si="7"/>
        <v>0</v>
      </c>
    </row>
    <row r="236" spans="1:37" s="20" customFormat="1" x14ac:dyDescent="0.2">
      <c r="A236" s="6">
        <v>2120022</v>
      </c>
      <c r="B236" s="10" t="s">
        <v>250</v>
      </c>
      <c r="C236" s="6" t="s">
        <v>13</v>
      </c>
      <c r="D236" s="12">
        <f>VLOOKUP(A236,[1]Hoja3!$A$4:$C$653,3,FALSE)</f>
        <v>463</v>
      </c>
      <c r="E236" s="13"/>
      <c r="F236" s="13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3">
        <f t="shared" si="6"/>
        <v>0</v>
      </c>
      <c r="AK236" s="11">
        <f t="shared" si="7"/>
        <v>0</v>
      </c>
    </row>
    <row r="237" spans="1:37" s="20" customFormat="1" x14ac:dyDescent="0.2">
      <c r="A237" s="6">
        <v>2170088</v>
      </c>
      <c r="B237" s="10" t="s">
        <v>251</v>
      </c>
      <c r="C237" s="6" t="s">
        <v>7</v>
      </c>
      <c r="D237" s="12">
        <f>VLOOKUP(A237,[1]Hoja3!$A$4:$C$653,3,FALSE)</f>
        <v>1904</v>
      </c>
      <c r="E237" s="13"/>
      <c r="F237" s="13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3">
        <f t="shared" si="6"/>
        <v>0</v>
      </c>
      <c r="AK237" s="11">
        <f t="shared" si="7"/>
        <v>0</v>
      </c>
    </row>
    <row r="238" spans="1:37" s="20" customFormat="1" x14ac:dyDescent="0.2">
      <c r="A238" s="6">
        <v>2140111</v>
      </c>
      <c r="B238" s="10" t="s">
        <v>252</v>
      </c>
      <c r="C238" s="6" t="s">
        <v>9</v>
      </c>
      <c r="D238" s="12">
        <f>VLOOKUP(A238,[1]Hoja3!$A$4:$C$653,3,FALSE)</f>
        <v>16.66</v>
      </c>
      <c r="E238" s="13"/>
      <c r="F238" s="13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>
        <v>2</v>
      </c>
      <c r="V238" s="10"/>
      <c r="W238" s="10">
        <v>2</v>
      </c>
      <c r="X238" s="10"/>
      <c r="Y238" s="10">
        <v>3</v>
      </c>
      <c r="Z238" s="10"/>
      <c r="AA238" s="10"/>
      <c r="AB238" s="10"/>
      <c r="AC238" s="10"/>
      <c r="AD238" s="10">
        <v>2</v>
      </c>
      <c r="AE238" s="10"/>
      <c r="AF238" s="10">
        <v>3</v>
      </c>
      <c r="AG238" s="10"/>
      <c r="AH238" s="10"/>
      <c r="AI238" s="10"/>
      <c r="AJ238" s="13">
        <f t="shared" si="6"/>
        <v>12</v>
      </c>
      <c r="AK238" s="11">
        <f t="shared" si="7"/>
        <v>199.92000000000002</v>
      </c>
    </row>
    <row r="239" spans="1:37" s="20" customFormat="1" x14ac:dyDescent="0.2">
      <c r="A239" s="6">
        <v>2160305</v>
      </c>
      <c r="B239" s="10" t="s">
        <v>253</v>
      </c>
      <c r="C239" s="6" t="s">
        <v>21</v>
      </c>
      <c r="D239" s="12">
        <f>VLOOKUP(A239,[1]Hoja3!$A$4:$C$653,3,FALSE)</f>
        <v>32725</v>
      </c>
      <c r="E239" s="13"/>
      <c r="F239" s="13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3">
        <f t="shared" si="6"/>
        <v>0</v>
      </c>
      <c r="AK239" s="11">
        <f t="shared" si="7"/>
        <v>0</v>
      </c>
    </row>
    <row r="240" spans="1:37" s="20" customFormat="1" x14ac:dyDescent="0.2">
      <c r="A240" s="6">
        <v>2160122</v>
      </c>
      <c r="B240" s="10" t="s">
        <v>254</v>
      </c>
      <c r="C240" s="6" t="s">
        <v>13</v>
      </c>
      <c r="D240" s="12">
        <f>VLOOKUP(A240,[1]Hoja3!$A$4:$C$653,3,FALSE)</f>
        <v>123.76</v>
      </c>
      <c r="E240" s="13"/>
      <c r="F240" s="13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3">
        <f t="shared" si="6"/>
        <v>0</v>
      </c>
      <c r="AK240" s="11">
        <f t="shared" si="7"/>
        <v>0</v>
      </c>
    </row>
    <row r="241" spans="1:37" s="20" customFormat="1" x14ac:dyDescent="0.2">
      <c r="A241" s="6">
        <v>2200051</v>
      </c>
      <c r="B241" s="10" t="s">
        <v>255</v>
      </c>
      <c r="C241" s="6" t="s">
        <v>13</v>
      </c>
      <c r="D241" s="12">
        <f>VLOOKUP(A241,[1]Hoja3!$A$4:$C$653,3,FALSE)</f>
        <v>520030</v>
      </c>
      <c r="E241" s="13"/>
      <c r="F241" s="13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3">
        <f t="shared" si="6"/>
        <v>0</v>
      </c>
      <c r="AK241" s="11">
        <f t="shared" si="7"/>
        <v>0</v>
      </c>
    </row>
    <row r="242" spans="1:37" s="20" customFormat="1" x14ac:dyDescent="0.2">
      <c r="A242" s="6">
        <v>2200025</v>
      </c>
      <c r="B242" s="10" t="s">
        <v>256</v>
      </c>
      <c r="C242" s="6" t="s">
        <v>7</v>
      </c>
      <c r="D242" s="12">
        <f>VLOOKUP(A242,[1]Hoja3!$A$4:$C$653,3,FALSE)</f>
        <v>130007.5</v>
      </c>
      <c r="E242" s="13"/>
      <c r="F242" s="13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3">
        <f t="shared" si="6"/>
        <v>0</v>
      </c>
      <c r="AK242" s="11">
        <f t="shared" si="7"/>
        <v>0</v>
      </c>
    </row>
    <row r="243" spans="1:37" s="20" customFormat="1" x14ac:dyDescent="0.2">
      <c r="A243" s="6">
        <v>2200026</v>
      </c>
      <c r="B243" s="10" t="s">
        <v>257</v>
      </c>
      <c r="C243" s="6" t="s">
        <v>21</v>
      </c>
      <c r="D243" s="12">
        <f>VLOOKUP(A243,[1]Hoja3!$A$4:$C$653,3,FALSE)</f>
        <v>260015</v>
      </c>
      <c r="E243" s="13"/>
      <c r="F243" s="13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3">
        <f t="shared" si="6"/>
        <v>0</v>
      </c>
      <c r="AK243" s="11">
        <f t="shared" si="7"/>
        <v>0</v>
      </c>
    </row>
    <row r="244" spans="1:37" s="20" customFormat="1" x14ac:dyDescent="0.2">
      <c r="A244" s="6">
        <v>2140378</v>
      </c>
      <c r="B244" s="10" t="s">
        <v>258</v>
      </c>
      <c r="C244" s="6" t="s">
        <v>9</v>
      </c>
      <c r="D244" s="12">
        <f>VLOOKUP(A244,[1]Hoja3!$A$4:$C$653,3,FALSE)</f>
        <v>1107.5999999999999</v>
      </c>
      <c r="E244" s="13"/>
      <c r="F244" s="13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3">
        <f t="shared" si="6"/>
        <v>0</v>
      </c>
      <c r="AK244" s="11">
        <f t="shared" si="7"/>
        <v>0</v>
      </c>
    </row>
    <row r="245" spans="1:37" s="20" customFormat="1" x14ac:dyDescent="0.2">
      <c r="A245" s="6">
        <v>2170287</v>
      </c>
      <c r="B245" s="10" t="s">
        <v>259</v>
      </c>
      <c r="C245" s="6" t="s">
        <v>7</v>
      </c>
      <c r="D245" s="12">
        <v>4700</v>
      </c>
      <c r="E245" s="13"/>
      <c r="F245" s="13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3">
        <f t="shared" si="6"/>
        <v>0</v>
      </c>
      <c r="AK245" s="11">
        <f t="shared" si="7"/>
        <v>0</v>
      </c>
    </row>
    <row r="246" spans="1:37" s="20" customFormat="1" x14ac:dyDescent="0.2">
      <c r="A246" s="6">
        <v>2170091</v>
      </c>
      <c r="B246" s="10" t="s">
        <v>260</v>
      </c>
      <c r="C246" s="6" t="s">
        <v>7</v>
      </c>
      <c r="D246" s="12">
        <f>VLOOKUP(A246,[1]Hoja3!$A$4:$C$653,3,FALSE)</f>
        <v>844.9</v>
      </c>
      <c r="E246" s="13"/>
      <c r="F246" s="13"/>
      <c r="G246" s="10"/>
      <c r="H246" s="10"/>
      <c r="I246" s="10">
        <v>1</v>
      </c>
      <c r="J246" s="10"/>
      <c r="K246" s="10">
        <v>1</v>
      </c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3">
        <f t="shared" si="6"/>
        <v>2</v>
      </c>
      <c r="AK246" s="11">
        <f t="shared" si="7"/>
        <v>1689.8</v>
      </c>
    </row>
    <row r="247" spans="1:37" s="20" customFormat="1" x14ac:dyDescent="0.2">
      <c r="A247" s="6">
        <v>2130134</v>
      </c>
      <c r="B247" s="10" t="s">
        <v>261</v>
      </c>
      <c r="C247" s="6" t="s">
        <v>7</v>
      </c>
      <c r="D247" s="12">
        <f>VLOOKUP(A247,[1]Hoja3!$A$4:$C$653,3,FALSE)</f>
        <v>794.7296</v>
      </c>
      <c r="E247" s="13"/>
      <c r="F247" s="13"/>
      <c r="G247" s="10"/>
      <c r="H247" s="10"/>
      <c r="I247" s="10"/>
      <c r="J247" s="10"/>
      <c r="K247" s="10"/>
      <c r="L247" s="10">
        <v>4</v>
      </c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3">
        <f t="shared" si="6"/>
        <v>4</v>
      </c>
      <c r="AK247" s="11">
        <f t="shared" si="7"/>
        <v>3178.9184</v>
      </c>
    </row>
    <row r="248" spans="1:37" s="20" customFormat="1" x14ac:dyDescent="0.2">
      <c r="A248" s="6">
        <v>2130135</v>
      </c>
      <c r="B248" s="10" t="s">
        <v>262</v>
      </c>
      <c r="C248" s="6" t="s">
        <v>11</v>
      </c>
      <c r="D248" s="12">
        <f>VLOOKUP(A248,[1]Hoja3!$A$4:$C$653,3,FALSE)</f>
        <v>50.460799999999999</v>
      </c>
      <c r="E248" s="13"/>
      <c r="F248" s="13"/>
      <c r="G248" s="10">
        <v>15</v>
      </c>
      <c r="H248" s="10"/>
      <c r="I248" s="10"/>
      <c r="J248" s="10"/>
      <c r="K248" s="10">
        <v>9</v>
      </c>
      <c r="L248" s="10"/>
      <c r="M248" s="10"/>
      <c r="N248" s="10">
        <v>15</v>
      </c>
      <c r="O248" s="10"/>
      <c r="P248" s="10">
        <v>15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>
        <v>3</v>
      </c>
      <c r="AF248" s="10">
        <v>9</v>
      </c>
      <c r="AG248" s="10"/>
      <c r="AH248" s="10"/>
      <c r="AI248" s="10"/>
      <c r="AJ248" s="13">
        <f t="shared" si="6"/>
        <v>66</v>
      </c>
      <c r="AK248" s="11">
        <f t="shared" si="7"/>
        <v>3330.4128000000001</v>
      </c>
    </row>
    <row r="249" spans="1:37" s="20" customFormat="1" x14ac:dyDescent="0.2">
      <c r="A249" s="6">
        <v>2130136</v>
      </c>
      <c r="B249" s="10" t="s">
        <v>263</v>
      </c>
      <c r="C249" s="6" t="s">
        <v>9</v>
      </c>
      <c r="D249" s="12">
        <f>VLOOKUP(A249,[1]Hoja3!$A$4:$C$653,3,FALSE)</f>
        <v>714</v>
      </c>
      <c r="E249" s="13"/>
      <c r="F249" s="13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3">
        <f t="shared" si="6"/>
        <v>0</v>
      </c>
      <c r="AK249" s="11">
        <f t="shared" si="7"/>
        <v>0</v>
      </c>
    </row>
    <row r="250" spans="1:37" s="20" customFormat="1" x14ac:dyDescent="0.2">
      <c r="A250" s="6">
        <v>2130139</v>
      </c>
      <c r="B250" s="10" t="s">
        <v>264</v>
      </c>
      <c r="C250" s="6" t="s">
        <v>11</v>
      </c>
      <c r="D250" s="12">
        <f>VLOOKUP(A250,[1]Hoja3!$A$4:$C$653,3,FALSE)</f>
        <v>220.15</v>
      </c>
      <c r="E250" s="13"/>
      <c r="F250" s="13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3">
        <f t="shared" si="6"/>
        <v>0</v>
      </c>
      <c r="AK250" s="11">
        <f t="shared" si="7"/>
        <v>0</v>
      </c>
    </row>
    <row r="251" spans="1:37" s="20" customFormat="1" x14ac:dyDescent="0.2">
      <c r="A251" s="6">
        <v>2130142</v>
      </c>
      <c r="B251" s="10" t="s">
        <v>265</v>
      </c>
      <c r="C251" s="6" t="s">
        <v>7</v>
      </c>
      <c r="D251" s="12">
        <f>VLOOKUP(A251,[1]Hoja3!$A$4:$C$653,3,FALSE)</f>
        <v>2796.5</v>
      </c>
      <c r="E251" s="13"/>
      <c r="F251" s="13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3">
        <f t="shared" si="6"/>
        <v>0</v>
      </c>
      <c r="AK251" s="11">
        <f t="shared" si="7"/>
        <v>0</v>
      </c>
    </row>
    <row r="252" spans="1:37" s="20" customFormat="1" x14ac:dyDescent="0.2">
      <c r="A252" s="6">
        <v>2140112</v>
      </c>
      <c r="B252" s="10" t="s">
        <v>266</v>
      </c>
      <c r="C252" s="6" t="s">
        <v>9</v>
      </c>
      <c r="D252" s="12">
        <f>VLOOKUP(A252,[1]Hoja3!$A$4:$C$653,3,FALSE)</f>
        <v>761.88559999999995</v>
      </c>
      <c r="E252" s="13"/>
      <c r="F252" s="13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3">
        <f t="shared" si="6"/>
        <v>0</v>
      </c>
      <c r="AK252" s="11">
        <f t="shared" si="7"/>
        <v>0</v>
      </c>
    </row>
    <row r="253" spans="1:37" s="20" customFormat="1" x14ac:dyDescent="0.2">
      <c r="A253" s="6">
        <v>2160126</v>
      </c>
      <c r="B253" s="10" t="s">
        <v>267</v>
      </c>
      <c r="C253" s="6" t="s">
        <v>13</v>
      </c>
      <c r="D253" s="12">
        <f>VLOOKUP(A253,[1]Hoja3!$A$4:$C$653,3,FALSE)</f>
        <v>3153.5</v>
      </c>
      <c r="E253" s="13"/>
      <c r="F253" s="13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3">
        <f t="shared" si="6"/>
        <v>0</v>
      </c>
      <c r="AK253" s="11">
        <f t="shared" si="7"/>
        <v>0</v>
      </c>
    </row>
    <row r="254" spans="1:37" s="20" customFormat="1" x14ac:dyDescent="0.2">
      <c r="A254" s="6">
        <v>2120025</v>
      </c>
      <c r="B254" s="10" t="s">
        <v>268</v>
      </c>
      <c r="C254" s="6" t="s">
        <v>9</v>
      </c>
      <c r="D254" s="12">
        <v>17</v>
      </c>
      <c r="E254" s="17"/>
      <c r="F254" s="13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3">
        <f t="shared" si="6"/>
        <v>0</v>
      </c>
      <c r="AK254" s="11">
        <f t="shared" si="7"/>
        <v>0</v>
      </c>
    </row>
    <row r="255" spans="1:37" s="20" customFormat="1" x14ac:dyDescent="0.2">
      <c r="A255" s="6">
        <v>2140115</v>
      </c>
      <c r="B255" s="10" t="s">
        <v>269</v>
      </c>
      <c r="C255" s="6" t="s">
        <v>11</v>
      </c>
      <c r="D255" s="12">
        <f>VLOOKUP(A255,[1]Hoja3!$A$4:$C$653,3,FALSE)</f>
        <v>3.3201000000000001</v>
      </c>
      <c r="E255" s="13"/>
      <c r="F255" s="13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3">
        <f t="shared" si="6"/>
        <v>0</v>
      </c>
      <c r="AK255" s="11">
        <f t="shared" si="7"/>
        <v>0</v>
      </c>
    </row>
    <row r="256" spans="1:37" s="20" customFormat="1" x14ac:dyDescent="0.2">
      <c r="A256" s="6">
        <v>2140282</v>
      </c>
      <c r="B256" s="10" t="s">
        <v>270</v>
      </c>
      <c r="C256" s="6" t="s">
        <v>11</v>
      </c>
      <c r="D256" s="12">
        <f>VLOOKUP(A256,[1]Hoja3!$A$4:$C$653,3,FALSE)</f>
        <v>74.97</v>
      </c>
      <c r="E256" s="13"/>
      <c r="F256" s="13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3">
        <f t="shared" si="6"/>
        <v>0</v>
      </c>
      <c r="AK256" s="11">
        <f t="shared" si="7"/>
        <v>0</v>
      </c>
    </row>
    <row r="257" spans="1:37" s="20" customFormat="1" x14ac:dyDescent="0.2">
      <c r="A257" s="6">
        <v>2140383</v>
      </c>
      <c r="B257" s="10" t="s">
        <v>271</v>
      </c>
      <c r="C257" s="6" t="s">
        <v>11</v>
      </c>
      <c r="D257" s="12">
        <f>VLOOKUP(A257,[1]Hoja3!$A$4:$C$653,3,FALSE)</f>
        <v>48.3934</v>
      </c>
      <c r="E257" s="13"/>
      <c r="F257" s="13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3">
        <f t="shared" si="6"/>
        <v>0</v>
      </c>
      <c r="AK257" s="11">
        <f t="shared" si="7"/>
        <v>0</v>
      </c>
    </row>
    <row r="258" spans="1:37" s="20" customFormat="1" x14ac:dyDescent="0.2">
      <c r="A258" s="6">
        <v>2130148</v>
      </c>
      <c r="B258" s="10" t="s">
        <v>272</v>
      </c>
      <c r="C258" s="6" t="s">
        <v>7</v>
      </c>
      <c r="D258" s="12">
        <v>756</v>
      </c>
      <c r="E258" s="17"/>
      <c r="F258" s="13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3">
        <f t="shared" si="6"/>
        <v>0</v>
      </c>
      <c r="AK258" s="11">
        <f t="shared" si="7"/>
        <v>0</v>
      </c>
    </row>
    <row r="259" spans="1:37" s="20" customFormat="1" x14ac:dyDescent="0.2">
      <c r="A259" s="6">
        <v>2160129</v>
      </c>
      <c r="B259" s="10" t="s">
        <v>273</v>
      </c>
      <c r="C259" s="6" t="s">
        <v>13</v>
      </c>
      <c r="D259" s="12">
        <f>VLOOKUP(A259,[1]Hoja3!$A$4:$C$653,3,FALSE)</f>
        <v>70.209999999999994</v>
      </c>
      <c r="E259" s="13"/>
      <c r="F259" s="13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3">
        <f t="shared" si="6"/>
        <v>0</v>
      </c>
      <c r="AK259" s="11">
        <f t="shared" si="7"/>
        <v>0</v>
      </c>
    </row>
    <row r="260" spans="1:37" s="20" customFormat="1" x14ac:dyDescent="0.2">
      <c r="A260" s="6">
        <v>2140120</v>
      </c>
      <c r="B260" s="10" t="s">
        <v>274</v>
      </c>
      <c r="C260" s="6" t="s">
        <v>9</v>
      </c>
      <c r="D260" s="12">
        <f>VLOOKUP(A260,[1]Hoja3!$A$4:$C$653,3,FALSE)</f>
        <v>4.4149000000000003</v>
      </c>
      <c r="E260" s="13"/>
      <c r="F260" s="13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3">
        <f t="shared" si="6"/>
        <v>0</v>
      </c>
      <c r="AK260" s="11">
        <f t="shared" si="7"/>
        <v>0</v>
      </c>
    </row>
    <row r="261" spans="1:37" s="20" customFormat="1" x14ac:dyDescent="0.2">
      <c r="A261" s="6">
        <v>2170259</v>
      </c>
      <c r="B261" s="10" t="s">
        <v>275</v>
      </c>
      <c r="C261" s="6" t="s">
        <v>7</v>
      </c>
      <c r="D261" s="12">
        <f>VLOOKUP(A261,[1]Hoja3!$A$4:$C$653,3,FALSE)</f>
        <v>3510.5</v>
      </c>
      <c r="E261" s="13"/>
      <c r="F261" s="13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3">
        <f t="shared" si="6"/>
        <v>0</v>
      </c>
      <c r="AK261" s="11">
        <f t="shared" si="7"/>
        <v>0</v>
      </c>
    </row>
    <row r="262" spans="1:37" s="20" customFormat="1" x14ac:dyDescent="0.2">
      <c r="A262" s="6">
        <v>2140121</v>
      </c>
      <c r="B262" s="10" t="s">
        <v>276</v>
      </c>
      <c r="C262" s="6" t="s">
        <v>11</v>
      </c>
      <c r="D262" s="12">
        <f>VLOOKUP(A262,[1]Hoja3!$A$4:$C$653,3,FALSE)</f>
        <v>702.1</v>
      </c>
      <c r="E262" s="13"/>
      <c r="F262" s="13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3">
        <f t="shared" ref="AJ262:AJ325" si="8">SUM(E262:AI262)</f>
        <v>0</v>
      </c>
      <c r="AK262" s="11">
        <f t="shared" ref="AK262:AK325" si="9">AJ262*D262</f>
        <v>0</v>
      </c>
    </row>
    <row r="263" spans="1:37" s="20" customFormat="1" x14ac:dyDescent="0.2">
      <c r="A263" s="6">
        <v>2140243</v>
      </c>
      <c r="B263" s="10" t="s">
        <v>277</v>
      </c>
      <c r="C263" s="6" t="s">
        <v>9</v>
      </c>
      <c r="D263" s="12">
        <v>583</v>
      </c>
      <c r="E263" s="13"/>
      <c r="F263" s="13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3">
        <f t="shared" si="8"/>
        <v>0</v>
      </c>
      <c r="AK263" s="11">
        <f t="shared" si="9"/>
        <v>0</v>
      </c>
    </row>
    <row r="264" spans="1:37" s="20" customFormat="1" x14ac:dyDescent="0.2">
      <c r="A264" s="6">
        <v>2130153</v>
      </c>
      <c r="B264" s="10" t="s">
        <v>278</v>
      </c>
      <c r="C264" s="6" t="s">
        <v>7</v>
      </c>
      <c r="D264" s="12">
        <f>VLOOKUP(A264,[1]Hoja3!$A$4:$C$653,3,FALSE)</f>
        <v>29444.17</v>
      </c>
      <c r="E264" s="13"/>
      <c r="F264" s="13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3">
        <f t="shared" si="8"/>
        <v>0</v>
      </c>
      <c r="AK264" s="11">
        <f t="shared" si="9"/>
        <v>0</v>
      </c>
    </row>
    <row r="265" spans="1:37" s="20" customFormat="1" x14ac:dyDescent="0.2">
      <c r="A265" s="6">
        <v>2130150</v>
      </c>
      <c r="B265" s="10" t="s">
        <v>279</v>
      </c>
      <c r="C265" s="6" t="s">
        <v>89</v>
      </c>
      <c r="D265" s="12">
        <f>VLOOKUP(A265,[1]Hoja3!$A$4:$C$653,3,FALSE)</f>
        <v>2856</v>
      </c>
      <c r="E265" s="13"/>
      <c r="F265" s="13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3">
        <f t="shared" si="8"/>
        <v>0</v>
      </c>
      <c r="AK265" s="11">
        <f t="shared" si="9"/>
        <v>0</v>
      </c>
    </row>
    <row r="266" spans="1:37" s="20" customFormat="1" x14ac:dyDescent="0.2">
      <c r="A266" s="6">
        <v>2130151</v>
      </c>
      <c r="B266" s="10" t="s">
        <v>280</v>
      </c>
      <c r="C266" s="6" t="s">
        <v>7</v>
      </c>
      <c r="D266" s="12">
        <f>VLOOKUP(A266,[1]Hoja3!$A$4:$C$653,3,FALSE)</f>
        <v>1071</v>
      </c>
      <c r="E266" s="13"/>
      <c r="F266" s="13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3">
        <f t="shared" si="8"/>
        <v>0</v>
      </c>
      <c r="AK266" s="11">
        <f t="shared" si="9"/>
        <v>0</v>
      </c>
    </row>
    <row r="267" spans="1:37" s="20" customFormat="1" x14ac:dyDescent="0.2">
      <c r="A267" s="6">
        <v>2130152</v>
      </c>
      <c r="B267" s="10" t="s">
        <v>281</v>
      </c>
      <c r="C267" s="6" t="s">
        <v>13</v>
      </c>
      <c r="D267" s="12">
        <f>VLOOKUP(A267,[1]Hoja3!$A$4:$C$653,3,FALSE)</f>
        <v>41.563699999999997</v>
      </c>
      <c r="E267" s="13">
        <v>6</v>
      </c>
      <c r="F267" s="13"/>
      <c r="G267" s="10">
        <v>31</v>
      </c>
      <c r="H267" s="10"/>
      <c r="I267" s="10">
        <v>4</v>
      </c>
      <c r="J267" s="10">
        <v>3</v>
      </c>
      <c r="K267" s="10">
        <v>1</v>
      </c>
      <c r="L267" s="10">
        <v>15</v>
      </c>
      <c r="M267" s="10">
        <v>12</v>
      </c>
      <c r="N267" s="10">
        <v>3</v>
      </c>
      <c r="O267" s="10">
        <v>12</v>
      </c>
      <c r="P267" s="10">
        <v>30</v>
      </c>
      <c r="Q267" s="10">
        <v>3</v>
      </c>
      <c r="R267" s="10">
        <v>39</v>
      </c>
      <c r="S267" s="10">
        <v>2</v>
      </c>
      <c r="T267" s="10"/>
      <c r="U267" s="10">
        <v>14</v>
      </c>
      <c r="V267" s="10"/>
      <c r="W267" s="10">
        <v>4</v>
      </c>
      <c r="X267" s="10">
        <v>12</v>
      </c>
      <c r="Y267" s="10">
        <v>21</v>
      </c>
      <c r="Z267" s="10">
        <v>19</v>
      </c>
      <c r="AA267" s="10">
        <v>16</v>
      </c>
      <c r="AB267" s="10">
        <v>16</v>
      </c>
      <c r="AC267" s="10">
        <v>5</v>
      </c>
      <c r="AD267" s="10">
        <v>18</v>
      </c>
      <c r="AE267" s="10">
        <v>1</v>
      </c>
      <c r="AF267" s="10">
        <v>9</v>
      </c>
      <c r="AG267" s="10"/>
      <c r="AH267" s="10"/>
      <c r="AI267" s="10"/>
      <c r="AJ267" s="13">
        <f t="shared" si="8"/>
        <v>296</v>
      </c>
      <c r="AK267" s="11">
        <f t="shared" si="9"/>
        <v>12302.8552</v>
      </c>
    </row>
    <row r="268" spans="1:37" s="20" customFormat="1" x14ac:dyDescent="0.2">
      <c r="A268" s="6">
        <v>2200058</v>
      </c>
      <c r="B268" s="10" t="s">
        <v>282</v>
      </c>
      <c r="C268" s="6" t="s">
        <v>21</v>
      </c>
      <c r="D268" s="12">
        <f>VLOOKUP(A268,[1]Hoja3!$A$4:$C$653,3,FALSE)</f>
        <v>23800</v>
      </c>
      <c r="E268" s="13"/>
      <c r="F268" s="13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3">
        <f t="shared" si="8"/>
        <v>0</v>
      </c>
      <c r="AK268" s="11">
        <f t="shared" si="9"/>
        <v>0</v>
      </c>
    </row>
    <row r="269" spans="1:37" s="20" customFormat="1" x14ac:dyDescent="0.2">
      <c r="A269" s="6">
        <v>2150064</v>
      </c>
      <c r="B269" s="10" t="s">
        <v>283</v>
      </c>
      <c r="C269" s="6" t="s">
        <v>172</v>
      </c>
      <c r="D269" s="12">
        <f>VLOOKUP(A269,[1]Hoja3!$A$4:$C$653,3,FALSE)</f>
        <v>1904</v>
      </c>
      <c r="E269" s="13"/>
      <c r="F269" s="13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3">
        <f t="shared" si="8"/>
        <v>0</v>
      </c>
      <c r="AK269" s="11">
        <f t="shared" si="9"/>
        <v>0</v>
      </c>
    </row>
    <row r="270" spans="1:37" s="20" customFormat="1" x14ac:dyDescent="0.2">
      <c r="A270" s="6">
        <v>2140129</v>
      </c>
      <c r="B270" s="10" t="s">
        <v>284</v>
      </c>
      <c r="C270" s="6" t="s">
        <v>9</v>
      </c>
      <c r="D270" s="12">
        <f>VLOOKUP(A270,[1]Hoja3!$A$4:$C$653,3,FALSE)</f>
        <v>14.28</v>
      </c>
      <c r="E270" s="13"/>
      <c r="F270" s="13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3">
        <f t="shared" si="8"/>
        <v>0</v>
      </c>
      <c r="AK270" s="11">
        <f t="shared" si="9"/>
        <v>0</v>
      </c>
    </row>
    <row r="271" spans="1:37" s="20" customFormat="1" x14ac:dyDescent="0.2">
      <c r="A271" s="6">
        <v>2160140</v>
      </c>
      <c r="B271" s="10" t="s">
        <v>285</v>
      </c>
      <c r="C271" s="6" t="s">
        <v>21</v>
      </c>
      <c r="D271" s="12">
        <f>VLOOKUP(A271,[1]Hoja3!$A$4:$C$653,3,FALSE)</f>
        <v>2261</v>
      </c>
      <c r="E271" s="13"/>
      <c r="F271" s="13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3">
        <f t="shared" si="8"/>
        <v>0</v>
      </c>
      <c r="AK271" s="11">
        <f t="shared" si="9"/>
        <v>0</v>
      </c>
    </row>
    <row r="272" spans="1:37" s="20" customFormat="1" x14ac:dyDescent="0.2">
      <c r="A272" s="6">
        <v>2140131</v>
      </c>
      <c r="B272" s="10" t="s">
        <v>286</v>
      </c>
      <c r="C272" s="6" t="s">
        <v>9</v>
      </c>
      <c r="D272" s="12">
        <f>VLOOKUP(A272,[1]Hoja3!$A$4:$C$653,3,FALSE)</f>
        <v>45.22</v>
      </c>
      <c r="E272" s="13"/>
      <c r="F272" s="13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3">
        <f t="shared" si="8"/>
        <v>0</v>
      </c>
      <c r="AK272" s="11">
        <f t="shared" si="9"/>
        <v>0</v>
      </c>
    </row>
    <row r="273" spans="1:37" s="20" customFormat="1" x14ac:dyDescent="0.2">
      <c r="A273" s="6">
        <v>2170285</v>
      </c>
      <c r="B273" s="10" t="s">
        <v>287</v>
      </c>
      <c r="C273" s="6" t="s">
        <v>7</v>
      </c>
      <c r="D273" s="12">
        <f>VLOOKUP(A273,[1]Hoja3!$A$4:$C$653,3,FALSE)</f>
        <v>3899.9857999999999</v>
      </c>
      <c r="E273" s="13"/>
      <c r="F273" s="13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3">
        <f t="shared" si="8"/>
        <v>0</v>
      </c>
      <c r="AK273" s="11">
        <f t="shared" si="9"/>
        <v>0</v>
      </c>
    </row>
    <row r="274" spans="1:37" s="20" customFormat="1" x14ac:dyDescent="0.2">
      <c r="A274" s="6">
        <v>2160145</v>
      </c>
      <c r="B274" s="10" t="s">
        <v>288</v>
      </c>
      <c r="C274" s="6" t="s">
        <v>13</v>
      </c>
      <c r="D274" s="12">
        <v>2499</v>
      </c>
      <c r="E274" s="13"/>
      <c r="F274" s="13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3">
        <f t="shared" si="8"/>
        <v>0</v>
      </c>
      <c r="AK274" s="11">
        <f t="shared" si="9"/>
        <v>0</v>
      </c>
    </row>
    <row r="275" spans="1:37" s="20" customFormat="1" x14ac:dyDescent="0.2">
      <c r="A275" s="6">
        <v>2120027</v>
      </c>
      <c r="B275" s="10" t="s">
        <v>289</v>
      </c>
      <c r="C275" s="6" t="s">
        <v>172</v>
      </c>
      <c r="D275" s="12">
        <f>VLOOKUP(A275,[1]Hoja3!$A$4:$C$653,3,FALSE)</f>
        <v>232</v>
      </c>
      <c r="E275" s="13"/>
      <c r="F275" s="13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3">
        <f t="shared" si="8"/>
        <v>0</v>
      </c>
      <c r="AK275" s="11">
        <f t="shared" si="9"/>
        <v>0</v>
      </c>
    </row>
    <row r="276" spans="1:37" s="20" customFormat="1" x14ac:dyDescent="0.2">
      <c r="A276" s="6">
        <v>2120064</v>
      </c>
      <c r="B276" s="10" t="s">
        <v>290</v>
      </c>
      <c r="C276" s="16" t="s">
        <v>291</v>
      </c>
      <c r="D276" s="12">
        <v>30000</v>
      </c>
      <c r="E276" s="13"/>
      <c r="F276" s="13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3">
        <f t="shared" si="8"/>
        <v>0</v>
      </c>
      <c r="AK276" s="11">
        <f t="shared" si="9"/>
        <v>0</v>
      </c>
    </row>
    <row r="277" spans="1:37" s="20" customFormat="1" x14ac:dyDescent="0.2">
      <c r="A277" s="6">
        <v>2140132</v>
      </c>
      <c r="B277" s="10" t="s">
        <v>292</v>
      </c>
      <c r="C277" s="6" t="s">
        <v>9</v>
      </c>
      <c r="D277" s="12">
        <f>VLOOKUP(A277,[1]Hoja3!$A$4:$C$653,3,FALSE)</f>
        <v>3.9102999999999999</v>
      </c>
      <c r="E277" s="13"/>
      <c r="F277" s="13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3">
        <f t="shared" si="8"/>
        <v>0</v>
      </c>
      <c r="AK277" s="11">
        <f t="shared" si="9"/>
        <v>0</v>
      </c>
    </row>
    <row r="278" spans="1:37" s="20" customFormat="1" x14ac:dyDescent="0.2">
      <c r="A278" s="6">
        <v>2130156</v>
      </c>
      <c r="B278" s="10" t="s">
        <v>293</v>
      </c>
      <c r="C278" s="6" t="s">
        <v>9</v>
      </c>
      <c r="D278" s="12">
        <f>VLOOKUP(A278,[1]Hoja3!$A$4:$C$653,3,FALSE)</f>
        <v>77.349999999999994</v>
      </c>
      <c r="E278" s="13"/>
      <c r="F278" s="13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>
        <v>2</v>
      </c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3">
        <f t="shared" si="8"/>
        <v>2</v>
      </c>
      <c r="AK278" s="11">
        <f t="shared" si="9"/>
        <v>154.69999999999999</v>
      </c>
    </row>
    <row r="279" spans="1:37" s="20" customFormat="1" x14ac:dyDescent="0.2">
      <c r="A279" s="6">
        <v>2130277</v>
      </c>
      <c r="B279" s="10" t="s">
        <v>294</v>
      </c>
      <c r="C279" s="6" t="s">
        <v>21</v>
      </c>
      <c r="D279" s="12">
        <f>VLOOKUP(A279,[1]Hoja3!$A$4:$C$653,3,FALSE)</f>
        <v>1201.9000000000001</v>
      </c>
      <c r="E279" s="13"/>
      <c r="F279" s="13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3">
        <f t="shared" si="8"/>
        <v>0</v>
      </c>
      <c r="AK279" s="11">
        <f t="shared" si="9"/>
        <v>0</v>
      </c>
    </row>
    <row r="280" spans="1:37" s="20" customFormat="1" x14ac:dyDescent="0.2">
      <c r="A280" s="6">
        <v>2130157</v>
      </c>
      <c r="B280" s="10" t="s">
        <v>295</v>
      </c>
      <c r="C280" s="6" t="s">
        <v>89</v>
      </c>
      <c r="D280" s="12">
        <f>VLOOKUP(A280,[1]Hoja3!$A$4:$C$653,3,FALSE)</f>
        <v>6177.29</v>
      </c>
      <c r="E280" s="13"/>
      <c r="F280" s="13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3">
        <f t="shared" si="8"/>
        <v>0</v>
      </c>
      <c r="AK280" s="11">
        <f t="shared" si="9"/>
        <v>0</v>
      </c>
    </row>
    <row r="281" spans="1:37" s="20" customFormat="1" x14ac:dyDescent="0.2">
      <c r="A281" s="6">
        <v>2130276</v>
      </c>
      <c r="B281" s="10" t="s">
        <v>296</v>
      </c>
      <c r="C281" s="6" t="s">
        <v>21</v>
      </c>
      <c r="D281" s="12">
        <f>VLOOKUP(A281,[1]Hoja3!$A$4:$C$653,3,FALSE)</f>
        <v>888.93</v>
      </c>
      <c r="E281" s="13"/>
      <c r="F281" s="13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3">
        <f t="shared" si="8"/>
        <v>0</v>
      </c>
      <c r="AK281" s="11">
        <f t="shared" si="9"/>
        <v>0</v>
      </c>
    </row>
    <row r="282" spans="1:37" s="20" customFormat="1" x14ac:dyDescent="0.2">
      <c r="A282" s="6">
        <v>2130319</v>
      </c>
      <c r="B282" s="10" t="s">
        <v>297</v>
      </c>
      <c r="C282" s="6" t="s">
        <v>11</v>
      </c>
      <c r="D282" s="12">
        <f>VLOOKUP(A282,[1]Hoja3!$A$4:$C$653,3,FALSE)</f>
        <v>82.11</v>
      </c>
      <c r="E282" s="13"/>
      <c r="F282" s="13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3">
        <f t="shared" si="8"/>
        <v>0</v>
      </c>
      <c r="AK282" s="11">
        <f t="shared" si="9"/>
        <v>0</v>
      </c>
    </row>
    <row r="283" spans="1:37" s="20" customFormat="1" x14ac:dyDescent="0.2">
      <c r="A283" s="6">
        <v>2130158</v>
      </c>
      <c r="B283" s="10" t="s">
        <v>298</v>
      </c>
      <c r="C283" s="6" t="s">
        <v>11</v>
      </c>
      <c r="D283" s="12">
        <v>280</v>
      </c>
      <c r="E283" s="13"/>
      <c r="F283" s="13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3">
        <f t="shared" si="8"/>
        <v>0</v>
      </c>
      <c r="AK283" s="11">
        <f t="shared" si="9"/>
        <v>0</v>
      </c>
    </row>
    <row r="284" spans="1:37" s="20" customFormat="1" x14ac:dyDescent="0.2">
      <c r="A284" s="6">
        <v>2140322</v>
      </c>
      <c r="B284" s="10" t="s">
        <v>299</v>
      </c>
      <c r="C284" s="6" t="s">
        <v>9</v>
      </c>
      <c r="D284" s="12">
        <f>VLOOKUP(A284,[1]Hoja3!$A$4:$C$653,3,FALSE)</f>
        <v>117.81</v>
      </c>
      <c r="E284" s="13"/>
      <c r="F284" s="13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3">
        <f t="shared" si="8"/>
        <v>0</v>
      </c>
      <c r="AK284" s="11">
        <f t="shared" si="9"/>
        <v>0</v>
      </c>
    </row>
    <row r="285" spans="1:37" s="20" customFormat="1" x14ac:dyDescent="0.2">
      <c r="A285" s="6">
        <v>2140135</v>
      </c>
      <c r="B285" s="10" t="s">
        <v>300</v>
      </c>
      <c r="C285" s="6" t="s">
        <v>11</v>
      </c>
      <c r="D285" s="12">
        <v>384</v>
      </c>
      <c r="E285" s="13"/>
      <c r="F285" s="13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3">
        <f t="shared" si="8"/>
        <v>0</v>
      </c>
      <c r="AK285" s="11">
        <f t="shared" si="9"/>
        <v>0</v>
      </c>
    </row>
    <row r="286" spans="1:37" s="20" customFormat="1" x14ac:dyDescent="0.2">
      <c r="A286" s="6">
        <v>2140136</v>
      </c>
      <c r="B286" s="10" t="s">
        <v>301</v>
      </c>
      <c r="C286" s="6" t="s">
        <v>9</v>
      </c>
      <c r="D286" s="12">
        <f>VLOOKUP(A286,[1]Hoja3!$A$4:$C$653,3,FALSE)</f>
        <v>11.731</v>
      </c>
      <c r="E286" s="13"/>
      <c r="F286" s="13"/>
      <c r="G286" s="10">
        <v>9</v>
      </c>
      <c r="H286" s="10"/>
      <c r="I286" s="10"/>
      <c r="J286" s="10">
        <v>38</v>
      </c>
      <c r="K286" s="10">
        <v>19</v>
      </c>
      <c r="L286" s="10"/>
      <c r="M286" s="10">
        <v>12</v>
      </c>
      <c r="N286" s="10">
        <v>6</v>
      </c>
      <c r="O286" s="10">
        <v>3</v>
      </c>
      <c r="P286" s="10">
        <v>14</v>
      </c>
      <c r="Q286" s="10">
        <v>9</v>
      </c>
      <c r="R286" s="10"/>
      <c r="S286" s="10"/>
      <c r="T286" s="10"/>
      <c r="U286" s="10"/>
      <c r="V286" s="10"/>
      <c r="W286" s="10"/>
      <c r="X286" s="10"/>
      <c r="Y286" s="10">
        <v>14</v>
      </c>
      <c r="Z286" s="10"/>
      <c r="AA286" s="10"/>
      <c r="AB286" s="10"/>
      <c r="AC286" s="10"/>
      <c r="AD286" s="10">
        <v>8</v>
      </c>
      <c r="AE286" s="10">
        <v>7</v>
      </c>
      <c r="AF286" s="10">
        <v>9</v>
      </c>
      <c r="AG286" s="10"/>
      <c r="AH286" s="10"/>
      <c r="AI286" s="10"/>
      <c r="AJ286" s="13">
        <f t="shared" si="8"/>
        <v>148</v>
      </c>
      <c r="AK286" s="11">
        <f t="shared" si="9"/>
        <v>1736.1879999999999</v>
      </c>
    </row>
    <row r="287" spans="1:37" s="20" customFormat="1" x14ac:dyDescent="0.2">
      <c r="A287" s="6">
        <v>2170111</v>
      </c>
      <c r="B287" s="10" t="s">
        <v>302</v>
      </c>
      <c r="C287" s="6" t="s">
        <v>7</v>
      </c>
      <c r="D287" s="12">
        <f>VLOOKUP(A287,[1]Hoja3!$A$4:$C$653,3,FALSE)</f>
        <v>391.03399999999999</v>
      </c>
      <c r="E287" s="13"/>
      <c r="F287" s="13"/>
      <c r="G287" s="10"/>
      <c r="H287" s="10"/>
      <c r="I287" s="10"/>
      <c r="J287" s="10"/>
      <c r="K287" s="10"/>
      <c r="L287" s="10"/>
      <c r="M287" s="10"/>
      <c r="N287" s="10"/>
      <c r="O287" s="10"/>
      <c r="P287" s="10">
        <v>1</v>
      </c>
      <c r="Q287" s="10">
        <v>1</v>
      </c>
      <c r="R287" s="10"/>
      <c r="S287" s="10"/>
      <c r="T287" s="10"/>
      <c r="U287" s="10"/>
      <c r="V287" s="10"/>
      <c r="W287" s="10"/>
      <c r="X287" s="10"/>
      <c r="Y287" s="10"/>
      <c r="Z287" s="10"/>
      <c r="AA287" s="10">
        <v>1</v>
      </c>
      <c r="AB287" s="10"/>
      <c r="AC287" s="10"/>
      <c r="AD287" s="10">
        <v>2</v>
      </c>
      <c r="AE287" s="10">
        <v>1</v>
      </c>
      <c r="AF287" s="10">
        <v>1</v>
      </c>
      <c r="AG287" s="10"/>
      <c r="AH287" s="10"/>
      <c r="AI287" s="10"/>
      <c r="AJ287" s="13">
        <f t="shared" si="8"/>
        <v>7</v>
      </c>
      <c r="AK287" s="11">
        <f t="shared" si="9"/>
        <v>2737.2379999999998</v>
      </c>
    </row>
    <row r="288" spans="1:37" s="20" customFormat="1" x14ac:dyDescent="0.2">
      <c r="A288" s="6">
        <v>2140137</v>
      </c>
      <c r="B288" s="10" t="s">
        <v>303</v>
      </c>
      <c r="C288" s="6" t="s">
        <v>9</v>
      </c>
      <c r="D288" s="12">
        <f>VLOOKUP(A288,[1]Hoja3!$A$4:$C$653,3,FALSE)</f>
        <v>7.5683999999999996</v>
      </c>
      <c r="E288" s="13"/>
      <c r="F288" s="13"/>
      <c r="G288" s="10"/>
      <c r="H288" s="10"/>
      <c r="I288" s="10"/>
      <c r="J288" s="10"/>
      <c r="K288" s="10"/>
      <c r="L288" s="10"/>
      <c r="M288" s="10">
        <v>15</v>
      </c>
      <c r="N288" s="10"/>
      <c r="O288" s="10"/>
      <c r="P288" s="10">
        <v>45</v>
      </c>
      <c r="Q288" s="10">
        <v>27</v>
      </c>
      <c r="R288" s="10"/>
      <c r="S288" s="10"/>
      <c r="T288" s="10">
        <v>9</v>
      </c>
      <c r="U288" s="10">
        <v>15</v>
      </c>
      <c r="V288" s="10">
        <v>12</v>
      </c>
      <c r="W288" s="10">
        <v>12</v>
      </c>
      <c r="X288" s="10">
        <v>21</v>
      </c>
      <c r="Y288" s="10">
        <v>9</v>
      </c>
      <c r="Z288" s="10">
        <v>9</v>
      </c>
      <c r="AA288" s="10">
        <v>9</v>
      </c>
      <c r="AB288" s="10"/>
      <c r="AC288" s="10">
        <v>18</v>
      </c>
      <c r="AD288" s="10"/>
      <c r="AE288" s="10">
        <v>9</v>
      </c>
      <c r="AF288" s="10"/>
      <c r="AG288" s="10"/>
      <c r="AH288" s="10"/>
      <c r="AI288" s="10"/>
      <c r="AJ288" s="13">
        <f t="shared" si="8"/>
        <v>210</v>
      </c>
      <c r="AK288" s="11">
        <f t="shared" si="9"/>
        <v>1589.3639999999998</v>
      </c>
    </row>
    <row r="289" spans="1:37" s="20" customFormat="1" x14ac:dyDescent="0.2">
      <c r="A289" s="6">
        <v>2130160</v>
      </c>
      <c r="B289" s="10" t="s">
        <v>304</v>
      </c>
      <c r="C289" s="6" t="s">
        <v>7</v>
      </c>
      <c r="D289" s="12">
        <f>VLOOKUP(A289,[1]Hoja3!$A$4:$C$653,3,FALSE)</f>
        <v>7616</v>
      </c>
      <c r="E289" s="13"/>
      <c r="F289" s="13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3">
        <f t="shared" si="8"/>
        <v>0</v>
      </c>
      <c r="AK289" s="11">
        <f t="shared" si="9"/>
        <v>0</v>
      </c>
    </row>
    <row r="290" spans="1:37" s="20" customFormat="1" x14ac:dyDescent="0.2">
      <c r="A290" s="6">
        <v>2140138</v>
      </c>
      <c r="B290" s="10" t="s">
        <v>305</v>
      </c>
      <c r="C290" s="6" t="s">
        <v>9</v>
      </c>
      <c r="D290" s="12">
        <f>VLOOKUP(A290,[1]Hoja3!$A$4:$C$653,3,FALSE)</f>
        <v>8.8298000000000005</v>
      </c>
      <c r="E290" s="13"/>
      <c r="F290" s="13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3">
        <f t="shared" si="8"/>
        <v>0</v>
      </c>
      <c r="AK290" s="11">
        <f t="shared" si="9"/>
        <v>0</v>
      </c>
    </row>
    <row r="291" spans="1:37" s="20" customFormat="1" x14ac:dyDescent="0.2">
      <c r="A291" s="6">
        <v>2140139</v>
      </c>
      <c r="B291" s="10" t="s">
        <v>306</v>
      </c>
      <c r="C291" s="6" t="s">
        <v>9</v>
      </c>
      <c r="D291" s="12">
        <f>VLOOKUP(A291,[1]Hoja3!$A$4:$C$653,3,FALSE)</f>
        <v>21.4438</v>
      </c>
      <c r="E291" s="13"/>
      <c r="F291" s="13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3">
        <f t="shared" si="8"/>
        <v>0</v>
      </c>
      <c r="AK291" s="11">
        <f t="shared" si="9"/>
        <v>0</v>
      </c>
    </row>
    <row r="292" spans="1:37" s="20" customFormat="1" x14ac:dyDescent="0.2">
      <c r="A292" s="6">
        <v>2200060</v>
      </c>
      <c r="B292" s="10" t="s">
        <v>307</v>
      </c>
      <c r="C292" s="6" t="s">
        <v>308</v>
      </c>
      <c r="D292" s="12">
        <v>27281</v>
      </c>
      <c r="E292" s="13"/>
      <c r="F292" s="13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3">
        <f t="shared" si="8"/>
        <v>0</v>
      </c>
      <c r="AK292" s="11">
        <f t="shared" si="9"/>
        <v>0</v>
      </c>
    </row>
    <row r="293" spans="1:37" s="20" customFormat="1" x14ac:dyDescent="0.2">
      <c r="A293" s="6">
        <v>2160151</v>
      </c>
      <c r="B293" s="10" t="s">
        <v>309</v>
      </c>
      <c r="C293" s="6" t="s">
        <v>21</v>
      </c>
      <c r="D293" s="12">
        <f>VLOOKUP(A293,[1]Hoja3!$A$4:$C$653,3,FALSE)</f>
        <v>472579.94</v>
      </c>
      <c r="E293" s="13"/>
      <c r="F293" s="13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3">
        <f t="shared" si="8"/>
        <v>0</v>
      </c>
      <c r="AK293" s="11">
        <f t="shared" si="9"/>
        <v>0</v>
      </c>
    </row>
    <row r="294" spans="1:37" s="20" customFormat="1" x14ac:dyDescent="0.2">
      <c r="A294" s="6">
        <v>2200067</v>
      </c>
      <c r="B294" s="10" t="s">
        <v>310</v>
      </c>
      <c r="C294" s="6" t="s">
        <v>21</v>
      </c>
      <c r="D294" s="12">
        <f>VLOOKUP(A294,[1]Hoja3!$A$4:$C$653,3,FALSE)</f>
        <v>4879</v>
      </c>
      <c r="E294" s="13"/>
      <c r="F294" s="13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3">
        <f t="shared" si="8"/>
        <v>0</v>
      </c>
      <c r="AK294" s="11">
        <f t="shared" si="9"/>
        <v>0</v>
      </c>
    </row>
    <row r="295" spans="1:37" s="20" customFormat="1" x14ac:dyDescent="0.2">
      <c r="A295" s="6">
        <v>2200077</v>
      </c>
      <c r="B295" s="21" t="s">
        <v>311</v>
      </c>
      <c r="C295" s="18" t="s">
        <v>2</v>
      </c>
      <c r="D295" s="12">
        <f>VLOOKUP(A295,[1]Hoja3!$A$4:$C$653,3,FALSE)</f>
        <v>4879</v>
      </c>
      <c r="E295" s="13"/>
      <c r="F295" s="13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3">
        <f t="shared" si="8"/>
        <v>0</v>
      </c>
      <c r="AK295" s="11">
        <f t="shared" si="9"/>
        <v>0</v>
      </c>
    </row>
    <row r="296" spans="1:37" s="20" customFormat="1" x14ac:dyDescent="0.2">
      <c r="A296" s="6">
        <v>2200039</v>
      </c>
      <c r="B296" s="10" t="s">
        <v>312</v>
      </c>
      <c r="C296" s="6" t="s">
        <v>21</v>
      </c>
      <c r="D296" s="12">
        <f>VLOOKUP(A296,[1]Hoja3!$A$4:$C$653,3,FALSE)</f>
        <v>4495.82</v>
      </c>
      <c r="E296" s="13"/>
      <c r="F296" s="13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3">
        <f t="shared" si="8"/>
        <v>0</v>
      </c>
      <c r="AK296" s="11">
        <f t="shared" si="9"/>
        <v>0</v>
      </c>
    </row>
    <row r="297" spans="1:37" s="20" customFormat="1" x14ac:dyDescent="0.2">
      <c r="A297" s="6">
        <v>2200040</v>
      </c>
      <c r="B297" s="10" t="s">
        <v>313</v>
      </c>
      <c r="C297" s="6" t="s">
        <v>21</v>
      </c>
      <c r="D297" s="12">
        <f>VLOOKUP(A297,[1]Hoja3!$A$4:$C$653,3,FALSE)</f>
        <v>5521.6</v>
      </c>
      <c r="E297" s="13"/>
      <c r="F297" s="13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3">
        <f t="shared" si="8"/>
        <v>0</v>
      </c>
      <c r="AK297" s="11">
        <f t="shared" si="9"/>
        <v>0</v>
      </c>
    </row>
    <row r="298" spans="1:37" s="20" customFormat="1" x14ac:dyDescent="0.2">
      <c r="A298" s="6">
        <v>2200071</v>
      </c>
      <c r="B298" s="10" t="s">
        <v>314</v>
      </c>
      <c r="C298" s="6" t="s">
        <v>21</v>
      </c>
      <c r="D298" s="12">
        <f>VLOOKUP(A298,[1]Hoja3!$A$4:$C$653,3,FALSE)</f>
        <v>32460.82</v>
      </c>
      <c r="E298" s="13"/>
      <c r="F298" s="13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3">
        <f t="shared" si="8"/>
        <v>0</v>
      </c>
      <c r="AK298" s="11">
        <f t="shared" si="9"/>
        <v>0</v>
      </c>
    </row>
    <row r="299" spans="1:37" s="20" customFormat="1" x14ac:dyDescent="0.2">
      <c r="A299" s="6">
        <v>2200072</v>
      </c>
      <c r="B299" s="10" t="s">
        <v>315</v>
      </c>
      <c r="C299" s="6" t="s">
        <v>21</v>
      </c>
      <c r="D299" s="12">
        <v>9187</v>
      </c>
      <c r="E299" s="13"/>
      <c r="F299" s="13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3">
        <f t="shared" si="8"/>
        <v>0</v>
      </c>
      <c r="AK299" s="11">
        <f t="shared" si="9"/>
        <v>0</v>
      </c>
    </row>
    <row r="300" spans="1:37" s="20" customFormat="1" x14ac:dyDescent="0.2">
      <c r="A300" s="6">
        <v>2200080</v>
      </c>
      <c r="B300" s="10" t="s">
        <v>316</v>
      </c>
      <c r="C300" s="6" t="s">
        <v>2</v>
      </c>
      <c r="D300" s="12">
        <f>VLOOKUP(A300,[1]Hoja3!$A$4:$C$653,3,FALSE)</f>
        <v>9737.77</v>
      </c>
      <c r="E300" s="13"/>
      <c r="F300" s="13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3">
        <f t="shared" si="8"/>
        <v>0</v>
      </c>
      <c r="AK300" s="11">
        <f t="shared" si="9"/>
        <v>0</v>
      </c>
    </row>
    <row r="301" spans="1:37" s="20" customFormat="1" x14ac:dyDescent="0.2">
      <c r="A301" s="6">
        <v>2200041</v>
      </c>
      <c r="B301" s="10" t="s">
        <v>317</v>
      </c>
      <c r="C301" s="6" t="s">
        <v>7</v>
      </c>
      <c r="D301" s="12">
        <f>VLOOKUP(A301,[1]Hoja3!$A$4:$C$653,3,FALSE)</f>
        <v>5521.6</v>
      </c>
      <c r="E301" s="13"/>
      <c r="F301" s="13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3">
        <f t="shared" si="8"/>
        <v>0</v>
      </c>
      <c r="AK301" s="11">
        <f t="shared" si="9"/>
        <v>0</v>
      </c>
    </row>
    <row r="302" spans="1:37" s="20" customFormat="1" x14ac:dyDescent="0.2">
      <c r="A302" s="6">
        <v>2200068</v>
      </c>
      <c r="B302" s="10" t="s">
        <v>318</v>
      </c>
      <c r="C302" s="6" t="s">
        <v>13</v>
      </c>
      <c r="D302" s="12">
        <f>VLOOKUP(A302,[1]Hoja3!$A$4:$C$653,3,FALSE)</f>
        <v>4495.82</v>
      </c>
      <c r="E302" s="13"/>
      <c r="F302" s="13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3">
        <f t="shared" si="8"/>
        <v>0</v>
      </c>
      <c r="AK302" s="11">
        <f t="shared" si="9"/>
        <v>0</v>
      </c>
    </row>
    <row r="303" spans="1:37" s="20" customFormat="1" x14ac:dyDescent="0.2">
      <c r="A303" s="6">
        <v>2200078</v>
      </c>
      <c r="B303" s="10" t="s">
        <v>319</v>
      </c>
      <c r="C303" s="6" t="s">
        <v>2</v>
      </c>
      <c r="D303" s="12">
        <v>5117</v>
      </c>
      <c r="E303" s="13"/>
      <c r="F303" s="13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3">
        <f t="shared" si="8"/>
        <v>0</v>
      </c>
      <c r="AK303" s="11">
        <f t="shared" si="9"/>
        <v>0</v>
      </c>
    </row>
    <row r="304" spans="1:37" s="20" customFormat="1" x14ac:dyDescent="0.2">
      <c r="A304" s="6">
        <v>2200079</v>
      </c>
      <c r="B304" s="10" t="s">
        <v>320</v>
      </c>
      <c r="C304" s="6" t="s">
        <v>2</v>
      </c>
      <c r="D304" s="12">
        <f>VLOOKUP(A304,[1]Hoja3!$A$4:$C$653,3,FALSE)</f>
        <v>5117</v>
      </c>
      <c r="E304" s="13"/>
      <c r="F304" s="13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3">
        <f t="shared" si="8"/>
        <v>0</v>
      </c>
      <c r="AK304" s="11">
        <f t="shared" si="9"/>
        <v>0</v>
      </c>
    </row>
    <row r="305" spans="1:37" s="20" customFormat="1" x14ac:dyDescent="0.2">
      <c r="A305" s="6">
        <v>2200057</v>
      </c>
      <c r="B305" s="10" t="s">
        <v>321</v>
      </c>
      <c r="C305" s="6" t="s">
        <v>21</v>
      </c>
      <c r="D305" s="12">
        <f>VLOOKUP(A305,[1]Hoja3!$A$4:$C$653,3,FALSE)</f>
        <v>17409.7</v>
      </c>
      <c r="E305" s="13"/>
      <c r="F305" s="13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3">
        <f t="shared" si="8"/>
        <v>0</v>
      </c>
      <c r="AK305" s="11">
        <f t="shared" si="9"/>
        <v>0</v>
      </c>
    </row>
    <row r="306" spans="1:37" s="20" customFormat="1" x14ac:dyDescent="0.2">
      <c r="A306" s="6">
        <v>2170116</v>
      </c>
      <c r="B306" s="10" t="s">
        <v>322</v>
      </c>
      <c r="C306" s="6" t="s">
        <v>7</v>
      </c>
      <c r="D306" s="12">
        <f>VLOOKUP(A306,[1]Hoja3!$A$4:$C$653,3,FALSE)</f>
        <v>6426</v>
      </c>
      <c r="E306" s="13"/>
      <c r="F306" s="13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3">
        <f t="shared" si="8"/>
        <v>0</v>
      </c>
      <c r="AK306" s="11">
        <f t="shared" si="9"/>
        <v>0</v>
      </c>
    </row>
    <row r="307" spans="1:37" s="20" customFormat="1" x14ac:dyDescent="0.2">
      <c r="A307" s="6">
        <v>2170115</v>
      </c>
      <c r="B307" s="10" t="s">
        <v>323</v>
      </c>
      <c r="C307" s="6" t="s">
        <v>7</v>
      </c>
      <c r="D307" s="12">
        <f>VLOOKUP(A307,[1]Hoja3!$A$4:$C$653,3,FALSE)</f>
        <v>3988.5230000000001</v>
      </c>
      <c r="E307" s="13"/>
      <c r="F307" s="13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3">
        <f t="shared" si="8"/>
        <v>0</v>
      </c>
      <c r="AK307" s="11">
        <f t="shared" si="9"/>
        <v>0</v>
      </c>
    </row>
    <row r="308" spans="1:37" s="20" customFormat="1" x14ac:dyDescent="0.2">
      <c r="A308" s="6">
        <v>2130162</v>
      </c>
      <c r="B308" s="10" t="s">
        <v>324</v>
      </c>
      <c r="C308" s="6" t="s">
        <v>9</v>
      </c>
      <c r="D308" s="12">
        <f>VLOOKUP(A308,[1]Hoja3!$A$4:$C$653,3,FALSE)</f>
        <v>17.850000000000001</v>
      </c>
      <c r="E308" s="13"/>
      <c r="F308" s="13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3">
        <f t="shared" si="8"/>
        <v>0</v>
      </c>
      <c r="AK308" s="11">
        <f t="shared" si="9"/>
        <v>0</v>
      </c>
    </row>
    <row r="309" spans="1:37" s="20" customFormat="1" x14ac:dyDescent="0.2">
      <c r="A309" s="6">
        <v>2140267</v>
      </c>
      <c r="B309" s="10" t="s">
        <v>325</v>
      </c>
      <c r="C309" s="6" t="s">
        <v>11</v>
      </c>
      <c r="D309" s="12">
        <v>1393</v>
      </c>
      <c r="E309" s="13"/>
      <c r="F309" s="13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3">
        <f t="shared" si="8"/>
        <v>0</v>
      </c>
      <c r="AK309" s="11">
        <f t="shared" si="9"/>
        <v>0</v>
      </c>
    </row>
    <row r="310" spans="1:37" s="20" customFormat="1" x14ac:dyDescent="0.2">
      <c r="A310" s="6">
        <v>2140284</v>
      </c>
      <c r="B310" s="10" t="s">
        <v>326</v>
      </c>
      <c r="C310" s="6" t="s">
        <v>9</v>
      </c>
      <c r="D310" s="12">
        <f>VLOOKUP(A310,[1]Hoja3!$A$4:$C$653,3,FALSE)</f>
        <v>1347.08</v>
      </c>
      <c r="E310" s="13"/>
      <c r="F310" s="13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3">
        <f t="shared" si="8"/>
        <v>0</v>
      </c>
      <c r="AK310" s="11">
        <f t="shared" si="9"/>
        <v>0</v>
      </c>
    </row>
    <row r="311" spans="1:37" s="20" customFormat="1" x14ac:dyDescent="0.2">
      <c r="A311" s="6">
        <v>2130163</v>
      </c>
      <c r="B311" s="10" t="s">
        <v>327</v>
      </c>
      <c r="C311" s="6" t="s">
        <v>11</v>
      </c>
      <c r="D311" s="12">
        <f>VLOOKUP(A311,[1]Hoja3!$A$4:$C$653,3,FALSE)</f>
        <v>252.28</v>
      </c>
      <c r="E311" s="13"/>
      <c r="F311" s="13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3">
        <f t="shared" si="8"/>
        <v>0</v>
      </c>
      <c r="AK311" s="11">
        <f t="shared" si="9"/>
        <v>0</v>
      </c>
    </row>
    <row r="312" spans="1:37" s="20" customFormat="1" x14ac:dyDescent="0.2">
      <c r="A312" s="6">
        <v>2160157</v>
      </c>
      <c r="B312" s="10" t="s">
        <v>328</v>
      </c>
      <c r="C312" s="6" t="s">
        <v>21</v>
      </c>
      <c r="D312" s="12">
        <f>VLOOKUP(A312,[1]Hoja3!$A$4:$C$653,3,FALSE)</f>
        <v>928.2</v>
      </c>
      <c r="E312" s="13"/>
      <c r="F312" s="13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3">
        <f t="shared" si="8"/>
        <v>0</v>
      </c>
      <c r="AK312" s="11">
        <f t="shared" si="9"/>
        <v>0</v>
      </c>
    </row>
    <row r="313" spans="1:37" s="20" customFormat="1" x14ac:dyDescent="0.2">
      <c r="A313" s="6">
        <v>2160159</v>
      </c>
      <c r="B313" s="10" t="s">
        <v>329</v>
      </c>
      <c r="C313" s="6" t="s">
        <v>13</v>
      </c>
      <c r="D313" s="12">
        <f>VLOOKUP(A313,[1]Hoja3!$A$4:$C$653,3,FALSE)</f>
        <v>377.15859999999998</v>
      </c>
      <c r="E313" s="13"/>
      <c r="F313" s="13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>
        <v>2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3">
        <f t="shared" si="8"/>
        <v>2</v>
      </c>
      <c r="AK313" s="11">
        <f t="shared" si="9"/>
        <v>754.31719999999996</v>
      </c>
    </row>
    <row r="314" spans="1:37" s="20" customFormat="1" x14ac:dyDescent="0.2">
      <c r="A314" s="6">
        <v>2160160</v>
      </c>
      <c r="B314" s="10" t="s">
        <v>330</v>
      </c>
      <c r="C314" s="6" t="s">
        <v>13</v>
      </c>
      <c r="D314" s="12">
        <f>VLOOKUP(A314,[1]Hoja3!$A$4:$C$653,3,FALSE)</f>
        <v>213.01</v>
      </c>
      <c r="E314" s="13">
        <v>16</v>
      </c>
      <c r="F314" s="13">
        <v>6</v>
      </c>
      <c r="G314" s="10">
        <v>50</v>
      </c>
      <c r="H314" s="10">
        <v>6</v>
      </c>
      <c r="I314" s="10">
        <v>2</v>
      </c>
      <c r="J314" s="10"/>
      <c r="K314" s="10">
        <v>4</v>
      </c>
      <c r="L314" s="10">
        <v>30</v>
      </c>
      <c r="M314" s="10">
        <v>13</v>
      </c>
      <c r="N314" s="10">
        <v>10</v>
      </c>
      <c r="O314" s="10">
        <v>22</v>
      </c>
      <c r="P314" s="10">
        <v>36</v>
      </c>
      <c r="Q314" s="10">
        <v>6</v>
      </c>
      <c r="R314" s="10">
        <v>42</v>
      </c>
      <c r="S314" s="10">
        <v>7</v>
      </c>
      <c r="T314" s="10">
        <v>8</v>
      </c>
      <c r="U314" s="10">
        <v>21</v>
      </c>
      <c r="V314" s="10">
        <v>5</v>
      </c>
      <c r="W314" s="10">
        <v>11</v>
      </c>
      <c r="X314" s="10">
        <v>21</v>
      </c>
      <c r="Y314" s="10">
        <v>67</v>
      </c>
      <c r="Z314" s="10">
        <v>32</v>
      </c>
      <c r="AA314" s="10">
        <v>21</v>
      </c>
      <c r="AB314" s="10">
        <v>39</v>
      </c>
      <c r="AC314" s="10">
        <v>4</v>
      </c>
      <c r="AD314" s="10">
        <v>47</v>
      </c>
      <c r="AE314" s="10">
        <v>4</v>
      </c>
      <c r="AF314" s="10">
        <v>41</v>
      </c>
      <c r="AG314" s="10"/>
      <c r="AH314" s="10"/>
      <c r="AI314" s="10"/>
      <c r="AJ314" s="13">
        <f t="shared" si="8"/>
        <v>571</v>
      </c>
      <c r="AK314" s="11">
        <f t="shared" si="9"/>
        <v>121628.70999999999</v>
      </c>
    </row>
    <row r="315" spans="1:37" s="20" customFormat="1" x14ac:dyDescent="0.2">
      <c r="A315" s="6">
        <v>2160161</v>
      </c>
      <c r="B315" s="10" t="s">
        <v>331</v>
      </c>
      <c r="C315" s="6" t="s">
        <v>13</v>
      </c>
      <c r="D315" s="12">
        <f>VLOOKUP(A315,[1]Hoja3!$A$4:$C$653,3,FALSE)</f>
        <v>1873.06</v>
      </c>
      <c r="E315" s="13"/>
      <c r="F315" s="13"/>
      <c r="G315" s="10"/>
      <c r="H315" s="10"/>
      <c r="I315" s="10"/>
      <c r="J315" s="10">
        <v>1</v>
      </c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3">
        <f t="shared" si="8"/>
        <v>1</v>
      </c>
      <c r="AK315" s="11">
        <f t="shared" si="9"/>
        <v>1873.06</v>
      </c>
    </row>
    <row r="316" spans="1:37" s="20" customFormat="1" x14ac:dyDescent="0.2">
      <c r="A316" s="6">
        <v>2170251</v>
      </c>
      <c r="B316" s="10" t="s">
        <v>332</v>
      </c>
      <c r="C316" s="6" t="s">
        <v>45</v>
      </c>
      <c r="D316" s="12">
        <f>VLOOKUP(A316,[1]Hoja3!$A$4:$C$653,3,FALSE)</f>
        <v>8.2110000000000003</v>
      </c>
      <c r="E316" s="13"/>
      <c r="F316" s="13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3">
        <f t="shared" si="8"/>
        <v>0</v>
      </c>
      <c r="AK316" s="11">
        <f t="shared" si="9"/>
        <v>0</v>
      </c>
    </row>
    <row r="317" spans="1:37" s="20" customFormat="1" x14ac:dyDescent="0.2">
      <c r="A317" s="6">
        <v>2160162</v>
      </c>
      <c r="B317" s="10" t="s">
        <v>333</v>
      </c>
      <c r="C317" s="6" t="s">
        <v>13</v>
      </c>
      <c r="D317" s="12">
        <f>VLOOKUP(A317,[1]Hoja3!$A$4:$C$653,3,FALSE)</f>
        <v>7945.8680000000004</v>
      </c>
      <c r="E317" s="13"/>
      <c r="F317" s="13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3">
        <f t="shared" si="8"/>
        <v>0</v>
      </c>
      <c r="AK317" s="11">
        <f t="shared" si="9"/>
        <v>0</v>
      </c>
    </row>
    <row r="318" spans="1:37" s="20" customFormat="1" x14ac:dyDescent="0.2">
      <c r="A318" s="6">
        <v>2170126</v>
      </c>
      <c r="B318" s="10" t="s">
        <v>334</v>
      </c>
      <c r="C318" s="6" t="s">
        <v>7</v>
      </c>
      <c r="D318" s="12">
        <v>13960</v>
      </c>
      <c r="E318" s="13"/>
      <c r="F318" s="13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3">
        <f t="shared" si="8"/>
        <v>0</v>
      </c>
      <c r="AK318" s="11">
        <f t="shared" si="9"/>
        <v>0</v>
      </c>
    </row>
    <row r="319" spans="1:37" s="20" customFormat="1" x14ac:dyDescent="0.2">
      <c r="A319" s="6">
        <v>2150073</v>
      </c>
      <c r="B319" s="10" t="s">
        <v>335</v>
      </c>
      <c r="C319" s="6" t="s">
        <v>2</v>
      </c>
      <c r="D319" s="12">
        <f>VLOOKUP(A319,[1]Hoja3!$A$4:$C$653,3,FALSE)</f>
        <v>833</v>
      </c>
      <c r="E319" s="13"/>
      <c r="F319" s="13"/>
      <c r="G319" s="10"/>
      <c r="H319" s="10"/>
      <c r="I319" s="10"/>
      <c r="J319" s="10"/>
      <c r="K319" s="10">
        <v>1</v>
      </c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3">
        <f t="shared" si="8"/>
        <v>1</v>
      </c>
      <c r="AK319" s="11">
        <f t="shared" si="9"/>
        <v>833</v>
      </c>
    </row>
    <row r="320" spans="1:37" s="20" customFormat="1" x14ac:dyDescent="0.2">
      <c r="A320" s="6">
        <v>2190035</v>
      </c>
      <c r="B320" s="10" t="s">
        <v>336</v>
      </c>
      <c r="C320" s="6" t="s">
        <v>21</v>
      </c>
      <c r="D320" s="12">
        <f>VLOOKUP(A320,[1]Hoja3!$A$4:$C$653,3,FALSE)</f>
        <v>3299.87</v>
      </c>
      <c r="E320" s="13"/>
      <c r="F320" s="13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3">
        <f t="shared" si="8"/>
        <v>0</v>
      </c>
      <c r="AK320" s="11">
        <f t="shared" si="9"/>
        <v>0</v>
      </c>
    </row>
    <row r="321" spans="1:37" s="20" customFormat="1" x14ac:dyDescent="0.2">
      <c r="A321" s="6">
        <v>2140149</v>
      </c>
      <c r="B321" s="10" t="s">
        <v>337</v>
      </c>
      <c r="C321" s="6" t="s">
        <v>9</v>
      </c>
      <c r="D321" s="12">
        <f>VLOOKUP(A321,[1]Hoja3!$A$4:$C$653,3,FALSE)</f>
        <v>15.47</v>
      </c>
      <c r="E321" s="13"/>
      <c r="F321" s="13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3">
        <f t="shared" si="8"/>
        <v>0</v>
      </c>
      <c r="AK321" s="11">
        <f t="shared" si="9"/>
        <v>0</v>
      </c>
    </row>
    <row r="322" spans="1:37" s="20" customFormat="1" x14ac:dyDescent="0.2">
      <c r="A322" s="6">
        <v>2140281</v>
      </c>
      <c r="B322" s="10" t="s">
        <v>338</v>
      </c>
      <c r="C322" s="6" t="s">
        <v>9</v>
      </c>
      <c r="D322" s="12">
        <f>VLOOKUP(A322,[1]Hoja3!$A$4:$C$653,3,FALSE)</f>
        <v>52.669400000000003</v>
      </c>
      <c r="E322" s="13"/>
      <c r="F322" s="13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3">
        <f t="shared" si="8"/>
        <v>0</v>
      </c>
      <c r="AK322" s="11">
        <f t="shared" si="9"/>
        <v>0</v>
      </c>
    </row>
    <row r="323" spans="1:37" s="20" customFormat="1" x14ac:dyDescent="0.2">
      <c r="A323" s="6">
        <v>2160168</v>
      </c>
      <c r="B323" s="10" t="s">
        <v>339</v>
      </c>
      <c r="C323" s="6" t="s">
        <v>13</v>
      </c>
      <c r="D323" s="12">
        <f>VLOOKUP(A323,[1]Hoja3!$A$4:$C$653,3,FALSE)</f>
        <v>83.3</v>
      </c>
      <c r="E323" s="13"/>
      <c r="F323" s="13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3">
        <f t="shared" si="8"/>
        <v>0</v>
      </c>
      <c r="AK323" s="11">
        <f t="shared" si="9"/>
        <v>0</v>
      </c>
    </row>
    <row r="324" spans="1:37" s="20" customFormat="1" x14ac:dyDescent="0.2">
      <c r="A324" s="6">
        <v>2170131</v>
      </c>
      <c r="B324" s="10" t="s">
        <v>340</v>
      </c>
      <c r="C324" s="6" t="s">
        <v>7</v>
      </c>
      <c r="D324" s="12">
        <v>2962</v>
      </c>
      <c r="E324" s="13"/>
      <c r="F324" s="13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3">
        <f t="shared" si="8"/>
        <v>0</v>
      </c>
      <c r="AK324" s="11">
        <f t="shared" si="9"/>
        <v>0</v>
      </c>
    </row>
    <row r="325" spans="1:37" s="20" customFormat="1" x14ac:dyDescent="0.2">
      <c r="A325" s="6">
        <v>2130170</v>
      </c>
      <c r="B325" s="10" t="s">
        <v>341</v>
      </c>
      <c r="C325" s="6" t="s">
        <v>13</v>
      </c>
      <c r="D325" s="12">
        <f>VLOOKUP(A325,[1]Hoja3!$A$4:$C$653,3,FALSE)</f>
        <v>51110.5</v>
      </c>
      <c r="E325" s="13"/>
      <c r="F325" s="13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3">
        <f t="shared" si="8"/>
        <v>0</v>
      </c>
      <c r="AK325" s="11">
        <f t="shared" si="9"/>
        <v>0</v>
      </c>
    </row>
    <row r="326" spans="1:37" s="20" customFormat="1" x14ac:dyDescent="0.2">
      <c r="A326" s="6">
        <v>2130171</v>
      </c>
      <c r="B326" s="10" t="s">
        <v>342</v>
      </c>
      <c r="C326" s="6" t="s">
        <v>9</v>
      </c>
      <c r="D326" s="12">
        <f>VLOOKUP(A326,[1]Hoja3!$A$4:$C$653,3,FALSE)</f>
        <v>45660.3</v>
      </c>
      <c r="E326" s="13"/>
      <c r="F326" s="13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3">
        <f t="shared" ref="AJ326:AJ389" si="10">SUM(E326:AI326)</f>
        <v>0</v>
      </c>
      <c r="AK326" s="11">
        <f t="shared" ref="AK326:AK389" si="11">AJ326*D326</f>
        <v>0</v>
      </c>
    </row>
    <row r="327" spans="1:37" s="20" customFormat="1" x14ac:dyDescent="0.2">
      <c r="A327" s="6">
        <v>2180087</v>
      </c>
      <c r="B327" s="10" t="s">
        <v>343</v>
      </c>
      <c r="C327" s="6" t="s">
        <v>7</v>
      </c>
      <c r="D327" s="12">
        <f>VLOOKUP(A327,[1]Hoja3!$A$4:$C$653,3,FALSE)</f>
        <v>7140</v>
      </c>
      <c r="E327" s="13"/>
      <c r="F327" s="13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3">
        <f t="shared" si="10"/>
        <v>0</v>
      </c>
      <c r="AK327" s="11">
        <f t="shared" si="11"/>
        <v>0</v>
      </c>
    </row>
    <row r="328" spans="1:37" s="20" customFormat="1" x14ac:dyDescent="0.2">
      <c r="A328" s="6">
        <v>2180123</v>
      </c>
      <c r="B328" s="10" t="s">
        <v>344</v>
      </c>
      <c r="C328" s="6" t="s">
        <v>7</v>
      </c>
      <c r="D328" s="12">
        <f>VLOOKUP(A328,[1]Hoja3!$A$4:$C$653,3,FALSE)</f>
        <v>6426</v>
      </c>
      <c r="E328" s="13"/>
      <c r="F328" s="13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3">
        <f t="shared" si="10"/>
        <v>0</v>
      </c>
      <c r="AK328" s="11">
        <f t="shared" si="11"/>
        <v>0</v>
      </c>
    </row>
    <row r="329" spans="1:37" s="20" customFormat="1" x14ac:dyDescent="0.2">
      <c r="A329" s="6">
        <v>2130287</v>
      </c>
      <c r="B329" s="10" t="s">
        <v>345</v>
      </c>
      <c r="C329" s="6" t="s">
        <v>346</v>
      </c>
      <c r="D329" s="12">
        <f>VLOOKUP(A329,[1]Hoja3!$A$4:$C$653,3,FALSE)</f>
        <v>1273.6557</v>
      </c>
      <c r="E329" s="13"/>
      <c r="F329" s="13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3">
        <f t="shared" si="10"/>
        <v>0</v>
      </c>
      <c r="AK329" s="11">
        <f t="shared" si="11"/>
        <v>0</v>
      </c>
    </row>
    <row r="330" spans="1:37" s="20" customFormat="1" x14ac:dyDescent="0.2">
      <c r="A330" s="6">
        <v>2170139</v>
      </c>
      <c r="B330" s="10" t="s">
        <v>347</v>
      </c>
      <c r="C330" s="6" t="s">
        <v>7</v>
      </c>
      <c r="D330" s="12">
        <v>1517</v>
      </c>
      <c r="E330" s="13"/>
      <c r="F330" s="13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3">
        <f t="shared" si="10"/>
        <v>0</v>
      </c>
      <c r="AK330" s="11">
        <f t="shared" si="11"/>
        <v>0</v>
      </c>
    </row>
    <row r="331" spans="1:37" s="20" customFormat="1" x14ac:dyDescent="0.2">
      <c r="A331" s="6">
        <v>2120029</v>
      </c>
      <c r="B331" s="10" t="s">
        <v>348</v>
      </c>
      <c r="C331" s="6" t="s">
        <v>9</v>
      </c>
      <c r="D331" s="12">
        <f>VLOOKUP(A331,[1]Hoja3!$A$4:$C$653,3,FALSE)</f>
        <v>10</v>
      </c>
      <c r="E331" s="13"/>
      <c r="F331" s="13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3">
        <f t="shared" si="10"/>
        <v>0</v>
      </c>
      <c r="AK331" s="11">
        <f t="shared" si="11"/>
        <v>0</v>
      </c>
    </row>
    <row r="332" spans="1:37" s="20" customFormat="1" x14ac:dyDescent="0.2">
      <c r="A332" s="6">
        <v>2120031</v>
      </c>
      <c r="B332" s="10" t="s">
        <v>349</v>
      </c>
      <c r="C332" s="6" t="s">
        <v>13</v>
      </c>
      <c r="D332" s="12">
        <f>VLOOKUP(A332,[1]Hoja3!$A$4:$C$653,3,FALSE)</f>
        <v>762</v>
      </c>
      <c r="E332" s="13"/>
      <c r="F332" s="13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3">
        <f t="shared" si="10"/>
        <v>0</v>
      </c>
      <c r="AK332" s="11">
        <f t="shared" si="11"/>
        <v>0</v>
      </c>
    </row>
    <row r="333" spans="1:37" s="20" customFormat="1" x14ac:dyDescent="0.2">
      <c r="A333" s="6">
        <v>2140283</v>
      </c>
      <c r="B333" s="10" t="s">
        <v>350</v>
      </c>
      <c r="C333" s="6" t="s">
        <v>9</v>
      </c>
      <c r="D333" s="12">
        <f>VLOOKUP(A333,[1]Hoja3!$A$4:$C$653,3,FALSE)</f>
        <v>38.08</v>
      </c>
      <c r="E333" s="13"/>
      <c r="F333" s="13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3">
        <f t="shared" si="10"/>
        <v>0</v>
      </c>
      <c r="AK333" s="11">
        <f t="shared" si="11"/>
        <v>0</v>
      </c>
    </row>
    <row r="334" spans="1:37" s="20" customFormat="1" x14ac:dyDescent="0.2">
      <c r="A334" s="6">
        <v>2150076</v>
      </c>
      <c r="B334" s="10" t="s">
        <v>351</v>
      </c>
      <c r="C334" s="16" t="s">
        <v>82</v>
      </c>
      <c r="D334" s="12">
        <f>VLOOKUP(A334,[1]Hoja3!$A$4:$C$653,3,FALSE)</f>
        <v>2</v>
      </c>
      <c r="E334" s="13"/>
      <c r="F334" s="13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3">
        <f t="shared" si="10"/>
        <v>0</v>
      </c>
      <c r="AK334" s="11">
        <f t="shared" si="11"/>
        <v>0</v>
      </c>
    </row>
    <row r="335" spans="1:37" s="20" customFormat="1" x14ac:dyDescent="0.2">
      <c r="A335" s="6">
        <v>2130173</v>
      </c>
      <c r="B335" s="10" t="s">
        <v>352</v>
      </c>
      <c r="C335" s="6" t="s">
        <v>9</v>
      </c>
      <c r="D335" s="12">
        <f>VLOOKUP(A335,[1]Hoja3!$A$4:$C$653,3,FALSE)</f>
        <v>17.850000000000001</v>
      </c>
      <c r="E335" s="13"/>
      <c r="F335" s="13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3">
        <f t="shared" si="10"/>
        <v>0</v>
      </c>
      <c r="AK335" s="11">
        <f t="shared" si="11"/>
        <v>0</v>
      </c>
    </row>
    <row r="336" spans="1:37" s="20" customFormat="1" x14ac:dyDescent="0.2">
      <c r="A336" s="6">
        <v>2140155</v>
      </c>
      <c r="B336" s="10" t="s">
        <v>353</v>
      </c>
      <c r="C336" s="6" t="s">
        <v>11</v>
      </c>
      <c r="D336" s="12">
        <f>VLOOKUP(A336,[1]Hoja3!$A$4:$C$653,3,FALSE)</f>
        <v>83.3</v>
      </c>
      <c r="E336" s="13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3">
        <f t="shared" si="10"/>
        <v>0</v>
      </c>
      <c r="AK336" s="11">
        <f t="shared" si="11"/>
        <v>0</v>
      </c>
    </row>
    <row r="337" spans="1:37" s="20" customFormat="1" x14ac:dyDescent="0.2">
      <c r="A337" s="6">
        <v>2160178</v>
      </c>
      <c r="B337" s="10" t="s">
        <v>354</v>
      </c>
      <c r="C337" s="6" t="s">
        <v>7</v>
      </c>
      <c r="D337" s="12">
        <v>4675</v>
      </c>
      <c r="E337" s="13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3">
        <f t="shared" si="10"/>
        <v>0</v>
      </c>
      <c r="AK337" s="11">
        <f t="shared" si="11"/>
        <v>0</v>
      </c>
    </row>
    <row r="338" spans="1:37" s="20" customFormat="1" x14ac:dyDescent="0.2">
      <c r="A338" s="6">
        <v>2120033</v>
      </c>
      <c r="B338" s="10" t="s">
        <v>355</v>
      </c>
      <c r="C338" s="6" t="s">
        <v>13</v>
      </c>
      <c r="D338" s="12">
        <f>VLOOKUP(A338,[1]Hoja3!$A$4:$C$653,3,FALSE)</f>
        <v>312</v>
      </c>
      <c r="E338" s="13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3">
        <f t="shared" si="10"/>
        <v>0</v>
      </c>
      <c r="AK338" s="11">
        <f t="shared" si="11"/>
        <v>0</v>
      </c>
    </row>
    <row r="339" spans="1:37" s="20" customFormat="1" x14ac:dyDescent="0.2">
      <c r="A339" s="6">
        <v>2190070</v>
      </c>
      <c r="B339" s="10" t="s">
        <v>356</v>
      </c>
      <c r="C339" s="6" t="s">
        <v>9</v>
      </c>
      <c r="D339" s="12">
        <f>VLOOKUP(A339,[1]Hoja3!$A$4:$C$653,3,FALSE)</f>
        <v>717.57</v>
      </c>
      <c r="E339" s="13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3">
        <f t="shared" si="10"/>
        <v>0</v>
      </c>
      <c r="AK339" s="11">
        <f t="shared" si="11"/>
        <v>0</v>
      </c>
    </row>
    <row r="340" spans="1:37" s="20" customFormat="1" x14ac:dyDescent="0.2">
      <c r="A340" s="6">
        <v>2130174</v>
      </c>
      <c r="B340" s="10" t="s">
        <v>357</v>
      </c>
      <c r="C340" s="6" t="s">
        <v>7</v>
      </c>
      <c r="D340" s="12">
        <f>VLOOKUP(A340,[1]Hoja3!$A$4:$C$653,3,FALSE)</f>
        <v>9306.99</v>
      </c>
      <c r="E340" s="13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3">
        <f t="shared" si="10"/>
        <v>0</v>
      </c>
      <c r="AK340" s="11">
        <f t="shared" si="11"/>
        <v>0</v>
      </c>
    </row>
    <row r="341" spans="1:37" s="20" customFormat="1" x14ac:dyDescent="0.2">
      <c r="A341" s="6">
        <v>2130175</v>
      </c>
      <c r="B341" s="10" t="s">
        <v>358</v>
      </c>
      <c r="C341" s="6" t="s">
        <v>7</v>
      </c>
      <c r="D341" s="12">
        <f>VLOOKUP(A341,[1]Hoja3!$A$4:$C$653,3,FALSE)</f>
        <v>18731.79</v>
      </c>
      <c r="E341" s="13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3">
        <f t="shared" si="10"/>
        <v>0</v>
      </c>
      <c r="AK341" s="11">
        <f t="shared" si="11"/>
        <v>0</v>
      </c>
    </row>
    <row r="342" spans="1:37" s="20" customFormat="1" x14ac:dyDescent="0.2">
      <c r="A342" s="6">
        <v>2140324</v>
      </c>
      <c r="B342" s="10" t="s">
        <v>359</v>
      </c>
      <c r="C342" s="6" t="s">
        <v>9</v>
      </c>
      <c r="D342" s="12">
        <f>VLOOKUP(A342,[1]Hoja3!$A$4:$C$653,3,FALSE)</f>
        <v>192.78</v>
      </c>
      <c r="E342" s="13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3">
        <f t="shared" si="10"/>
        <v>0</v>
      </c>
      <c r="AK342" s="11">
        <f t="shared" si="11"/>
        <v>0</v>
      </c>
    </row>
    <row r="343" spans="1:37" s="20" customFormat="1" x14ac:dyDescent="0.2">
      <c r="A343" s="6">
        <v>2140271</v>
      </c>
      <c r="B343" s="10" t="s">
        <v>360</v>
      </c>
      <c r="C343" s="6" t="s">
        <v>9</v>
      </c>
      <c r="D343" s="12">
        <f>VLOOKUP(A343,[1]Hoja3!$A$4:$C$653,3,FALSE)</f>
        <v>333.2</v>
      </c>
      <c r="E343" s="13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3">
        <f t="shared" si="10"/>
        <v>0</v>
      </c>
      <c r="AK343" s="11">
        <f t="shared" si="11"/>
        <v>0</v>
      </c>
    </row>
    <row r="344" spans="1:37" s="20" customFormat="1" x14ac:dyDescent="0.2">
      <c r="A344" s="6">
        <v>2190038</v>
      </c>
      <c r="B344" s="10" t="s">
        <v>361</v>
      </c>
      <c r="C344" s="6" t="s">
        <v>13</v>
      </c>
      <c r="D344" s="12">
        <f>VLOOKUP(A344,[1]Hoja3!$A$4:$C$653,3,FALSE)</f>
        <v>1764.77</v>
      </c>
      <c r="E344" s="13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3">
        <f t="shared" si="10"/>
        <v>0</v>
      </c>
      <c r="AK344" s="11">
        <f t="shared" si="11"/>
        <v>0</v>
      </c>
    </row>
    <row r="345" spans="1:37" s="20" customFormat="1" x14ac:dyDescent="0.2">
      <c r="A345" s="6">
        <v>2120034</v>
      </c>
      <c r="B345" s="10" t="s">
        <v>362</v>
      </c>
      <c r="C345" s="6" t="s">
        <v>13</v>
      </c>
      <c r="D345" s="12">
        <f>VLOOKUP(A345,[1]Hoja3!$A$4:$C$653,3,FALSE)</f>
        <v>327</v>
      </c>
      <c r="E345" s="13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3">
        <f t="shared" si="10"/>
        <v>0</v>
      </c>
      <c r="AK345" s="11">
        <f t="shared" si="11"/>
        <v>0</v>
      </c>
    </row>
    <row r="346" spans="1:37" s="20" customFormat="1" x14ac:dyDescent="0.2">
      <c r="A346" s="6">
        <v>2140161</v>
      </c>
      <c r="B346" s="10" t="s">
        <v>363</v>
      </c>
      <c r="C346" s="6" t="s">
        <v>9</v>
      </c>
      <c r="D346" s="12">
        <v>5</v>
      </c>
      <c r="E346" s="13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3">
        <f t="shared" si="10"/>
        <v>0</v>
      </c>
      <c r="AK346" s="11">
        <f t="shared" si="11"/>
        <v>0</v>
      </c>
    </row>
    <row r="347" spans="1:37" s="20" customFormat="1" x14ac:dyDescent="0.2">
      <c r="A347" s="6">
        <v>2170143</v>
      </c>
      <c r="B347" s="10" t="s">
        <v>364</v>
      </c>
      <c r="C347" s="6" t="s">
        <v>365</v>
      </c>
      <c r="D347" s="12">
        <f>VLOOKUP(A347,[1]Hoja3!$A$4:$C$653,3,FALSE)</f>
        <v>31.535</v>
      </c>
      <c r="E347" s="13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3">
        <f t="shared" si="10"/>
        <v>0</v>
      </c>
      <c r="AK347" s="11">
        <f t="shared" si="11"/>
        <v>0</v>
      </c>
    </row>
    <row r="348" spans="1:37" s="20" customFormat="1" x14ac:dyDescent="0.2">
      <c r="A348" s="6">
        <v>2130176</v>
      </c>
      <c r="B348" s="10" t="s">
        <v>366</v>
      </c>
      <c r="C348" s="6" t="s">
        <v>9</v>
      </c>
      <c r="D348" s="12">
        <f>VLOOKUP(A348,[1]Hoja3!$A$4:$C$653,3,FALSE)</f>
        <v>547.4</v>
      </c>
      <c r="E348" s="13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3">
        <f t="shared" si="10"/>
        <v>0</v>
      </c>
      <c r="AK348" s="11">
        <f t="shared" si="11"/>
        <v>0</v>
      </c>
    </row>
    <row r="349" spans="1:37" s="20" customFormat="1" x14ac:dyDescent="0.2">
      <c r="A349" s="6">
        <v>2130177</v>
      </c>
      <c r="B349" s="10" t="s">
        <v>367</v>
      </c>
      <c r="C349" s="6" t="s">
        <v>9</v>
      </c>
      <c r="D349" s="12">
        <f>VLOOKUP(A349,[1]Hoja3!$A$4:$C$653,3,FALSE)</f>
        <v>1479.8483000000001</v>
      </c>
      <c r="E349" s="13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3">
        <f t="shared" si="10"/>
        <v>0</v>
      </c>
      <c r="AK349" s="11">
        <f t="shared" si="11"/>
        <v>0</v>
      </c>
    </row>
    <row r="350" spans="1:37" s="20" customFormat="1" x14ac:dyDescent="0.2">
      <c r="A350" s="6">
        <v>2130178</v>
      </c>
      <c r="B350" s="10" t="s">
        <v>368</v>
      </c>
      <c r="C350" s="6" t="s">
        <v>7</v>
      </c>
      <c r="D350" s="12">
        <f>VLOOKUP(A350,[1]Hoja3!$A$4:$C$653,3,FALSE)</f>
        <v>3689</v>
      </c>
      <c r="E350" s="13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3">
        <f t="shared" si="10"/>
        <v>0</v>
      </c>
      <c r="AK350" s="11">
        <f t="shared" si="11"/>
        <v>0</v>
      </c>
    </row>
    <row r="351" spans="1:37" s="20" customFormat="1" x14ac:dyDescent="0.2">
      <c r="A351" s="6">
        <v>2130179</v>
      </c>
      <c r="B351" s="10" t="s">
        <v>369</v>
      </c>
      <c r="C351" s="6" t="s">
        <v>7</v>
      </c>
      <c r="D351" s="12">
        <v>20593</v>
      </c>
      <c r="E351" s="13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3">
        <f t="shared" si="10"/>
        <v>0</v>
      </c>
      <c r="AK351" s="11">
        <f t="shared" si="11"/>
        <v>0</v>
      </c>
    </row>
    <row r="352" spans="1:37" s="20" customFormat="1" x14ac:dyDescent="0.2">
      <c r="A352" s="6">
        <v>2130180</v>
      </c>
      <c r="B352" s="10" t="s">
        <v>370</v>
      </c>
      <c r="C352" s="6" t="s">
        <v>7</v>
      </c>
      <c r="D352" s="12">
        <f>VLOOKUP(A352,[1]Hoja3!$A$4:$C$653,3,FALSE)</f>
        <v>7925.4</v>
      </c>
      <c r="E352" s="13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3">
        <f t="shared" si="10"/>
        <v>0</v>
      </c>
      <c r="AK352" s="11">
        <f t="shared" si="11"/>
        <v>0</v>
      </c>
    </row>
    <row r="353" spans="1:37" s="20" customFormat="1" x14ac:dyDescent="0.2">
      <c r="A353" s="6">
        <v>2130181</v>
      </c>
      <c r="B353" s="10" t="s">
        <v>371</v>
      </c>
      <c r="C353" s="6" t="s">
        <v>7</v>
      </c>
      <c r="D353" s="12">
        <f>VLOOKUP(A353,[1]Hoja3!$A$4:$C$653,3,FALSE)</f>
        <v>8925</v>
      </c>
      <c r="E353" s="13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3">
        <f t="shared" si="10"/>
        <v>0</v>
      </c>
      <c r="AK353" s="11">
        <f t="shared" si="11"/>
        <v>0</v>
      </c>
    </row>
    <row r="354" spans="1:37" s="20" customFormat="1" x14ac:dyDescent="0.2">
      <c r="A354" s="6">
        <v>2130182</v>
      </c>
      <c r="B354" s="10" t="s">
        <v>372</v>
      </c>
      <c r="C354" s="6" t="s">
        <v>7</v>
      </c>
      <c r="D354" s="12">
        <f>VLOOKUP(A354,[1]Hoja3!$A$4:$C$653,3,FALSE)</f>
        <v>19400.331999999999</v>
      </c>
      <c r="E354" s="13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3">
        <f t="shared" si="10"/>
        <v>0</v>
      </c>
      <c r="AK354" s="11">
        <f t="shared" si="11"/>
        <v>0</v>
      </c>
    </row>
    <row r="355" spans="1:37" s="20" customFormat="1" x14ac:dyDescent="0.2">
      <c r="A355" s="6">
        <v>2130183</v>
      </c>
      <c r="B355" s="10" t="s">
        <v>373</v>
      </c>
      <c r="C355" s="6" t="s">
        <v>21</v>
      </c>
      <c r="D355" s="12">
        <v>4891</v>
      </c>
      <c r="E355" s="13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3">
        <f t="shared" si="10"/>
        <v>0</v>
      </c>
      <c r="AK355" s="11">
        <f t="shared" si="11"/>
        <v>0</v>
      </c>
    </row>
    <row r="356" spans="1:37" s="20" customFormat="1" x14ac:dyDescent="0.2">
      <c r="A356" s="6">
        <v>2140339</v>
      </c>
      <c r="B356" s="10" t="s">
        <v>374</v>
      </c>
      <c r="C356" s="6" t="s">
        <v>9</v>
      </c>
      <c r="D356" s="12">
        <f>VLOOKUP(A356,[1]Hoja3!$A$4:$C$653,3,FALSE)</f>
        <v>207.536</v>
      </c>
      <c r="E356" s="13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3">
        <f t="shared" si="10"/>
        <v>0</v>
      </c>
      <c r="AK356" s="11">
        <f t="shared" si="11"/>
        <v>0</v>
      </c>
    </row>
    <row r="357" spans="1:37" s="20" customFormat="1" x14ac:dyDescent="0.2">
      <c r="A357" s="6">
        <v>2160183</v>
      </c>
      <c r="B357" s="10" t="s">
        <v>375</v>
      </c>
      <c r="C357" s="6" t="s">
        <v>13</v>
      </c>
      <c r="D357" s="12">
        <f>VLOOKUP(A357,[1]Hoja3!$A$4:$C$653,3,FALSE)</f>
        <v>71.400000000000006</v>
      </c>
      <c r="E357" s="13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3">
        <f t="shared" si="10"/>
        <v>0</v>
      </c>
      <c r="AK357" s="11">
        <f t="shared" si="11"/>
        <v>0</v>
      </c>
    </row>
    <row r="358" spans="1:37" s="20" customFormat="1" x14ac:dyDescent="0.2">
      <c r="A358" s="6">
        <v>2140168</v>
      </c>
      <c r="B358" s="10" t="s">
        <v>376</v>
      </c>
      <c r="C358" s="6" t="s">
        <v>9</v>
      </c>
      <c r="D358" s="12">
        <f>VLOOKUP(A358,[1]Hoja3!$A$4:$C$653,3,FALSE)</f>
        <v>58.905000000000001</v>
      </c>
      <c r="E358" s="13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3">
        <f t="shared" si="10"/>
        <v>0</v>
      </c>
      <c r="AK358" s="11">
        <f t="shared" si="11"/>
        <v>0</v>
      </c>
    </row>
    <row r="359" spans="1:37" s="20" customFormat="1" x14ac:dyDescent="0.2">
      <c r="A359" s="6">
        <v>2130186</v>
      </c>
      <c r="B359" s="10" t="s">
        <v>377</v>
      </c>
      <c r="C359" s="6" t="s">
        <v>9</v>
      </c>
      <c r="D359" s="12">
        <f>VLOOKUP(A359,[1]Hoja3!$A$4:$C$653,3,FALSE)</f>
        <v>10</v>
      </c>
      <c r="E359" s="13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3">
        <f t="shared" si="10"/>
        <v>0</v>
      </c>
      <c r="AK359" s="11">
        <f t="shared" si="11"/>
        <v>0</v>
      </c>
    </row>
    <row r="360" spans="1:37" s="20" customFormat="1" x14ac:dyDescent="0.2">
      <c r="A360" s="6">
        <v>2130188</v>
      </c>
      <c r="B360" s="10" t="s">
        <v>378</v>
      </c>
      <c r="C360" s="6" t="s">
        <v>13</v>
      </c>
      <c r="D360" s="12">
        <f>VLOOKUP(A360,[1]Hoja3!$A$4:$C$653,3,FALSE)</f>
        <v>213.01</v>
      </c>
      <c r="E360" s="13">
        <v>8</v>
      </c>
      <c r="F360" s="10">
        <v>6</v>
      </c>
      <c r="G360" s="10">
        <v>27</v>
      </c>
      <c r="H360" s="10">
        <v>1</v>
      </c>
      <c r="I360" s="10">
        <v>4</v>
      </c>
      <c r="J360" s="10">
        <v>1</v>
      </c>
      <c r="K360" s="10"/>
      <c r="L360" s="10">
        <v>17</v>
      </c>
      <c r="M360" s="10">
        <v>11</v>
      </c>
      <c r="N360" s="10">
        <v>11</v>
      </c>
      <c r="O360" s="10">
        <v>18</v>
      </c>
      <c r="P360" s="10">
        <v>29</v>
      </c>
      <c r="Q360" s="10">
        <v>3</v>
      </c>
      <c r="R360" s="10">
        <v>38</v>
      </c>
      <c r="S360" s="10">
        <v>3</v>
      </c>
      <c r="T360" s="10">
        <v>5</v>
      </c>
      <c r="U360" s="10">
        <v>17</v>
      </c>
      <c r="V360" s="10"/>
      <c r="W360" s="10">
        <v>5</v>
      </c>
      <c r="X360" s="10">
        <v>13</v>
      </c>
      <c r="Y360" s="10">
        <v>35</v>
      </c>
      <c r="Z360" s="10">
        <v>18</v>
      </c>
      <c r="AA360" s="10">
        <v>17</v>
      </c>
      <c r="AB360" s="10">
        <v>21</v>
      </c>
      <c r="AC360" s="10">
        <v>3</v>
      </c>
      <c r="AD360" s="10">
        <v>21</v>
      </c>
      <c r="AE360" s="10">
        <v>1</v>
      </c>
      <c r="AF360" s="10">
        <v>11</v>
      </c>
      <c r="AG360" s="10"/>
      <c r="AH360" s="10"/>
      <c r="AI360" s="10"/>
      <c r="AJ360" s="13">
        <f t="shared" si="10"/>
        <v>344</v>
      </c>
      <c r="AK360" s="11">
        <f t="shared" si="11"/>
        <v>73275.44</v>
      </c>
    </row>
    <row r="361" spans="1:37" s="20" customFormat="1" x14ac:dyDescent="0.2">
      <c r="A361" s="6">
        <v>2140364</v>
      </c>
      <c r="B361" s="10" t="s">
        <v>379</v>
      </c>
      <c r="C361" s="6" t="s">
        <v>11</v>
      </c>
      <c r="D361" s="12">
        <f>VLOOKUP(A361,[1]Hoja3!$A$4:$C$653,3,FALSE)</f>
        <v>297.5</v>
      </c>
      <c r="E361" s="13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3">
        <f t="shared" si="10"/>
        <v>0</v>
      </c>
      <c r="AK361" s="11">
        <f t="shared" si="11"/>
        <v>0</v>
      </c>
    </row>
    <row r="362" spans="1:37" s="20" customFormat="1" x14ac:dyDescent="0.2">
      <c r="A362" s="6">
        <v>2140279</v>
      </c>
      <c r="B362" s="10" t="s">
        <v>380</v>
      </c>
      <c r="C362" s="6" t="s">
        <v>9</v>
      </c>
      <c r="D362" s="12">
        <f>VLOOKUP(A362,[1]Hoja3!$A$4:$C$653,3,FALSE)</f>
        <v>1100.4882</v>
      </c>
      <c r="E362" s="13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3">
        <f t="shared" si="10"/>
        <v>0</v>
      </c>
      <c r="AK362" s="11">
        <f t="shared" si="11"/>
        <v>0</v>
      </c>
    </row>
    <row r="363" spans="1:37" s="20" customFormat="1" x14ac:dyDescent="0.2">
      <c r="A363" s="6">
        <v>2140169</v>
      </c>
      <c r="B363" s="10" t="s">
        <v>381</v>
      </c>
      <c r="C363" s="6" t="s">
        <v>11</v>
      </c>
      <c r="D363" s="12">
        <f>VLOOKUP(A363,[1]Hoja3!$A$4:$C$653,3,FALSE)</f>
        <v>870.08040000000005</v>
      </c>
      <c r="E363" s="13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3">
        <f t="shared" si="10"/>
        <v>0</v>
      </c>
      <c r="AK363" s="11">
        <f t="shared" si="11"/>
        <v>0</v>
      </c>
    </row>
    <row r="364" spans="1:37" s="20" customFormat="1" x14ac:dyDescent="0.2">
      <c r="A364" s="6">
        <v>2140288</v>
      </c>
      <c r="B364" s="10" t="s">
        <v>382</v>
      </c>
      <c r="C364" s="6" t="s">
        <v>11</v>
      </c>
      <c r="D364" s="12">
        <f>VLOOKUP(A364,[1]Hoja3!$A$4:$C$653,3,FALSE)</f>
        <v>2200.9764</v>
      </c>
      <c r="E364" s="13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3">
        <f t="shared" si="10"/>
        <v>0</v>
      </c>
      <c r="AK364" s="11">
        <f t="shared" si="11"/>
        <v>0</v>
      </c>
    </row>
    <row r="365" spans="1:37" s="20" customFormat="1" x14ac:dyDescent="0.2">
      <c r="A365" s="6">
        <v>2140170</v>
      </c>
      <c r="B365" s="10" t="s">
        <v>383</v>
      </c>
      <c r="C365" s="6" t="s">
        <v>9</v>
      </c>
      <c r="D365" s="12">
        <f>VLOOKUP(A365,[1]Hoja3!$A$4:$C$653,3,FALSE)</f>
        <v>1740.1608000000001</v>
      </c>
      <c r="E365" s="13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3">
        <f t="shared" si="10"/>
        <v>0</v>
      </c>
      <c r="AK365" s="11">
        <f t="shared" si="11"/>
        <v>0</v>
      </c>
    </row>
    <row r="366" spans="1:37" s="20" customFormat="1" x14ac:dyDescent="0.2">
      <c r="A366" s="6">
        <v>2130189</v>
      </c>
      <c r="B366" s="10" t="s">
        <v>384</v>
      </c>
      <c r="C366" s="6" t="s">
        <v>89</v>
      </c>
      <c r="D366" s="12">
        <f>VLOOKUP(A366,[1]Hoja3!$A$4:$C$653,3,FALSE)</f>
        <v>8270.5</v>
      </c>
      <c r="E366" s="13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3">
        <f t="shared" si="10"/>
        <v>0</v>
      </c>
      <c r="AK366" s="11">
        <f t="shared" si="11"/>
        <v>0</v>
      </c>
    </row>
    <row r="367" spans="1:37" s="20" customFormat="1" x14ac:dyDescent="0.2">
      <c r="A367" s="6">
        <v>2120038</v>
      </c>
      <c r="B367" s="10" t="s">
        <v>385</v>
      </c>
      <c r="C367" s="6" t="s">
        <v>13</v>
      </c>
      <c r="D367" s="12">
        <f>VLOOKUP(A367,[1]Hoja3!$A$4:$C$653,3,FALSE)</f>
        <v>1768</v>
      </c>
      <c r="E367" s="13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3">
        <f t="shared" si="10"/>
        <v>0</v>
      </c>
      <c r="AK367" s="11">
        <f t="shared" si="11"/>
        <v>0</v>
      </c>
    </row>
    <row r="368" spans="1:37" s="20" customFormat="1" x14ac:dyDescent="0.2">
      <c r="A368" s="6">
        <v>2120039</v>
      </c>
      <c r="B368" s="10" t="s">
        <v>386</v>
      </c>
      <c r="C368" s="6" t="s">
        <v>13</v>
      </c>
      <c r="D368" s="12">
        <f>VLOOKUP(A368,[1]Hoja3!$A$4:$C$653,3,FALSE)</f>
        <v>869</v>
      </c>
      <c r="E368" s="13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3">
        <f t="shared" si="10"/>
        <v>0</v>
      </c>
      <c r="AK368" s="11">
        <f t="shared" si="11"/>
        <v>0</v>
      </c>
    </row>
    <row r="369" spans="1:37" s="20" customFormat="1" x14ac:dyDescent="0.2">
      <c r="A369" s="6">
        <v>2120040</v>
      </c>
      <c r="B369" s="10" t="s">
        <v>387</v>
      </c>
      <c r="C369" s="6" t="s">
        <v>13</v>
      </c>
      <c r="D369" s="12">
        <f>VLOOKUP(A369,[1]Hoja3!$A$4:$C$653,3,FALSE)</f>
        <v>5188</v>
      </c>
      <c r="E369" s="13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3">
        <f t="shared" si="10"/>
        <v>0</v>
      </c>
      <c r="AK369" s="11">
        <f t="shared" si="11"/>
        <v>0</v>
      </c>
    </row>
    <row r="370" spans="1:37" s="20" customFormat="1" x14ac:dyDescent="0.2">
      <c r="A370" s="6">
        <v>2120058</v>
      </c>
      <c r="B370" s="10" t="s">
        <v>388</v>
      </c>
      <c r="C370" s="6" t="s">
        <v>9</v>
      </c>
      <c r="D370" s="12">
        <f>VLOOKUP(A370,[1]Hoja3!$A$4:$C$653,3,FALSE)</f>
        <v>276.08</v>
      </c>
      <c r="E370" s="13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3">
        <f t="shared" si="10"/>
        <v>0</v>
      </c>
      <c r="AK370" s="11">
        <f t="shared" si="11"/>
        <v>0</v>
      </c>
    </row>
    <row r="371" spans="1:37" s="20" customFormat="1" x14ac:dyDescent="0.2">
      <c r="A371" s="6">
        <v>2160184</v>
      </c>
      <c r="B371" s="10" t="s">
        <v>389</v>
      </c>
      <c r="C371" s="6" t="s">
        <v>21</v>
      </c>
      <c r="D371" s="12">
        <f>VLOOKUP(A371,[1]Hoja3!$A$4:$C$653,3,FALSE)</f>
        <v>43518.3</v>
      </c>
      <c r="E371" s="13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3">
        <f t="shared" si="10"/>
        <v>0</v>
      </c>
      <c r="AK371" s="11">
        <f t="shared" si="11"/>
        <v>0</v>
      </c>
    </row>
    <row r="372" spans="1:37" s="20" customFormat="1" x14ac:dyDescent="0.2">
      <c r="A372" s="6">
        <v>2120041</v>
      </c>
      <c r="B372" s="10" t="s">
        <v>390</v>
      </c>
      <c r="C372" s="6" t="s">
        <v>13</v>
      </c>
      <c r="D372" s="12">
        <f>VLOOKUP(A372,[1]Hoja3!$A$4:$C$653,3,FALSE)</f>
        <v>214</v>
      </c>
      <c r="E372" s="13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3">
        <f t="shared" si="10"/>
        <v>0</v>
      </c>
      <c r="AK372" s="11">
        <f t="shared" si="11"/>
        <v>0</v>
      </c>
    </row>
    <row r="373" spans="1:37" s="20" customFormat="1" x14ac:dyDescent="0.2">
      <c r="A373" s="6">
        <v>2170150</v>
      </c>
      <c r="B373" s="10" t="s">
        <v>391</v>
      </c>
      <c r="C373" s="6" t="s">
        <v>7</v>
      </c>
      <c r="D373" s="12">
        <f>VLOOKUP(A373,[1]Hoja3!$A$4:$C$653,3,FALSE)</f>
        <v>32118.1</v>
      </c>
      <c r="E373" s="13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3">
        <f t="shared" si="10"/>
        <v>0</v>
      </c>
      <c r="AK373" s="11">
        <f t="shared" si="11"/>
        <v>0</v>
      </c>
    </row>
    <row r="374" spans="1:37" s="20" customFormat="1" x14ac:dyDescent="0.2">
      <c r="A374" s="6">
        <v>2170151</v>
      </c>
      <c r="B374" s="10" t="s">
        <v>392</v>
      </c>
      <c r="C374" s="6" t="s">
        <v>7</v>
      </c>
      <c r="D374" s="12">
        <f>VLOOKUP(A374,[1]Hoja3!$A$4:$C$653,3,FALSE)</f>
        <v>7259</v>
      </c>
      <c r="E374" s="13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3">
        <f t="shared" si="10"/>
        <v>0</v>
      </c>
      <c r="AK374" s="11">
        <f t="shared" si="11"/>
        <v>0</v>
      </c>
    </row>
    <row r="375" spans="1:37" s="20" customFormat="1" x14ac:dyDescent="0.2">
      <c r="A375" s="6">
        <v>2160194</v>
      </c>
      <c r="B375" s="10" t="s">
        <v>393</v>
      </c>
      <c r="C375" s="6" t="s">
        <v>13</v>
      </c>
      <c r="D375" s="12">
        <f>VLOOKUP(A375,[1]Hoja3!$A$4:$C$653,3,FALSE)</f>
        <v>5057.5</v>
      </c>
      <c r="E375" s="13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3">
        <f t="shared" si="10"/>
        <v>0</v>
      </c>
      <c r="AK375" s="11">
        <f t="shared" si="11"/>
        <v>0</v>
      </c>
    </row>
    <row r="376" spans="1:37" s="20" customFormat="1" x14ac:dyDescent="0.2">
      <c r="A376" s="6">
        <v>2130193</v>
      </c>
      <c r="B376" s="10" t="s">
        <v>394</v>
      </c>
      <c r="C376" s="6" t="s">
        <v>9</v>
      </c>
      <c r="D376" s="12">
        <v>147</v>
      </c>
      <c r="E376" s="13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3">
        <f t="shared" si="10"/>
        <v>0</v>
      </c>
      <c r="AK376" s="11">
        <f t="shared" si="11"/>
        <v>0</v>
      </c>
    </row>
    <row r="377" spans="1:37" s="20" customFormat="1" x14ac:dyDescent="0.2">
      <c r="A377" s="6">
        <v>2160197</v>
      </c>
      <c r="B377" s="10" t="s">
        <v>395</v>
      </c>
      <c r="C377" s="6" t="s">
        <v>13</v>
      </c>
      <c r="D377" s="12">
        <f>VLOOKUP(A377,[1]Hoja3!$A$4:$C$653,3,FALSE)</f>
        <v>95.2</v>
      </c>
      <c r="E377" s="13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3">
        <f t="shared" si="10"/>
        <v>0</v>
      </c>
      <c r="AK377" s="11">
        <f t="shared" si="11"/>
        <v>0</v>
      </c>
    </row>
    <row r="378" spans="1:37" s="20" customFormat="1" x14ac:dyDescent="0.2">
      <c r="A378" s="6">
        <v>2140174</v>
      </c>
      <c r="B378" s="10" t="s">
        <v>396</v>
      </c>
      <c r="C378" s="6" t="s">
        <v>9</v>
      </c>
      <c r="D378" s="12">
        <v>79</v>
      </c>
      <c r="E378" s="13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3">
        <f t="shared" si="10"/>
        <v>0</v>
      </c>
      <c r="AK378" s="11">
        <f t="shared" si="11"/>
        <v>0</v>
      </c>
    </row>
    <row r="379" spans="1:37" s="20" customFormat="1" x14ac:dyDescent="0.2">
      <c r="A379" s="6">
        <v>2160304</v>
      </c>
      <c r="B379" s="10" t="s">
        <v>397</v>
      </c>
      <c r="C379" s="6" t="s">
        <v>21</v>
      </c>
      <c r="D379" s="12">
        <f>VLOOKUP(A379,[1]Hoja3!$A$4:$C$653,3,FALSE)</f>
        <v>52836</v>
      </c>
      <c r="E379" s="13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3">
        <f t="shared" si="10"/>
        <v>0</v>
      </c>
      <c r="AK379" s="11">
        <f t="shared" si="11"/>
        <v>0</v>
      </c>
    </row>
    <row r="380" spans="1:37" s="20" customFormat="1" x14ac:dyDescent="0.2">
      <c r="A380" s="6">
        <v>2130194</v>
      </c>
      <c r="B380" s="10" t="s">
        <v>398</v>
      </c>
      <c r="C380" s="6" t="s">
        <v>9</v>
      </c>
      <c r="D380" s="12">
        <f>VLOOKUP(A380,[1]Hoja3!$A$4:$C$653,3,FALSE)</f>
        <v>170.3723</v>
      </c>
      <c r="E380" s="13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3">
        <f t="shared" si="10"/>
        <v>0</v>
      </c>
      <c r="AK380" s="11">
        <f t="shared" si="11"/>
        <v>0</v>
      </c>
    </row>
    <row r="381" spans="1:37" s="20" customFormat="1" x14ac:dyDescent="0.2">
      <c r="A381" s="6">
        <v>2170155</v>
      </c>
      <c r="B381" s="10" t="s">
        <v>399</v>
      </c>
      <c r="C381" s="6" t="s">
        <v>7</v>
      </c>
      <c r="D381" s="12">
        <f>VLOOKUP(A381,[1]Hoja3!$A$4:$C$653,3,FALSE)</f>
        <v>23901.15</v>
      </c>
      <c r="E381" s="13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3">
        <f t="shared" si="10"/>
        <v>0</v>
      </c>
      <c r="AK381" s="11">
        <f t="shared" si="11"/>
        <v>0</v>
      </c>
    </row>
    <row r="382" spans="1:37" s="20" customFormat="1" x14ac:dyDescent="0.2">
      <c r="A382" s="6">
        <v>2140177</v>
      </c>
      <c r="B382" s="10" t="s">
        <v>400</v>
      </c>
      <c r="C382" s="6" t="s">
        <v>11</v>
      </c>
      <c r="D382" s="12">
        <v>32</v>
      </c>
      <c r="E382" s="13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3">
        <f t="shared" si="10"/>
        <v>0</v>
      </c>
      <c r="AK382" s="11">
        <f t="shared" si="11"/>
        <v>0</v>
      </c>
    </row>
    <row r="383" spans="1:37" s="20" customFormat="1" x14ac:dyDescent="0.2">
      <c r="A383" s="6">
        <v>2140289</v>
      </c>
      <c r="B383" s="10" t="s">
        <v>401</v>
      </c>
      <c r="C383" s="6" t="s">
        <v>11</v>
      </c>
      <c r="D383" s="12">
        <f>VLOOKUP(A383,[1]Hoja3!$A$4:$C$653,3,FALSE)</f>
        <v>6.6853999999999996</v>
      </c>
      <c r="E383" s="13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3">
        <f t="shared" si="10"/>
        <v>0</v>
      </c>
      <c r="AK383" s="11">
        <f t="shared" si="11"/>
        <v>0</v>
      </c>
    </row>
    <row r="384" spans="1:37" s="20" customFormat="1" x14ac:dyDescent="0.2">
      <c r="A384" s="6">
        <v>2140286</v>
      </c>
      <c r="B384" s="10" t="s">
        <v>402</v>
      </c>
      <c r="C384" s="6" t="s">
        <v>11</v>
      </c>
      <c r="D384" s="12">
        <f>VLOOKUP(A384,[1]Hoja3!$A$4:$C$653,3,FALSE)</f>
        <v>197.54</v>
      </c>
      <c r="E384" s="13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3">
        <f t="shared" si="10"/>
        <v>0</v>
      </c>
      <c r="AK384" s="11">
        <f t="shared" si="11"/>
        <v>0</v>
      </c>
    </row>
    <row r="385" spans="1:37" s="20" customFormat="1" x14ac:dyDescent="0.2">
      <c r="A385" s="6">
        <v>2140274</v>
      </c>
      <c r="B385" s="10" t="s">
        <v>403</v>
      </c>
      <c r="C385" s="6" t="s">
        <v>9</v>
      </c>
      <c r="D385" s="12">
        <f>VLOOKUP(A385,[1]Hoja3!$A$4:$C$653,3,FALSE)</f>
        <v>8.33</v>
      </c>
      <c r="E385" s="13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>
        <v>2</v>
      </c>
      <c r="V385" s="10"/>
      <c r="W385" s="10">
        <v>8</v>
      </c>
      <c r="X385" s="10"/>
      <c r="Y385" s="10">
        <v>6</v>
      </c>
      <c r="Z385" s="10">
        <v>16</v>
      </c>
      <c r="AA385" s="10"/>
      <c r="AB385" s="10"/>
      <c r="AC385" s="10"/>
      <c r="AD385" s="10">
        <v>4</v>
      </c>
      <c r="AE385" s="10"/>
      <c r="AF385" s="10"/>
      <c r="AG385" s="10"/>
      <c r="AH385" s="10"/>
      <c r="AI385" s="10"/>
      <c r="AJ385" s="13">
        <f t="shared" si="10"/>
        <v>36</v>
      </c>
      <c r="AK385" s="11">
        <f t="shared" si="11"/>
        <v>299.88</v>
      </c>
    </row>
    <row r="386" spans="1:37" s="20" customFormat="1" x14ac:dyDescent="0.2">
      <c r="A386" s="6">
        <v>2130195</v>
      </c>
      <c r="B386" s="10" t="s">
        <v>404</v>
      </c>
      <c r="C386" s="6" t="s">
        <v>9</v>
      </c>
      <c r="D386" s="12">
        <v>84</v>
      </c>
      <c r="E386" s="13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3">
        <f t="shared" si="10"/>
        <v>0</v>
      </c>
      <c r="AK386" s="11">
        <f t="shared" si="11"/>
        <v>0</v>
      </c>
    </row>
    <row r="387" spans="1:37" s="20" customFormat="1" x14ac:dyDescent="0.2">
      <c r="A387" s="6">
        <v>2130196</v>
      </c>
      <c r="B387" s="10" t="s">
        <v>405</v>
      </c>
      <c r="C387" s="6" t="s">
        <v>168</v>
      </c>
      <c r="D387" s="12">
        <f>VLOOKUP(A387,[1]Hoja3!$A$4:$C$653,3,FALSE)</f>
        <v>476</v>
      </c>
      <c r="E387" s="13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3">
        <f t="shared" si="10"/>
        <v>0</v>
      </c>
      <c r="AK387" s="11">
        <f t="shared" si="11"/>
        <v>0</v>
      </c>
    </row>
    <row r="388" spans="1:37" s="20" customFormat="1" x14ac:dyDescent="0.2">
      <c r="A388" s="6">
        <v>2130198</v>
      </c>
      <c r="B388" s="10" t="s">
        <v>406</v>
      </c>
      <c r="C388" s="6" t="s">
        <v>7</v>
      </c>
      <c r="D388" s="12">
        <f>VLOOKUP(A388,[1]Hoja3!$A$4:$C$653,3,FALSE)</f>
        <v>4391.1000000000004</v>
      </c>
      <c r="E388" s="13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3">
        <f t="shared" si="10"/>
        <v>0</v>
      </c>
      <c r="AK388" s="11">
        <f t="shared" si="11"/>
        <v>0</v>
      </c>
    </row>
    <row r="389" spans="1:37" s="20" customFormat="1" x14ac:dyDescent="0.2">
      <c r="A389" s="6">
        <v>2130200</v>
      </c>
      <c r="B389" s="10" t="s">
        <v>407</v>
      </c>
      <c r="C389" s="6" t="s">
        <v>9</v>
      </c>
      <c r="D389" s="12">
        <f>VLOOKUP(A389,[1]Hoja3!$A$4:$C$653,3,FALSE)</f>
        <v>16.755199999999999</v>
      </c>
      <c r="E389" s="13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3">
        <f t="shared" si="10"/>
        <v>0</v>
      </c>
      <c r="AK389" s="11">
        <f t="shared" si="11"/>
        <v>0</v>
      </c>
    </row>
    <row r="390" spans="1:37" s="20" customFormat="1" x14ac:dyDescent="0.2">
      <c r="A390" s="6">
        <v>2130201</v>
      </c>
      <c r="B390" s="10" t="s">
        <v>408</v>
      </c>
      <c r="C390" s="6" t="s">
        <v>7</v>
      </c>
      <c r="D390" s="12">
        <f>VLOOKUP(A390,[1]Hoja3!$A$4:$C$653,3,FALSE)</f>
        <v>958.66399999999999</v>
      </c>
      <c r="E390" s="13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3">
        <f t="shared" ref="AJ390:AJ453" si="12">SUM(E390:AI390)</f>
        <v>0</v>
      </c>
      <c r="AK390" s="11">
        <f t="shared" ref="AK390:AK453" si="13">AJ390*D390</f>
        <v>0</v>
      </c>
    </row>
    <row r="391" spans="1:37" s="20" customFormat="1" x14ac:dyDescent="0.2">
      <c r="A391" s="6">
        <v>2130204</v>
      </c>
      <c r="B391" s="10" t="s">
        <v>409</v>
      </c>
      <c r="C391" s="6" t="s">
        <v>11</v>
      </c>
      <c r="D391" s="12">
        <f>VLOOKUP(A391,[1]Hoja3!$A$4:$C$653,3,FALSE)</f>
        <v>124.95</v>
      </c>
      <c r="E391" s="13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>
        <v>12</v>
      </c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3">
        <f t="shared" si="12"/>
        <v>12</v>
      </c>
      <c r="AK391" s="11">
        <f t="shared" si="13"/>
        <v>1499.4</v>
      </c>
    </row>
    <row r="392" spans="1:37" s="20" customFormat="1" x14ac:dyDescent="0.2">
      <c r="A392" s="6">
        <v>2130202</v>
      </c>
      <c r="B392" s="10" t="s">
        <v>410</v>
      </c>
      <c r="C392" s="6" t="s">
        <v>11</v>
      </c>
      <c r="D392" s="12">
        <f>VLOOKUP(A392,[1]Hoja3!$A$4:$C$653,3,FALSE)</f>
        <v>101.15</v>
      </c>
      <c r="E392" s="13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3">
        <f t="shared" si="12"/>
        <v>0</v>
      </c>
      <c r="AK392" s="11">
        <f t="shared" si="13"/>
        <v>0</v>
      </c>
    </row>
    <row r="393" spans="1:37" s="20" customFormat="1" x14ac:dyDescent="0.2">
      <c r="A393" s="6">
        <v>2130203</v>
      </c>
      <c r="B393" s="10" t="s">
        <v>411</v>
      </c>
      <c r="C393" s="6" t="s">
        <v>9</v>
      </c>
      <c r="D393" s="12">
        <f>VLOOKUP(A393,[1]Hoja3!$A$4:$C$653,3,FALSE)</f>
        <v>107.1</v>
      </c>
      <c r="E393" s="13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3">
        <f t="shared" si="12"/>
        <v>0</v>
      </c>
      <c r="AK393" s="11">
        <f t="shared" si="13"/>
        <v>0</v>
      </c>
    </row>
    <row r="394" spans="1:37" s="20" customFormat="1" x14ac:dyDescent="0.2">
      <c r="A394" s="6">
        <v>2160208</v>
      </c>
      <c r="B394" s="10" t="s">
        <v>412</v>
      </c>
      <c r="C394" s="6" t="s">
        <v>13</v>
      </c>
      <c r="D394" s="12">
        <f>VLOOKUP(A394,[1]Hoja3!$A$4:$C$653,3,FALSE)</f>
        <v>16660</v>
      </c>
      <c r="E394" s="13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3">
        <f t="shared" si="12"/>
        <v>0</v>
      </c>
      <c r="AK394" s="11">
        <f t="shared" si="13"/>
        <v>0</v>
      </c>
    </row>
    <row r="395" spans="1:37" s="20" customFormat="1" x14ac:dyDescent="0.2">
      <c r="A395" s="6">
        <v>2160209</v>
      </c>
      <c r="B395" s="10" t="s">
        <v>413</v>
      </c>
      <c r="C395" s="6" t="s">
        <v>13</v>
      </c>
      <c r="D395" s="12">
        <f>VLOOKUP(A395,[1]Hoja3!$A$4:$C$653,3,FALSE)</f>
        <v>1011.5</v>
      </c>
      <c r="E395" s="13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3">
        <f t="shared" si="12"/>
        <v>0</v>
      </c>
      <c r="AK395" s="11">
        <f t="shared" si="13"/>
        <v>0</v>
      </c>
    </row>
    <row r="396" spans="1:37" s="20" customFormat="1" x14ac:dyDescent="0.2">
      <c r="A396" s="6">
        <v>2130209</v>
      </c>
      <c r="B396" s="10" t="s">
        <v>414</v>
      </c>
      <c r="C396" s="6" t="s">
        <v>7</v>
      </c>
      <c r="D396" s="19">
        <v>147634.51999999999</v>
      </c>
      <c r="E396" s="13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3">
        <f t="shared" si="12"/>
        <v>0</v>
      </c>
      <c r="AK396" s="11">
        <f t="shared" si="13"/>
        <v>0</v>
      </c>
    </row>
    <row r="397" spans="1:37" s="20" customFormat="1" x14ac:dyDescent="0.2">
      <c r="A397" s="6">
        <v>2180121</v>
      </c>
      <c r="B397" s="10" t="s">
        <v>415</v>
      </c>
      <c r="C397" s="6" t="s">
        <v>416</v>
      </c>
      <c r="D397" s="19">
        <v>32409.302199999998</v>
      </c>
      <c r="E397" s="13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3">
        <f t="shared" si="12"/>
        <v>0</v>
      </c>
      <c r="AK397" s="11">
        <f t="shared" si="13"/>
        <v>0</v>
      </c>
    </row>
    <row r="398" spans="1:37" s="20" customFormat="1" x14ac:dyDescent="0.2">
      <c r="A398" s="6">
        <v>2180122</v>
      </c>
      <c r="B398" s="10" t="s">
        <v>417</v>
      </c>
      <c r="C398" s="6" t="s">
        <v>416</v>
      </c>
      <c r="D398" s="19">
        <v>42008.347199999997</v>
      </c>
      <c r="E398" s="13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3">
        <f t="shared" si="12"/>
        <v>0</v>
      </c>
      <c r="AK398" s="11">
        <f t="shared" si="13"/>
        <v>0</v>
      </c>
    </row>
    <row r="399" spans="1:37" s="20" customFormat="1" x14ac:dyDescent="0.2">
      <c r="A399" s="6">
        <v>2180115</v>
      </c>
      <c r="B399" s="10" t="s">
        <v>418</v>
      </c>
      <c r="C399" s="6" t="s">
        <v>45</v>
      </c>
      <c r="D399" s="12">
        <f>VLOOKUP(A399,[1]Hoja3!$A$4:$C$653,3,FALSE)</f>
        <v>47600</v>
      </c>
      <c r="E399" s="13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3">
        <f t="shared" si="12"/>
        <v>0</v>
      </c>
      <c r="AK399" s="11">
        <f t="shared" si="13"/>
        <v>0</v>
      </c>
    </row>
    <row r="400" spans="1:37" s="20" customFormat="1" x14ac:dyDescent="0.2">
      <c r="A400" s="6">
        <v>2180114</v>
      </c>
      <c r="B400" s="10" t="s">
        <v>419</v>
      </c>
      <c r="C400" s="6" t="s">
        <v>45</v>
      </c>
      <c r="D400" s="12">
        <f>VLOOKUP(A400,[1]Hoja3!$A$4:$C$653,3,FALSE)</f>
        <v>53550</v>
      </c>
      <c r="E400" s="13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3">
        <f t="shared" si="12"/>
        <v>0</v>
      </c>
      <c r="AK400" s="11">
        <f t="shared" si="13"/>
        <v>0</v>
      </c>
    </row>
    <row r="401" spans="1:37" s="20" customFormat="1" x14ac:dyDescent="0.2">
      <c r="A401" s="6">
        <v>2180119</v>
      </c>
      <c r="B401" s="10" t="s">
        <v>420</v>
      </c>
      <c r="C401" s="6" t="s">
        <v>2</v>
      </c>
      <c r="D401" s="12">
        <f>VLOOKUP(A401,[1]Hoja3!$A$4:$C$653,3,FALSE)</f>
        <v>61880</v>
      </c>
      <c r="E401" s="13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3">
        <f t="shared" si="12"/>
        <v>0</v>
      </c>
      <c r="AK401" s="11">
        <f t="shared" si="13"/>
        <v>0</v>
      </c>
    </row>
    <row r="402" spans="1:37" s="20" customFormat="1" x14ac:dyDescent="0.2">
      <c r="A402" s="6">
        <v>2180091</v>
      </c>
      <c r="B402" s="10" t="s">
        <v>421</v>
      </c>
      <c r="C402" s="6" t="s">
        <v>2</v>
      </c>
      <c r="D402" s="19">
        <v>27730</v>
      </c>
      <c r="E402" s="13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3">
        <f t="shared" si="12"/>
        <v>0</v>
      </c>
      <c r="AK402" s="11">
        <f t="shared" si="13"/>
        <v>0</v>
      </c>
    </row>
    <row r="403" spans="1:37" s="20" customFormat="1" x14ac:dyDescent="0.2">
      <c r="A403" s="6">
        <v>2140186</v>
      </c>
      <c r="B403" s="10" t="s">
        <v>422</v>
      </c>
      <c r="C403" s="6" t="s">
        <v>11</v>
      </c>
      <c r="D403" s="12">
        <f>VLOOKUP(A403,[1]Hoja3!$A$4:$C$653,3,FALSE)</f>
        <v>11.4787</v>
      </c>
      <c r="E403" s="13"/>
      <c r="F403" s="10"/>
      <c r="G403" s="10">
        <v>4</v>
      </c>
      <c r="H403" s="10"/>
      <c r="I403" s="10">
        <v>4</v>
      </c>
      <c r="J403" s="10"/>
      <c r="K403" s="10">
        <v>6</v>
      </c>
      <c r="L403" s="10"/>
      <c r="M403" s="10"/>
      <c r="N403" s="10">
        <v>2</v>
      </c>
      <c r="O403" s="10"/>
      <c r="P403" s="10">
        <v>2</v>
      </c>
      <c r="Q403" s="10"/>
      <c r="R403" s="10"/>
      <c r="S403" s="10"/>
      <c r="T403" s="10"/>
      <c r="U403" s="10"/>
      <c r="V403" s="10"/>
      <c r="W403" s="10">
        <v>4</v>
      </c>
      <c r="X403" s="10"/>
      <c r="Y403" s="10">
        <v>6</v>
      </c>
      <c r="Z403" s="10">
        <v>14</v>
      </c>
      <c r="AA403" s="10"/>
      <c r="AB403" s="10"/>
      <c r="AC403" s="10"/>
      <c r="AD403" s="10">
        <v>4</v>
      </c>
      <c r="AE403" s="10"/>
      <c r="AF403" s="10"/>
      <c r="AG403" s="10"/>
      <c r="AH403" s="10"/>
      <c r="AI403" s="10"/>
      <c r="AJ403" s="13">
        <f t="shared" si="12"/>
        <v>46</v>
      </c>
      <c r="AK403" s="11">
        <f t="shared" si="13"/>
        <v>528.02020000000005</v>
      </c>
    </row>
    <row r="404" spans="1:37" s="20" customFormat="1" x14ac:dyDescent="0.2">
      <c r="A404" s="6">
        <v>2140185</v>
      </c>
      <c r="B404" s="10" t="s">
        <v>423</v>
      </c>
      <c r="C404" s="6" t="s">
        <v>9</v>
      </c>
      <c r="D404" s="12">
        <f>VLOOKUP(A404,[1]Hoja3!$A$4:$C$653,3,FALSE)</f>
        <v>404.94</v>
      </c>
      <c r="E404" s="13"/>
      <c r="F404" s="10"/>
      <c r="G404" s="10"/>
      <c r="H404" s="10"/>
      <c r="I404" s="10">
        <v>2</v>
      </c>
      <c r="J404" s="10">
        <v>7</v>
      </c>
      <c r="K404" s="10">
        <v>6</v>
      </c>
      <c r="L404" s="10">
        <v>20</v>
      </c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3">
        <f t="shared" si="12"/>
        <v>35</v>
      </c>
      <c r="AK404" s="11">
        <f t="shared" si="13"/>
        <v>14172.9</v>
      </c>
    </row>
    <row r="405" spans="1:37" s="20" customFormat="1" x14ac:dyDescent="0.2">
      <c r="A405" s="6">
        <v>2140306</v>
      </c>
      <c r="B405" s="10" t="s">
        <v>424</v>
      </c>
      <c r="C405" s="6" t="s">
        <v>11</v>
      </c>
      <c r="D405" s="19">
        <v>258.85379999999998</v>
      </c>
      <c r="E405" s="13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3">
        <f t="shared" si="12"/>
        <v>0</v>
      </c>
      <c r="AK405" s="11">
        <f t="shared" si="13"/>
        <v>0</v>
      </c>
    </row>
    <row r="406" spans="1:37" s="20" customFormat="1" x14ac:dyDescent="0.2">
      <c r="A406" s="6">
        <v>2140307</v>
      </c>
      <c r="B406" s="10" t="s">
        <v>425</v>
      </c>
      <c r="C406" s="6" t="s">
        <v>11</v>
      </c>
      <c r="D406" s="12">
        <f>VLOOKUP(A406,[1]Hoja3!$A$4:$C$653,3,FALSE)</f>
        <v>269.27999999999997</v>
      </c>
      <c r="E406" s="13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3">
        <f t="shared" si="12"/>
        <v>0</v>
      </c>
      <c r="AK406" s="11">
        <f t="shared" si="13"/>
        <v>0</v>
      </c>
    </row>
    <row r="407" spans="1:37" s="20" customFormat="1" x14ac:dyDescent="0.2">
      <c r="A407" s="6">
        <v>2160213</v>
      </c>
      <c r="B407" s="10" t="s">
        <v>426</v>
      </c>
      <c r="C407" s="6" t="s">
        <v>13</v>
      </c>
      <c r="D407" s="12">
        <f>VLOOKUP(A407,[1]Hoja3!$A$4:$C$653,3,FALSE)</f>
        <v>3002.37</v>
      </c>
      <c r="E407" s="13"/>
      <c r="F407" s="10"/>
      <c r="G407" s="10"/>
      <c r="H407" s="10"/>
      <c r="I407" s="10">
        <v>4</v>
      </c>
      <c r="J407" s="10"/>
      <c r="K407" s="10">
        <v>6</v>
      </c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>
        <v>2</v>
      </c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3">
        <f t="shared" si="12"/>
        <v>12</v>
      </c>
      <c r="AK407" s="11">
        <f t="shared" si="13"/>
        <v>36028.44</v>
      </c>
    </row>
    <row r="408" spans="1:37" s="20" customFormat="1" x14ac:dyDescent="0.2">
      <c r="A408" s="6">
        <v>2190051</v>
      </c>
      <c r="B408" s="10" t="s">
        <v>427</v>
      </c>
      <c r="C408" s="6" t="s">
        <v>7</v>
      </c>
      <c r="D408" s="12">
        <f>VLOOKUP(A408,[1]Hoja3!$A$4:$C$653,3,FALSE)</f>
        <v>464.1</v>
      </c>
      <c r="E408" s="13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3">
        <f t="shared" si="12"/>
        <v>0</v>
      </c>
      <c r="AK408" s="11">
        <f t="shared" si="13"/>
        <v>0</v>
      </c>
    </row>
    <row r="409" spans="1:37" s="20" customFormat="1" x14ac:dyDescent="0.2">
      <c r="A409" s="6">
        <v>2130353</v>
      </c>
      <c r="B409" s="10" t="s">
        <v>428</v>
      </c>
      <c r="C409" s="6" t="s">
        <v>11</v>
      </c>
      <c r="D409" s="19">
        <v>189.892</v>
      </c>
      <c r="E409" s="13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3">
        <f t="shared" si="12"/>
        <v>0</v>
      </c>
      <c r="AK409" s="11">
        <f t="shared" si="13"/>
        <v>0</v>
      </c>
    </row>
    <row r="410" spans="1:37" s="20" customFormat="1" x14ac:dyDescent="0.2">
      <c r="A410" s="6">
        <v>2130352</v>
      </c>
      <c r="B410" s="10" t="s">
        <v>429</v>
      </c>
      <c r="C410" s="6" t="s">
        <v>11</v>
      </c>
      <c r="D410" s="19">
        <v>193.67840000000001</v>
      </c>
      <c r="E410" s="13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3">
        <f t="shared" si="12"/>
        <v>0</v>
      </c>
      <c r="AK410" s="11">
        <f t="shared" si="13"/>
        <v>0</v>
      </c>
    </row>
    <row r="411" spans="1:37" s="20" customFormat="1" x14ac:dyDescent="0.2">
      <c r="A411" s="6">
        <v>2130351</v>
      </c>
      <c r="B411" s="10" t="s">
        <v>430</v>
      </c>
      <c r="C411" s="6" t="s">
        <v>11</v>
      </c>
      <c r="D411" s="19">
        <v>180.12540000000001</v>
      </c>
      <c r="E411" s="13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3">
        <f t="shared" si="12"/>
        <v>0</v>
      </c>
      <c r="AK411" s="11">
        <f t="shared" si="13"/>
        <v>0</v>
      </c>
    </row>
    <row r="412" spans="1:37" s="20" customFormat="1" x14ac:dyDescent="0.2">
      <c r="A412" s="6">
        <v>2130312</v>
      </c>
      <c r="B412" s="10" t="s">
        <v>431</v>
      </c>
      <c r="C412" s="6" t="s">
        <v>11</v>
      </c>
      <c r="D412" s="19">
        <v>823.29499999999996</v>
      </c>
      <c r="E412" s="13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3">
        <f t="shared" si="12"/>
        <v>0</v>
      </c>
      <c r="AK412" s="11">
        <f t="shared" si="13"/>
        <v>0</v>
      </c>
    </row>
    <row r="413" spans="1:37" s="20" customFormat="1" x14ac:dyDescent="0.2">
      <c r="A413" s="6">
        <v>2170286</v>
      </c>
      <c r="B413" s="10" t="s">
        <v>432</v>
      </c>
      <c r="C413" s="6" t="s">
        <v>7</v>
      </c>
      <c r="D413" s="19">
        <v>1257.029</v>
      </c>
      <c r="E413" s="13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3">
        <f t="shared" si="12"/>
        <v>0</v>
      </c>
      <c r="AK413" s="11">
        <f t="shared" si="13"/>
        <v>0</v>
      </c>
    </row>
    <row r="414" spans="1:37" s="20" customFormat="1" x14ac:dyDescent="0.2">
      <c r="A414" s="6">
        <v>2140188</v>
      </c>
      <c r="B414" s="10" t="s">
        <v>433</v>
      </c>
      <c r="C414" s="6" t="s">
        <v>9</v>
      </c>
      <c r="D414" s="19">
        <v>569.74869999999999</v>
      </c>
      <c r="E414" s="13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3">
        <f t="shared" si="12"/>
        <v>0</v>
      </c>
      <c r="AK414" s="11">
        <f t="shared" si="13"/>
        <v>0</v>
      </c>
    </row>
    <row r="415" spans="1:37" s="20" customFormat="1" x14ac:dyDescent="0.2">
      <c r="A415" s="6">
        <v>2140189</v>
      </c>
      <c r="B415" s="10" t="s">
        <v>434</v>
      </c>
      <c r="C415" s="6" t="s">
        <v>9</v>
      </c>
      <c r="D415" s="12">
        <f>VLOOKUP(A415,[1]Hoja3!$A$4:$C$653,3,FALSE)</f>
        <v>46.41</v>
      </c>
      <c r="E415" s="13"/>
      <c r="F415" s="10"/>
      <c r="G415" s="10">
        <v>6</v>
      </c>
      <c r="H415" s="10">
        <v>24</v>
      </c>
      <c r="I415" s="10">
        <v>12</v>
      </c>
      <c r="J415" s="10">
        <v>30</v>
      </c>
      <c r="K415" s="10"/>
      <c r="L415" s="10"/>
      <c r="M415" s="10"/>
      <c r="N415" s="10"/>
      <c r="O415" s="10"/>
      <c r="P415" s="10"/>
      <c r="Q415" s="10">
        <v>30</v>
      </c>
      <c r="R415" s="10"/>
      <c r="S415" s="10"/>
      <c r="T415" s="10"/>
      <c r="U415" s="10"/>
      <c r="V415" s="10"/>
      <c r="W415" s="10"/>
      <c r="X415" s="10"/>
      <c r="Y415" s="10">
        <v>9</v>
      </c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3">
        <f t="shared" si="12"/>
        <v>111</v>
      </c>
      <c r="AK415" s="11">
        <f t="shared" si="13"/>
        <v>5151.5099999999993</v>
      </c>
    </row>
    <row r="416" spans="1:37" s="20" customFormat="1" x14ac:dyDescent="0.2">
      <c r="A416" s="6">
        <v>2170162</v>
      </c>
      <c r="B416" s="10" t="s">
        <v>435</v>
      </c>
      <c r="C416" s="6" t="s">
        <v>7</v>
      </c>
      <c r="D416" s="12">
        <f>VLOOKUP(A416,[1]Hoja3!$A$4:$C$653,3,FALSE)</f>
        <v>2499</v>
      </c>
      <c r="E416" s="13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>
        <v>1</v>
      </c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3">
        <f t="shared" si="12"/>
        <v>1</v>
      </c>
      <c r="AK416" s="11">
        <f t="shared" si="13"/>
        <v>2499</v>
      </c>
    </row>
    <row r="417" spans="1:37" s="20" customFormat="1" x14ac:dyDescent="0.2">
      <c r="A417" s="6">
        <v>2140192</v>
      </c>
      <c r="B417" s="10" t="s">
        <v>436</v>
      </c>
      <c r="C417" s="6" t="s">
        <v>11</v>
      </c>
      <c r="D417" s="12">
        <f>VLOOKUP(A417,[1]Hoja3!$A$4:$C$653,3,FALSE)</f>
        <v>561.67999999999995</v>
      </c>
      <c r="E417" s="13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3">
        <f t="shared" si="12"/>
        <v>0</v>
      </c>
      <c r="AK417" s="11">
        <f t="shared" si="13"/>
        <v>0</v>
      </c>
    </row>
    <row r="418" spans="1:37" s="20" customFormat="1" x14ac:dyDescent="0.2">
      <c r="A418" s="6">
        <v>2140194</v>
      </c>
      <c r="B418" s="10" t="s">
        <v>437</v>
      </c>
      <c r="C418" s="6" t="s">
        <v>9</v>
      </c>
      <c r="D418" s="12">
        <f>VLOOKUP(A418,[1]Hoja3!$A$4:$C$653,3,FALSE)</f>
        <v>835.38</v>
      </c>
      <c r="E418" s="13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3">
        <f t="shared" si="12"/>
        <v>0</v>
      </c>
      <c r="AK418" s="11">
        <f t="shared" si="13"/>
        <v>0</v>
      </c>
    </row>
    <row r="419" spans="1:37" s="20" customFormat="1" x14ac:dyDescent="0.2">
      <c r="A419" s="6">
        <v>2160220</v>
      </c>
      <c r="B419" s="10" t="s">
        <v>438</v>
      </c>
      <c r="C419" s="6" t="s">
        <v>13</v>
      </c>
      <c r="D419" s="12">
        <f>VLOOKUP(A419,[1]Hoja3!$A$4:$C$653,3,FALSE)</f>
        <v>101.15</v>
      </c>
      <c r="E419" s="13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3">
        <f t="shared" si="12"/>
        <v>0</v>
      </c>
      <c r="AK419" s="11">
        <f t="shared" si="13"/>
        <v>0</v>
      </c>
    </row>
    <row r="420" spans="1:37" s="20" customFormat="1" x14ac:dyDescent="0.2">
      <c r="A420" s="6">
        <v>2140197</v>
      </c>
      <c r="B420" s="10" t="s">
        <v>439</v>
      </c>
      <c r="C420" s="6" t="s">
        <v>9</v>
      </c>
      <c r="D420" s="12">
        <f>VLOOKUP(A420,[1]Hoja3!$A$4:$C$653,3,FALSE)</f>
        <v>11.192</v>
      </c>
      <c r="E420" s="13">
        <v>23</v>
      </c>
      <c r="F420" s="10"/>
      <c r="G420" s="10"/>
      <c r="H420" s="10"/>
      <c r="I420" s="10">
        <v>18</v>
      </c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3">
        <f t="shared" si="12"/>
        <v>41</v>
      </c>
      <c r="AK420" s="11">
        <f t="shared" si="13"/>
        <v>458.87200000000001</v>
      </c>
    </row>
    <row r="421" spans="1:37" s="20" customFormat="1" x14ac:dyDescent="0.2">
      <c r="A421" s="6">
        <v>2140198</v>
      </c>
      <c r="B421" s="10" t="s">
        <v>440</v>
      </c>
      <c r="C421" s="6" t="s">
        <v>9</v>
      </c>
      <c r="D421" s="12">
        <f>VLOOKUP(A421,[1]Hoja3!$A$4:$C$653,3,FALSE)</f>
        <v>9.52</v>
      </c>
      <c r="E421" s="13"/>
      <c r="F421" s="10">
        <v>20</v>
      </c>
      <c r="G421" s="10">
        <v>19</v>
      </c>
      <c r="H421" s="10">
        <v>55</v>
      </c>
      <c r="I421" s="10">
        <v>59</v>
      </c>
      <c r="J421" s="10">
        <v>62</v>
      </c>
      <c r="K421" s="10">
        <v>76</v>
      </c>
      <c r="L421" s="10">
        <v>25</v>
      </c>
      <c r="M421" s="10">
        <v>18</v>
      </c>
      <c r="N421" s="10">
        <v>49</v>
      </c>
      <c r="O421" s="10">
        <v>48</v>
      </c>
      <c r="P421" s="10">
        <v>23</v>
      </c>
      <c r="Q421" s="10"/>
      <c r="R421" s="10">
        <v>35</v>
      </c>
      <c r="S421" s="10">
        <v>36</v>
      </c>
      <c r="T421" s="10"/>
      <c r="U421" s="10">
        <v>7</v>
      </c>
      <c r="V421" s="10">
        <v>12</v>
      </c>
      <c r="W421" s="10">
        <v>39</v>
      </c>
      <c r="X421" s="10">
        <v>33</v>
      </c>
      <c r="Y421" s="10">
        <v>28</v>
      </c>
      <c r="Z421" s="10">
        <v>41</v>
      </c>
      <c r="AA421" s="10">
        <v>15</v>
      </c>
      <c r="AB421" s="10">
        <v>47</v>
      </c>
      <c r="AC421" s="10">
        <v>9</v>
      </c>
      <c r="AD421" s="10">
        <v>22</v>
      </c>
      <c r="AE421" s="10">
        <v>50</v>
      </c>
      <c r="AF421" s="10">
        <v>79</v>
      </c>
      <c r="AG421" s="10"/>
      <c r="AH421" s="10"/>
      <c r="AI421" s="10"/>
      <c r="AJ421" s="13">
        <f t="shared" si="12"/>
        <v>907</v>
      </c>
      <c r="AK421" s="11">
        <f t="shared" si="13"/>
        <v>8634.64</v>
      </c>
    </row>
    <row r="422" spans="1:37" s="20" customFormat="1" x14ac:dyDescent="0.2">
      <c r="A422" s="6">
        <v>2170165</v>
      </c>
      <c r="B422" s="10" t="s">
        <v>441</v>
      </c>
      <c r="C422" s="6" t="s">
        <v>365</v>
      </c>
      <c r="D422" s="12">
        <f>VLOOKUP(A422,[1]Hoja3!$A$4:$C$653,3,FALSE)</f>
        <v>36.582500000000003</v>
      </c>
      <c r="E422" s="13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3">
        <f t="shared" si="12"/>
        <v>0</v>
      </c>
      <c r="AK422" s="11">
        <f t="shared" si="13"/>
        <v>0</v>
      </c>
    </row>
    <row r="423" spans="1:37" s="20" customFormat="1" x14ac:dyDescent="0.2">
      <c r="A423" s="6">
        <v>2170166</v>
      </c>
      <c r="B423" s="10" t="s">
        <v>442</v>
      </c>
      <c r="C423" s="6" t="s">
        <v>7</v>
      </c>
      <c r="D423" s="12">
        <f>VLOOKUP(A423,[1]Hoja3!$A$4:$C$653,3,FALSE)</f>
        <v>170.90450000000001</v>
      </c>
      <c r="E423" s="13"/>
      <c r="F423" s="10"/>
      <c r="G423" s="10"/>
      <c r="H423" s="10"/>
      <c r="I423" s="10"/>
      <c r="J423" s="10"/>
      <c r="K423" s="10"/>
      <c r="L423" s="10">
        <v>1</v>
      </c>
      <c r="M423" s="10"/>
      <c r="N423" s="10">
        <v>2</v>
      </c>
      <c r="O423" s="10">
        <v>1</v>
      </c>
      <c r="P423" s="10">
        <v>1</v>
      </c>
      <c r="Q423" s="10">
        <v>1</v>
      </c>
      <c r="R423" s="10">
        <v>1</v>
      </c>
      <c r="S423" s="10"/>
      <c r="T423" s="10"/>
      <c r="U423" s="10"/>
      <c r="V423" s="10"/>
      <c r="W423" s="10">
        <v>1</v>
      </c>
      <c r="X423" s="10"/>
      <c r="Y423" s="10"/>
      <c r="Z423" s="10">
        <v>1</v>
      </c>
      <c r="AA423" s="10"/>
      <c r="AB423" s="10">
        <v>1</v>
      </c>
      <c r="AC423" s="10"/>
      <c r="AD423" s="10">
        <v>2</v>
      </c>
      <c r="AE423" s="10">
        <v>1</v>
      </c>
      <c r="AF423" s="10">
        <v>1</v>
      </c>
      <c r="AG423" s="10"/>
      <c r="AH423" s="10"/>
      <c r="AI423" s="10"/>
      <c r="AJ423" s="13">
        <f t="shared" si="12"/>
        <v>14</v>
      </c>
      <c r="AK423" s="11">
        <f t="shared" si="13"/>
        <v>2392.663</v>
      </c>
    </row>
    <row r="424" spans="1:37" s="20" customFormat="1" x14ac:dyDescent="0.2">
      <c r="A424" s="6">
        <v>2150088</v>
      </c>
      <c r="B424" s="10" t="s">
        <v>443</v>
      </c>
      <c r="C424" s="6" t="s">
        <v>172</v>
      </c>
      <c r="D424" s="12">
        <f>VLOOKUP(A424,[1]Hoja3!$A$4:$C$653,3,FALSE)</f>
        <v>511.7</v>
      </c>
      <c r="E424" s="13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3">
        <f t="shared" si="12"/>
        <v>0</v>
      </c>
      <c r="AK424" s="11">
        <f t="shared" si="13"/>
        <v>0</v>
      </c>
    </row>
    <row r="425" spans="1:37" s="20" customFormat="1" x14ac:dyDescent="0.2">
      <c r="A425" s="6">
        <v>2140304</v>
      </c>
      <c r="B425" s="10" t="s">
        <v>444</v>
      </c>
      <c r="C425" s="6" t="s">
        <v>11</v>
      </c>
      <c r="D425" s="19">
        <v>766.30219999999997</v>
      </c>
      <c r="E425" s="13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3">
        <f t="shared" si="12"/>
        <v>0</v>
      </c>
      <c r="AK425" s="11">
        <f t="shared" si="13"/>
        <v>0</v>
      </c>
    </row>
    <row r="426" spans="1:37" s="20" customFormat="1" x14ac:dyDescent="0.2">
      <c r="A426" s="6">
        <v>2130212</v>
      </c>
      <c r="B426" s="10" t="s">
        <v>445</v>
      </c>
      <c r="C426" s="6" t="s">
        <v>7</v>
      </c>
      <c r="D426" s="12">
        <f>VLOOKUP(A426,[1]Hoja3!$A$4:$C$653,3,FALSE)</f>
        <v>99.650599999999997</v>
      </c>
      <c r="E426" s="13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>
        <v>6</v>
      </c>
      <c r="AC426" s="10">
        <v>8</v>
      </c>
      <c r="AD426" s="10">
        <v>16</v>
      </c>
      <c r="AE426" s="10"/>
      <c r="AF426" s="10">
        <v>54</v>
      </c>
      <c r="AG426" s="10"/>
      <c r="AH426" s="10"/>
      <c r="AI426" s="10"/>
      <c r="AJ426" s="13">
        <f t="shared" si="12"/>
        <v>84</v>
      </c>
      <c r="AK426" s="11">
        <f t="shared" si="13"/>
        <v>8370.6504000000004</v>
      </c>
    </row>
    <row r="427" spans="1:37" s="20" customFormat="1" x14ac:dyDescent="0.2">
      <c r="A427" s="6">
        <v>2130215</v>
      </c>
      <c r="B427" s="10" t="s">
        <v>446</v>
      </c>
      <c r="C427" s="6" t="s">
        <v>21</v>
      </c>
      <c r="D427" s="12">
        <f>VLOOKUP(A427,[1]Hoja3!$A$4:$C$653,3,FALSE)</f>
        <v>63.07</v>
      </c>
      <c r="E427" s="13"/>
      <c r="F427" s="10"/>
      <c r="G427" s="10"/>
      <c r="H427" s="10"/>
      <c r="I427" s="10"/>
      <c r="J427" s="10">
        <v>2</v>
      </c>
      <c r="K427" s="10"/>
      <c r="L427" s="10"/>
      <c r="M427" s="10"/>
      <c r="N427" s="10">
        <v>6</v>
      </c>
      <c r="O427" s="10"/>
      <c r="P427" s="10"/>
      <c r="Q427" s="10"/>
      <c r="R427" s="10"/>
      <c r="S427" s="10"/>
      <c r="T427" s="10"/>
      <c r="U427" s="10">
        <v>5</v>
      </c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3">
        <f t="shared" si="12"/>
        <v>13</v>
      </c>
      <c r="AK427" s="11">
        <f t="shared" si="13"/>
        <v>819.91</v>
      </c>
    </row>
    <row r="428" spans="1:37" s="20" customFormat="1" x14ac:dyDescent="0.2">
      <c r="A428" s="6">
        <v>2160225</v>
      </c>
      <c r="B428" s="10" t="s">
        <v>447</v>
      </c>
      <c r="C428" s="6" t="s">
        <v>13</v>
      </c>
      <c r="D428" s="12">
        <f>VLOOKUP(A428,[1]Hoja3!$A$4:$C$653,3,FALSE)</f>
        <v>69.376999999999995</v>
      </c>
      <c r="E428" s="13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3">
        <f t="shared" si="12"/>
        <v>0</v>
      </c>
      <c r="AK428" s="11">
        <f t="shared" si="13"/>
        <v>0</v>
      </c>
    </row>
    <row r="429" spans="1:37" s="20" customFormat="1" x14ac:dyDescent="0.2">
      <c r="A429" s="6">
        <v>2170168</v>
      </c>
      <c r="B429" s="10" t="s">
        <v>448</v>
      </c>
      <c r="C429" s="6" t="s">
        <v>229</v>
      </c>
      <c r="D429" s="12">
        <f>VLOOKUP(A429,[1]Hoja3!$A$4:$C$653,3,FALSE)</f>
        <v>719.95</v>
      </c>
      <c r="E429" s="13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3">
        <f t="shared" si="12"/>
        <v>0</v>
      </c>
      <c r="AK429" s="11">
        <f t="shared" si="13"/>
        <v>0</v>
      </c>
    </row>
    <row r="430" spans="1:37" s="20" customFormat="1" x14ac:dyDescent="0.2">
      <c r="A430" s="6">
        <v>2200049</v>
      </c>
      <c r="B430" s="10" t="s">
        <v>449</v>
      </c>
      <c r="C430" s="6" t="s">
        <v>308</v>
      </c>
      <c r="D430" s="12">
        <f>VLOOKUP(A430,[1]Hoja3!$A$4:$C$653,3,FALSE)</f>
        <v>27608</v>
      </c>
      <c r="E430" s="13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3">
        <f t="shared" si="12"/>
        <v>0</v>
      </c>
      <c r="AK430" s="11">
        <f t="shared" si="13"/>
        <v>0</v>
      </c>
    </row>
    <row r="431" spans="1:37" s="20" customFormat="1" x14ac:dyDescent="0.2">
      <c r="A431" s="6">
        <v>2150137</v>
      </c>
      <c r="B431" s="10" t="s">
        <v>450</v>
      </c>
      <c r="C431" s="6" t="s">
        <v>172</v>
      </c>
      <c r="D431" s="12">
        <f>VLOOKUP(A431,[1]Hoja3!$A$4:$C$653,3,FALSE)</f>
        <v>8.1999999999999993</v>
      </c>
      <c r="E431" s="13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>
        <v>200</v>
      </c>
      <c r="R431" s="10"/>
      <c r="S431" s="10"/>
      <c r="T431" s="10"/>
      <c r="U431" s="10"/>
      <c r="V431" s="10"/>
      <c r="W431" s="10"/>
      <c r="X431" s="10"/>
      <c r="Y431" s="10">
        <v>200</v>
      </c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3">
        <f t="shared" si="12"/>
        <v>400</v>
      </c>
      <c r="AK431" s="11">
        <f t="shared" si="13"/>
        <v>3279.9999999999995</v>
      </c>
    </row>
    <row r="432" spans="1:37" s="20" customFormat="1" x14ac:dyDescent="0.2">
      <c r="A432" s="6">
        <v>2170181</v>
      </c>
      <c r="B432" s="10" t="s">
        <v>451</v>
      </c>
      <c r="C432" s="6" t="s">
        <v>7</v>
      </c>
      <c r="D432" s="12">
        <f>VLOOKUP(A432,[1]Hoja3!$A$4:$C$653,3,FALSE)</f>
        <v>2856</v>
      </c>
      <c r="E432" s="13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3">
        <f t="shared" si="12"/>
        <v>0</v>
      </c>
      <c r="AK432" s="11">
        <f t="shared" si="13"/>
        <v>0</v>
      </c>
    </row>
    <row r="433" spans="1:37" s="20" customFormat="1" x14ac:dyDescent="0.2">
      <c r="A433" s="6">
        <v>2170260</v>
      </c>
      <c r="B433" s="10" t="s">
        <v>452</v>
      </c>
      <c r="C433" s="6" t="s">
        <v>115</v>
      </c>
      <c r="D433" s="12">
        <f>VLOOKUP(A433,[1]Hoja3!$A$4:$C$653,3,FALSE)</f>
        <v>583.1</v>
      </c>
      <c r="E433" s="13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3">
        <f t="shared" si="12"/>
        <v>0</v>
      </c>
      <c r="AK433" s="11">
        <f t="shared" si="13"/>
        <v>0</v>
      </c>
    </row>
    <row r="434" spans="1:37" s="20" customFormat="1" x14ac:dyDescent="0.2">
      <c r="A434" s="6">
        <v>2170189</v>
      </c>
      <c r="B434" s="10" t="s">
        <v>453</v>
      </c>
      <c r="C434" s="6" t="s">
        <v>7</v>
      </c>
      <c r="D434" s="12">
        <f>VLOOKUP(A434,[1]Hoja3!$A$4:$C$653,3,FALSE)</f>
        <v>773.5</v>
      </c>
      <c r="E434" s="13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3">
        <f t="shared" si="12"/>
        <v>0</v>
      </c>
      <c r="AK434" s="11">
        <f t="shared" si="13"/>
        <v>0</v>
      </c>
    </row>
    <row r="435" spans="1:37" s="20" customFormat="1" x14ac:dyDescent="0.2">
      <c r="A435" s="6">
        <v>2130224</v>
      </c>
      <c r="B435" s="10" t="s">
        <v>454</v>
      </c>
      <c r="C435" s="6" t="s">
        <v>7</v>
      </c>
      <c r="D435" s="12">
        <f>VLOOKUP(A435,[1]Hoja3!$A$4:$C$653,3,FALSE)</f>
        <v>999.6</v>
      </c>
      <c r="E435" s="13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3">
        <f t="shared" si="12"/>
        <v>0</v>
      </c>
      <c r="AK435" s="11">
        <f t="shared" si="13"/>
        <v>0</v>
      </c>
    </row>
    <row r="436" spans="1:37" s="20" customFormat="1" x14ac:dyDescent="0.2">
      <c r="A436" s="6">
        <v>2130226</v>
      </c>
      <c r="B436" s="10" t="s">
        <v>455</v>
      </c>
      <c r="C436" s="6" t="s">
        <v>9</v>
      </c>
      <c r="D436" s="12">
        <f>VLOOKUP(A436,[1]Hoja3!$A$4:$C$653,3,FALSE)</f>
        <v>18.920999999999999</v>
      </c>
      <c r="E436" s="13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3">
        <f t="shared" si="12"/>
        <v>0</v>
      </c>
      <c r="AK436" s="11">
        <f t="shared" si="13"/>
        <v>0</v>
      </c>
    </row>
    <row r="437" spans="1:37" s="20" customFormat="1" x14ac:dyDescent="0.2">
      <c r="A437" s="6">
        <v>2130228</v>
      </c>
      <c r="B437" s="10" t="s">
        <v>456</v>
      </c>
      <c r="C437" s="6" t="s">
        <v>9</v>
      </c>
      <c r="D437" s="12">
        <f>VLOOKUP(A437,[1]Hoja3!$A$4:$C$653,3,FALSE)</f>
        <v>8.33</v>
      </c>
      <c r="E437" s="13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3">
        <f t="shared" si="12"/>
        <v>0</v>
      </c>
      <c r="AK437" s="11">
        <f t="shared" si="13"/>
        <v>0</v>
      </c>
    </row>
    <row r="438" spans="1:37" s="20" customFormat="1" x14ac:dyDescent="0.2">
      <c r="A438" s="6">
        <v>2200061</v>
      </c>
      <c r="B438" s="10" t="s">
        <v>457</v>
      </c>
      <c r="C438" s="6" t="s">
        <v>308</v>
      </c>
      <c r="D438" s="19">
        <v>46920.9427</v>
      </c>
      <c r="E438" s="13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3">
        <f t="shared" si="12"/>
        <v>0</v>
      </c>
      <c r="AK438" s="11">
        <f t="shared" si="13"/>
        <v>0</v>
      </c>
    </row>
    <row r="439" spans="1:37" s="20" customFormat="1" x14ac:dyDescent="0.2">
      <c r="A439" s="6">
        <v>2140216</v>
      </c>
      <c r="B439" s="10" t="s">
        <v>458</v>
      </c>
      <c r="C439" s="6" t="s">
        <v>9</v>
      </c>
      <c r="D439" s="12">
        <f>VLOOKUP(A439,[1]Hoja3!$A$4:$C$653,3,FALSE)</f>
        <v>4.1626000000000003</v>
      </c>
      <c r="E439" s="13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3">
        <f t="shared" si="12"/>
        <v>0</v>
      </c>
      <c r="AK439" s="11">
        <f t="shared" si="13"/>
        <v>0</v>
      </c>
    </row>
    <row r="440" spans="1:37" s="20" customFormat="1" x14ac:dyDescent="0.2">
      <c r="A440" s="6">
        <v>2140217</v>
      </c>
      <c r="B440" s="10" t="s">
        <v>459</v>
      </c>
      <c r="C440" s="6" t="s">
        <v>9</v>
      </c>
      <c r="D440" s="12">
        <f>VLOOKUP(A440,[1]Hoja3!$A$4:$C$653,3,FALSE)</f>
        <v>3.5318999999999998</v>
      </c>
      <c r="E440" s="13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3">
        <f t="shared" si="12"/>
        <v>0</v>
      </c>
      <c r="AK440" s="11">
        <f t="shared" si="13"/>
        <v>0</v>
      </c>
    </row>
    <row r="441" spans="1:37" s="20" customFormat="1" x14ac:dyDescent="0.2">
      <c r="A441" s="6">
        <v>2160234</v>
      </c>
      <c r="B441" s="10" t="s">
        <v>460</v>
      </c>
      <c r="C441" s="6" t="s">
        <v>13</v>
      </c>
      <c r="D441" s="12">
        <f>VLOOKUP(A441,[1]Hoja3!$A$4:$C$653,3,FALSE)</f>
        <v>284.41000000000003</v>
      </c>
      <c r="E441" s="13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3">
        <f t="shared" si="12"/>
        <v>0</v>
      </c>
      <c r="AK441" s="11">
        <f t="shared" si="13"/>
        <v>0</v>
      </c>
    </row>
    <row r="442" spans="1:37" s="20" customFormat="1" x14ac:dyDescent="0.2">
      <c r="A442" s="6">
        <v>2140218</v>
      </c>
      <c r="B442" s="10" t="s">
        <v>461</v>
      </c>
      <c r="C442" s="6" t="s">
        <v>9</v>
      </c>
      <c r="D442" s="19">
        <v>14.9308</v>
      </c>
      <c r="E442" s="13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3">
        <f t="shared" si="12"/>
        <v>0</v>
      </c>
      <c r="AK442" s="11">
        <f t="shared" si="13"/>
        <v>0</v>
      </c>
    </row>
    <row r="443" spans="1:37" s="20" customFormat="1" x14ac:dyDescent="0.2">
      <c r="A443" s="6">
        <v>2110100</v>
      </c>
      <c r="B443" s="10" t="s">
        <v>462</v>
      </c>
      <c r="C443" s="6" t="s">
        <v>13</v>
      </c>
      <c r="D443" s="12">
        <f>VLOOKUP(A443,[1]Hoja3!$A$4:$C$653,3,FALSE)</f>
        <v>3257</v>
      </c>
      <c r="E443" s="13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3">
        <f t="shared" si="12"/>
        <v>0</v>
      </c>
      <c r="AK443" s="11">
        <f t="shared" si="13"/>
        <v>0</v>
      </c>
    </row>
    <row r="444" spans="1:37" s="20" customFormat="1" x14ac:dyDescent="0.2">
      <c r="A444" s="6">
        <v>2200050</v>
      </c>
      <c r="B444" s="10" t="s">
        <v>463</v>
      </c>
      <c r="C444" s="6" t="s">
        <v>13</v>
      </c>
      <c r="D444" s="12">
        <f>VLOOKUP(A444,[1]Hoja3!$A$4:$C$653,3,FALSE)</f>
        <v>305199.3</v>
      </c>
      <c r="E444" s="13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3">
        <f t="shared" si="12"/>
        <v>0</v>
      </c>
      <c r="AK444" s="11">
        <f t="shared" si="13"/>
        <v>0</v>
      </c>
    </row>
    <row r="445" spans="1:37" s="20" customFormat="1" x14ac:dyDescent="0.2">
      <c r="A445" s="6">
        <v>2160241</v>
      </c>
      <c r="B445" s="10" t="s">
        <v>464</v>
      </c>
      <c r="C445" s="6" t="s">
        <v>13</v>
      </c>
      <c r="D445" s="19">
        <v>283533.36670000001</v>
      </c>
      <c r="E445" s="13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3">
        <f t="shared" si="12"/>
        <v>0</v>
      </c>
      <c r="AK445" s="11">
        <f t="shared" si="13"/>
        <v>0</v>
      </c>
    </row>
    <row r="446" spans="1:37" s="20" customFormat="1" x14ac:dyDescent="0.2">
      <c r="A446" s="6">
        <v>2160242</v>
      </c>
      <c r="B446" s="10" t="s">
        <v>465</v>
      </c>
      <c r="C446" s="6" t="s">
        <v>21</v>
      </c>
      <c r="D446" s="12">
        <f>VLOOKUP(A446,[1]Hoja3!$A$4:$C$653,3,FALSE)</f>
        <v>9520</v>
      </c>
      <c r="E446" s="13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3">
        <f t="shared" si="12"/>
        <v>0</v>
      </c>
      <c r="AK446" s="11">
        <f t="shared" si="13"/>
        <v>0</v>
      </c>
    </row>
    <row r="447" spans="1:37" s="20" customFormat="1" x14ac:dyDescent="0.2">
      <c r="A447" s="6">
        <v>2140220</v>
      </c>
      <c r="B447" s="10" t="s">
        <v>466</v>
      </c>
      <c r="C447" s="6" t="s">
        <v>9</v>
      </c>
      <c r="D447" s="12">
        <f>VLOOKUP(A447,[1]Hoja3!$A$4:$C$653,3,FALSE)</f>
        <v>11.9</v>
      </c>
      <c r="E447" s="13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3">
        <f t="shared" si="12"/>
        <v>0</v>
      </c>
      <c r="AK447" s="11">
        <f t="shared" si="13"/>
        <v>0</v>
      </c>
    </row>
    <row r="448" spans="1:37" s="20" customFormat="1" x14ac:dyDescent="0.2">
      <c r="A448" s="6">
        <v>2160245</v>
      </c>
      <c r="B448" s="10" t="s">
        <v>467</v>
      </c>
      <c r="C448" s="6" t="s">
        <v>13</v>
      </c>
      <c r="D448" s="12">
        <f>VLOOKUP(A448,[1]Hoja3!$A$4:$C$653,3,FALSE)</f>
        <v>52.9026</v>
      </c>
      <c r="E448" s="13">
        <v>8</v>
      </c>
      <c r="F448" s="10">
        <v>4</v>
      </c>
      <c r="G448" s="10">
        <v>6</v>
      </c>
      <c r="H448" s="10">
        <v>7</v>
      </c>
      <c r="I448" s="10"/>
      <c r="J448" s="10">
        <v>1</v>
      </c>
      <c r="K448" s="10"/>
      <c r="L448" s="10">
        <v>16</v>
      </c>
      <c r="M448" s="10"/>
      <c r="N448" s="10">
        <v>21</v>
      </c>
      <c r="O448" s="10">
        <v>2</v>
      </c>
      <c r="P448" s="10">
        <v>30</v>
      </c>
      <c r="Q448" s="10">
        <v>3</v>
      </c>
      <c r="R448" s="10">
        <v>9</v>
      </c>
      <c r="S448" s="10"/>
      <c r="T448" s="10"/>
      <c r="U448" s="10">
        <v>12</v>
      </c>
      <c r="V448" s="10">
        <v>3</v>
      </c>
      <c r="W448" s="10">
        <v>6</v>
      </c>
      <c r="X448" s="10">
        <v>15</v>
      </c>
      <c r="Y448" s="10">
        <v>57</v>
      </c>
      <c r="Z448" s="10">
        <v>18</v>
      </c>
      <c r="AA448" s="10">
        <v>18</v>
      </c>
      <c r="AB448" s="10">
        <v>24</v>
      </c>
      <c r="AC448" s="10">
        <v>6</v>
      </c>
      <c r="AD448" s="10">
        <v>27</v>
      </c>
      <c r="AE448" s="10">
        <v>6</v>
      </c>
      <c r="AF448" s="10">
        <v>28</v>
      </c>
      <c r="AG448" s="10"/>
      <c r="AH448" s="10"/>
      <c r="AI448" s="10"/>
      <c r="AJ448" s="13">
        <f t="shared" si="12"/>
        <v>327</v>
      </c>
      <c r="AK448" s="11">
        <f t="shared" si="13"/>
        <v>17299.1502</v>
      </c>
    </row>
    <row r="449" spans="1:37" s="20" customFormat="1" x14ac:dyDescent="0.2">
      <c r="A449" s="6">
        <v>2150071</v>
      </c>
      <c r="B449" s="10" t="s">
        <v>468</v>
      </c>
      <c r="C449" s="6" t="s">
        <v>172</v>
      </c>
      <c r="D449" s="12">
        <f>VLOOKUP(A449,[1]Hoja3!$A$4:$C$653,3,FALSE)</f>
        <v>35.700000000000003</v>
      </c>
      <c r="E449" s="13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3">
        <f t="shared" si="12"/>
        <v>0</v>
      </c>
      <c r="AK449" s="11">
        <f t="shared" si="13"/>
        <v>0</v>
      </c>
    </row>
    <row r="450" spans="1:37" s="20" customFormat="1" x14ac:dyDescent="0.2">
      <c r="A450" s="6">
        <v>2160248</v>
      </c>
      <c r="B450" s="10" t="s">
        <v>469</v>
      </c>
      <c r="C450" s="6" t="s">
        <v>13</v>
      </c>
      <c r="D450" s="12">
        <f>VLOOKUP(A450,[1]Hoja3!$A$4:$C$653,3,FALSE)</f>
        <v>25300.258000000002</v>
      </c>
      <c r="E450" s="13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3">
        <f t="shared" si="12"/>
        <v>0</v>
      </c>
      <c r="AK450" s="11">
        <f t="shared" si="13"/>
        <v>0</v>
      </c>
    </row>
    <row r="451" spans="1:37" s="20" customFormat="1" x14ac:dyDescent="0.2">
      <c r="A451" s="6">
        <v>2130230</v>
      </c>
      <c r="B451" s="10" t="s">
        <v>470</v>
      </c>
      <c r="C451" s="6" t="s">
        <v>7</v>
      </c>
      <c r="D451" s="12">
        <f>VLOOKUP(A451,[1]Hoja3!$A$4:$C$653,3,FALSE)</f>
        <v>0</v>
      </c>
      <c r="E451" s="13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3">
        <f t="shared" si="12"/>
        <v>0</v>
      </c>
      <c r="AK451" s="11">
        <f t="shared" si="13"/>
        <v>0</v>
      </c>
    </row>
    <row r="452" spans="1:37" s="20" customFormat="1" x14ac:dyDescent="0.2">
      <c r="A452" s="6">
        <v>2130231</v>
      </c>
      <c r="B452" s="10" t="s">
        <v>471</v>
      </c>
      <c r="C452" s="6" t="s">
        <v>11</v>
      </c>
      <c r="D452" s="12">
        <f>VLOOKUP(A452,[1]Hoja3!$A$4:$C$653,3,FALSE)</f>
        <v>0</v>
      </c>
      <c r="E452" s="13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3">
        <f t="shared" si="12"/>
        <v>0</v>
      </c>
      <c r="AK452" s="11">
        <f t="shared" si="13"/>
        <v>0</v>
      </c>
    </row>
    <row r="453" spans="1:37" s="20" customFormat="1" x14ac:dyDescent="0.2">
      <c r="A453" s="6">
        <v>2140224</v>
      </c>
      <c r="B453" s="10" t="s">
        <v>472</v>
      </c>
      <c r="C453" s="6" t="s">
        <v>9</v>
      </c>
      <c r="D453" s="12">
        <f>VLOOKUP(A453,[1]Hoja3!$A$4:$C$653,3,FALSE)</f>
        <v>102.34</v>
      </c>
      <c r="E453" s="13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3">
        <f t="shared" si="12"/>
        <v>0</v>
      </c>
      <c r="AK453" s="11">
        <f t="shared" si="13"/>
        <v>0</v>
      </c>
    </row>
    <row r="454" spans="1:37" s="20" customFormat="1" x14ac:dyDescent="0.2">
      <c r="A454" s="6">
        <v>2140225</v>
      </c>
      <c r="B454" s="10" t="s">
        <v>473</v>
      </c>
      <c r="C454" s="6" t="s">
        <v>9</v>
      </c>
      <c r="D454" s="12">
        <f>VLOOKUP(A454,[1]Hoja3!$A$4:$C$653,3,FALSE)</f>
        <v>166.6</v>
      </c>
      <c r="E454" s="13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3">
        <f t="shared" ref="AJ454:AJ517" si="14">SUM(E454:AI454)</f>
        <v>0</v>
      </c>
      <c r="AK454" s="11">
        <f t="shared" ref="AK454:AK517" si="15">AJ454*D454</f>
        <v>0</v>
      </c>
    </row>
    <row r="455" spans="1:37" s="20" customFormat="1" x14ac:dyDescent="0.2">
      <c r="A455" s="6">
        <v>2130232</v>
      </c>
      <c r="B455" s="10" t="s">
        <v>474</v>
      </c>
      <c r="C455" s="6" t="s">
        <v>11</v>
      </c>
      <c r="D455" s="12">
        <f>VLOOKUP(A455,[1]Hoja3!$A$4:$C$653,3,FALSE)</f>
        <v>544.46029999999996</v>
      </c>
      <c r="E455" s="13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3">
        <f t="shared" si="14"/>
        <v>0</v>
      </c>
      <c r="AK455" s="11">
        <f t="shared" si="15"/>
        <v>0</v>
      </c>
    </row>
    <row r="456" spans="1:37" s="20" customFormat="1" x14ac:dyDescent="0.2">
      <c r="A456" s="6">
        <v>2190080</v>
      </c>
      <c r="B456" s="10" t="s">
        <v>475</v>
      </c>
      <c r="C456" s="6" t="s">
        <v>21</v>
      </c>
      <c r="D456" s="12">
        <f>VLOOKUP(A456,[1]Hoja3!$A$4:$C$653,3,FALSE)</f>
        <v>209463.8</v>
      </c>
      <c r="E456" s="13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3">
        <f t="shared" si="14"/>
        <v>0</v>
      </c>
      <c r="AK456" s="11">
        <f t="shared" si="15"/>
        <v>0</v>
      </c>
    </row>
    <row r="457" spans="1:37" s="20" customFormat="1" x14ac:dyDescent="0.2">
      <c r="A457" s="6">
        <v>2190088</v>
      </c>
      <c r="B457" s="10" t="s">
        <v>476</v>
      </c>
      <c r="C457" s="6" t="s">
        <v>13</v>
      </c>
      <c r="D457" s="12">
        <f>VLOOKUP(A457,[1]Hoja3!$A$4:$C$653,3,FALSE)</f>
        <v>1046962</v>
      </c>
      <c r="E457" s="13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3">
        <f t="shared" si="14"/>
        <v>0</v>
      </c>
      <c r="AK457" s="11">
        <f t="shared" si="15"/>
        <v>0</v>
      </c>
    </row>
    <row r="458" spans="1:37" s="20" customFormat="1" x14ac:dyDescent="0.2">
      <c r="A458" s="6">
        <v>2160250</v>
      </c>
      <c r="B458" s="10" t="s">
        <v>477</v>
      </c>
      <c r="C458" s="6" t="s">
        <v>7</v>
      </c>
      <c r="D458" s="12">
        <f>VLOOKUP(A458,[1]Hoja3!$A$4:$C$653,3,FALSE)</f>
        <v>6559.28</v>
      </c>
      <c r="E458" s="13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3">
        <f t="shared" si="14"/>
        <v>0</v>
      </c>
      <c r="AK458" s="11">
        <f t="shared" si="15"/>
        <v>0</v>
      </c>
    </row>
    <row r="459" spans="1:37" s="20" customFormat="1" x14ac:dyDescent="0.2">
      <c r="A459" s="6">
        <v>2160311</v>
      </c>
      <c r="B459" s="10" t="s">
        <v>478</v>
      </c>
      <c r="C459" s="6" t="s">
        <v>13</v>
      </c>
      <c r="D459" s="12">
        <f>VLOOKUP(A459,[1]Hoja3!$A$4:$C$653,3,FALSE)</f>
        <v>2677.5</v>
      </c>
      <c r="E459" s="13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3">
        <f t="shared" si="14"/>
        <v>0</v>
      </c>
      <c r="AK459" s="11">
        <f t="shared" si="15"/>
        <v>0</v>
      </c>
    </row>
    <row r="460" spans="1:37" s="20" customFormat="1" x14ac:dyDescent="0.2">
      <c r="A460" s="6">
        <v>2170204</v>
      </c>
      <c r="B460" s="10" t="s">
        <v>479</v>
      </c>
      <c r="C460" s="6" t="s">
        <v>7</v>
      </c>
      <c r="D460" s="12">
        <f>VLOOKUP(A460,[1]Hoja3!$A$4:$C$653,3,FALSE)</f>
        <v>2856</v>
      </c>
      <c r="E460" s="13"/>
      <c r="F460" s="10"/>
      <c r="G460" s="10"/>
      <c r="H460" s="10"/>
      <c r="I460" s="10"/>
      <c r="J460" s="10"/>
      <c r="K460" s="10"/>
      <c r="L460" s="10">
        <v>1</v>
      </c>
      <c r="M460" s="10">
        <v>1</v>
      </c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3">
        <f t="shared" si="14"/>
        <v>2</v>
      </c>
      <c r="AK460" s="11">
        <f t="shared" si="15"/>
        <v>5712</v>
      </c>
    </row>
    <row r="461" spans="1:37" s="20" customFormat="1" x14ac:dyDescent="0.2">
      <c r="A461" s="6">
        <v>2170208</v>
      </c>
      <c r="B461" s="10" t="s">
        <v>480</v>
      </c>
      <c r="C461" s="6" t="s">
        <v>7</v>
      </c>
      <c r="D461" s="19">
        <v>4597.4549999999999</v>
      </c>
      <c r="E461" s="13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3">
        <f t="shared" si="14"/>
        <v>0</v>
      </c>
      <c r="AK461" s="11">
        <f t="shared" si="15"/>
        <v>0</v>
      </c>
    </row>
    <row r="462" spans="1:37" s="20" customFormat="1" x14ac:dyDescent="0.2">
      <c r="A462" s="6">
        <v>2170279</v>
      </c>
      <c r="B462" s="10" t="s">
        <v>481</v>
      </c>
      <c r="C462" s="6" t="s">
        <v>115</v>
      </c>
      <c r="D462" s="12">
        <f>VLOOKUP(A462,[1]Hoja3!$A$4:$C$653,3,FALSE)</f>
        <v>357</v>
      </c>
      <c r="E462" s="13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3">
        <f t="shared" si="14"/>
        <v>0</v>
      </c>
      <c r="AK462" s="11">
        <f t="shared" si="15"/>
        <v>0</v>
      </c>
    </row>
    <row r="463" spans="1:37" s="20" customFormat="1" x14ac:dyDescent="0.2">
      <c r="A463" s="6">
        <v>2170213</v>
      </c>
      <c r="B463" s="10" t="s">
        <v>482</v>
      </c>
      <c r="C463" s="6" t="s">
        <v>115</v>
      </c>
      <c r="D463" s="12">
        <f>VLOOKUP(A463,[1]Hoja3!$A$4:$C$653,3,FALSE)</f>
        <v>19801.599999999999</v>
      </c>
      <c r="E463" s="13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3">
        <f t="shared" si="14"/>
        <v>0</v>
      </c>
      <c r="AK463" s="11">
        <f t="shared" si="15"/>
        <v>0</v>
      </c>
    </row>
    <row r="464" spans="1:37" s="20" customFormat="1" x14ac:dyDescent="0.2">
      <c r="A464" s="6">
        <v>2170264</v>
      </c>
      <c r="B464" s="10" t="s">
        <v>483</v>
      </c>
      <c r="C464" s="6" t="s">
        <v>2</v>
      </c>
      <c r="D464" s="12">
        <f>VLOOKUP(A464,[1]Hoja3!$A$4:$C$653,3,FALSE)</f>
        <v>11876.2</v>
      </c>
      <c r="E464" s="13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3">
        <f t="shared" si="14"/>
        <v>0</v>
      </c>
      <c r="AK464" s="11">
        <f t="shared" si="15"/>
        <v>0</v>
      </c>
    </row>
    <row r="465" spans="1:37" s="20" customFormat="1" x14ac:dyDescent="0.2">
      <c r="A465" s="6">
        <v>2140227</v>
      </c>
      <c r="B465" s="10" t="s">
        <v>484</v>
      </c>
      <c r="C465" s="6" t="s">
        <v>9</v>
      </c>
      <c r="D465" s="12">
        <f>VLOOKUP(A465,[1]Hoja3!$A$4:$C$653,3,FALSE)</f>
        <v>598.57000000000005</v>
      </c>
      <c r="E465" s="13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3">
        <f t="shared" si="14"/>
        <v>0</v>
      </c>
      <c r="AK465" s="11">
        <f t="shared" si="15"/>
        <v>0</v>
      </c>
    </row>
    <row r="466" spans="1:37" s="20" customFormat="1" x14ac:dyDescent="0.2">
      <c r="A466" s="6">
        <v>2140230</v>
      </c>
      <c r="B466" s="10" t="s">
        <v>485</v>
      </c>
      <c r="C466" s="6" t="s">
        <v>9</v>
      </c>
      <c r="D466" s="12">
        <f>VLOOKUP(A466,[1]Hoja3!$A$4:$C$653,3,FALSE)</f>
        <v>19.436599999999999</v>
      </c>
      <c r="E466" s="13"/>
      <c r="F466" s="10"/>
      <c r="G466" s="10">
        <v>2</v>
      </c>
      <c r="H466" s="10"/>
      <c r="I466" s="10">
        <v>2</v>
      </c>
      <c r="J466" s="10"/>
      <c r="K466" s="10">
        <v>3</v>
      </c>
      <c r="L466" s="10"/>
      <c r="M466" s="10"/>
      <c r="N466" s="10">
        <v>2</v>
      </c>
      <c r="O466" s="10"/>
      <c r="P466" s="10"/>
      <c r="Q466" s="10"/>
      <c r="R466" s="10"/>
      <c r="S466" s="10"/>
      <c r="T466" s="10"/>
      <c r="U466" s="10"/>
      <c r="V466" s="10"/>
      <c r="W466" s="10">
        <v>1</v>
      </c>
      <c r="X466" s="10"/>
      <c r="Y466" s="10">
        <v>3</v>
      </c>
      <c r="Z466" s="10"/>
      <c r="AA466" s="10"/>
      <c r="AB466" s="10"/>
      <c r="AC466" s="10"/>
      <c r="AD466" s="10">
        <v>2</v>
      </c>
      <c r="AE466" s="10"/>
      <c r="AF466" s="10"/>
      <c r="AG466" s="10"/>
      <c r="AH466" s="10"/>
      <c r="AI466" s="10"/>
      <c r="AJ466" s="13">
        <f t="shared" si="14"/>
        <v>15</v>
      </c>
      <c r="AK466" s="11">
        <f t="shared" si="15"/>
        <v>291.54899999999998</v>
      </c>
    </row>
    <row r="467" spans="1:37" s="20" customFormat="1" x14ac:dyDescent="0.2">
      <c r="A467" s="6">
        <v>2140380</v>
      </c>
      <c r="B467" s="10" t="s">
        <v>486</v>
      </c>
      <c r="C467" s="6" t="s">
        <v>11</v>
      </c>
      <c r="D467" s="19">
        <v>89.999700000000004</v>
      </c>
      <c r="E467" s="13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3">
        <f t="shared" si="14"/>
        <v>0</v>
      </c>
      <c r="AK467" s="11">
        <f t="shared" si="15"/>
        <v>0</v>
      </c>
    </row>
    <row r="468" spans="1:37" s="20" customFormat="1" x14ac:dyDescent="0.2">
      <c r="A468" s="6">
        <v>2140297</v>
      </c>
      <c r="B468" s="10" t="s">
        <v>487</v>
      </c>
      <c r="C468" s="6" t="s">
        <v>11</v>
      </c>
      <c r="D468" s="12">
        <f>VLOOKUP(A468,[1]Hoja3!$A$4:$C$653,3,FALSE)</f>
        <v>173.74</v>
      </c>
      <c r="E468" s="13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3">
        <f t="shared" si="14"/>
        <v>0</v>
      </c>
      <c r="AK468" s="11">
        <f t="shared" si="15"/>
        <v>0</v>
      </c>
    </row>
    <row r="469" spans="1:37" s="20" customFormat="1" x14ac:dyDescent="0.2">
      <c r="A469" s="6">
        <v>2140379</v>
      </c>
      <c r="B469" s="10" t="s">
        <v>488</v>
      </c>
      <c r="C469" s="6" t="s">
        <v>11</v>
      </c>
      <c r="D469" s="19">
        <v>89.999700000000004</v>
      </c>
      <c r="E469" s="13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3">
        <f t="shared" si="14"/>
        <v>0</v>
      </c>
      <c r="AK469" s="11">
        <f t="shared" si="15"/>
        <v>0</v>
      </c>
    </row>
    <row r="470" spans="1:37" s="20" customFormat="1" x14ac:dyDescent="0.2">
      <c r="A470" s="6">
        <v>2170263</v>
      </c>
      <c r="B470" s="10" t="s">
        <v>489</v>
      </c>
      <c r="C470" s="6" t="s">
        <v>7</v>
      </c>
      <c r="D470" s="12">
        <f>VLOOKUP(A470,[1]Hoja3!$A$4:$C$653,3,FALSE)</f>
        <v>330939</v>
      </c>
      <c r="E470" s="13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3">
        <f t="shared" si="14"/>
        <v>0</v>
      </c>
      <c r="AK470" s="11">
        <f t="shared" si="15"/>
        <v>0</v>
      </c>
    </row>
    <row r="471" spans="1:37" s="20" customFormat="1" x14ac:dyDescent="0.2">
      <c r="A471" s="6">
        <v>2140305</v>
      </c>
      <c r="B471" s="10" t="s">
        <v>490</v>
      </c>
      <c r="C471" s="6" t="s">
        <v>9</v>
      </c>
      <c r="D471" s="12">
        <f>VLOOKUP(A471,[1]Hoja3!$A$4:$C$653,3,FALSE)</f>
        <v>5515.65</v>
      </c>
      <c r="E471" s="13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3">
        <f t="shared" si="14"/>
        <v>0</v>
      </c>
      <c r="AK471" s="11">
        <f t="shared" si="15"/>
        <v>0</v>
      </c>
    </row>
    <row r="472" spans="1:37" s="20" customFormat="1" x14ac:dyDescent="0.2">
      <c r="A472" s="6">
        <v>2170215</v>
      </c>
      <c r="B472" s="10" t="s">
        <v>491</v>
      </c>
      <c r="C472" s="6" t="s">
        <v>291</v>
      </c>
      <c r="D472" s="12">
        <f>VLOOKUP(A472,[1]Hoja3!$A$4:$C$653,3,FALSE)</f>
        <v>3239.9928</v>
      </c>
      <c r="E472" s="13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3">
        <f t="shared" si="14"/>
        <v>0</v>
      </c>
      <c r="AK472" s="11">
        <f t="shared" si="15"/>
        <v>0</v>
      </c>
    </row>
    <row r="473" spans="1:37" s="20" customFormat="1" x14ac:dyDescent="0.2">
      <c r="A473" s="6">
        <v>2160262</v>
      </c>
      <c r="B473" s="10" t="s">
        <v>492</v>
      </c>
      <c r="C473" s="6" t="s">
        <v>21</v>
      </c>
      <c r="D473" s="12">
        <f>VLOOKUP(A473,[1]Hoja3!$A$4:$C$653,3,FALSE)</f>
        <v>856.8</v>
      </c>
      <c r="E473" s="13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3">
        <f t="shared" si="14"/>
        <v>0</v>
      </c>
      <c r="AK473" s="11">
        <f t="shared" si="15"/>
        <v>0</v>
      </c>
    </row>
    <row r="474" spans="1:37" s="20" customFormat="1" x14ac:dyDescent="0.2">
      <c r="A474" s="6">
        <v>2130240</v>
      </c>
      <c r="B474" s="10" t="s">
        <v>493</v>
      </c>
      <c r="C474" s="6" t="s">
        <v>7</v>
      </c>
      <c r="D474" s="12">
        <f>VLOOKUP(A474,[1]Hoja3!$A$4:$C$653,3,FALSE)</f>
        <v>14708.4</v>
      </c>
      <c r="E474" s="13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3">
        <f t="shared" si="14"/>
        <v>0</v>
      </c>
      <c r="AK474" s="11">
        <f t="shared" si="15"/>
        <v>0</v>
      </c>
    </row>
    <row r="475" spans="1:37" s="20" customFormat="1" x14ac:dyDescent="0.2">
      <c r="A475" s="6">
        <v>2140291</v>
      </c>
      <c r="B475" s="10" t="s">
        <v>494</v>
      </c>
      <c r="C475" s="6" t="s">
        <v>9</v>
      </c>
      <c r="D475" s="12">
        <f>VLOOKUP(A475,[1]Hoja3!$A$4:$C$653,3,FALSE)</f>
        <v>110.22969999999999</v>
      </c>
      <c r="E475" s="13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3">
        <f t="shared" si="14"/>
        <v>0</v>
      </c>
      <c r="AK475" s="11">
        <f t="shared" si="15"/>
        <v>0</v>
      </c>
    </row>
    <row r="476" spans="1:37" s="20" customFormat="1" x14ac:dyDescent="0.2">
      <c r="A476" s="6">
        <v>2170219</v>
      </c>
      <c r="B476" s="10" t="s">
        <v>495</v>
      </c>
      <c r="C476" s="6" t="s">
        <v>7</v>
      </c>
      <c r="D476" s="19">
        <v>423.37259999999998</v>
      </c>
      <c r="E476" s="13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3">
        <f t="shared" si="14"/>
        <v>0</v>
      </c>
      <c r="AK476" s="11">
        <f t="shared" si="15"/>
        <v>0</v>
      </c>
    </row>
    <row r="477" spans="1:37" s="20" customFormat="1" x14ac:dyDescent="0.2">
      <c r="A477" s="6">
        <v>2140237</v>
      </c>
      <c r="B477" s="10" t="s">
        <v>496</v>
      </c>
      <c r="C477" s="6" t="s">
        <v>11</v>
      </c>
      <c r="D477" s="12">
        <f>VLOOKUP(A477,[1]Hoja3!$A$4:$C$653,3,FALSE)</f>
        <v>2790.9308000000001</v>
      </c>
      <c r="E477" s="13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3">
        <f t="shared" si="14"/>
        <v>0</v>
      </c>
      <c r="AK477" s="11">
        <f t="shared" si="15"/>
        <v>0</v>
      </c>
    </row>
    <row r="478" spans="1:37" s="20" customFormat="1" x14ac:dyDescent="0.2">
      <c r="A478" s="6">
        <v>2140382</v>
      </c>
      <c r="B478" s="10" t="s">
        <v>497</v>
      </c>
      <c r="C478" s="6" t="s">
        <v>11</v>
      </c>
      <c r="D478" s="19">
        <v>349.99540000000002</v>
      </c>
      <c r="E478" s="13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3">
        <f t="shared" si="14"/>
        <v>0</v>
      </c>
      <c r="AK478" s="11">
        <f t="shared" si="15"/>
        <v>0</v>
      </c>
    </row>
    <row r="479" spans="1:37" s="20" customFormat="1" x14ac:dyDescent="0.2">
      <c r="A479" s="6">
        <v>2140287</v>
      </c>
      <c r="B479" s="10" t="s">
        <v>498</v>
      </c>
      <c r="C479" s="6" t="s">
        <v>11</v>
      </c>
      <c r="D479" s="12">
        <f>VLOOKUP(A479,[1]Hoja3!$A$4:$C$653,3,FALSE)</f>
        <v>1727.7134000000001</v>
      </c>
      <c r="E479" s="13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3">
        <f t="shared" si="14"/>
        <v>0</v>
      </c>
      <c r="AK479" s="11">
        <f t="shared" si="15"/>
        <v>0</v>
      </c>
    </row>
    <row r="480" spans="1:37" s="20" customFormat="1" x14ac:dyDescent="0.2">
      <c r="A480" s="6">
        <v>2140361</v>
      </c>
      <c r="B480" s="10" t="s">
        <v>499</v>
      </c>
      <c r="C480" s="6" t="s">
        <v>11</v>
      </c>
      <c r="D480" s="12">
        <f>VLOOKUP(A480,[1]Hoja3!$A$4:$C$653,3,FALSE)</f>
        <v>1547</v>
      </c>
      <c r="E480" s="13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3">
        <f t="shared" si="14"/>
        <v>0</v>
      </c>
      <c r="AK480" s="11">
        <f t="shared" si="15"/>
        <v>0</v>
      </c>
    </row>
    <row r="481" spans="1:37" s="20" customFormat="1" x14ac:dyDescent="0.2">
      <c r="A481" s="6">
        <v>2140295</v>
      </c>
      <c r="B481" s="10" t="s">
        <v>500</v>
      </c>
      <c r="C481" s="6" t="s">
        <v>9</v>
      </c>
      <c r="D481" s="12">
        <f>VLOOKUP(A481,[1]Hoja3!$A$4:$C$653,3,FALSE)</f>
        <v>13954.6302</v>
      </c>
      <c r="E481" s="13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3">
        <f t="shared" si="14"/>
        <v>0</v>
      </c>
      <c r="AK481" s="11">
        <f t="shared" si="15"/>
        <v>0</v>
      </c>
    </row>
    <row r="482" spans="1:37" s="20" customFormat="1" x14ac:dyDescent="0.2">
      <c r="A482" s="6">
        <v>2140374</v>
      </c>
      <c r="B482" s="10" t="s">
        <v>501</v>
      </c>
      <c r="C482" s="6" t="s">
        <v>9</v>
      </c>
      <c r="D482" s="12">
        <f>VLOOKUP(A482,[1]Hoja3!$A$4:$C$653,3,FALSE)</f>
        <v>1641.2955999999999</v>
      </c>
      <c r="E482" s="13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3">
        <f t="shared" si="14"/>
        <v>0</v>
      </c>
      <c r="AK482" s="11">
        <f t="shared" si="15"/>
        <v>0</v>
      </c>
    </row>
    <row r="483" spans="1:37" s="20" customFormat="1" x14ac:dyDescent="0.2">
      <c r="A483" s="6">
        <v>2140373</v>
      </c>
      <c r="B483" s="10" t="s">
        <v>502</v>
      </c>
      <c r="C483" s="6" t="s">
        <v>9</v>
      </c>
      <c r="D483" s="12">
        <f>VLOOKUP(A483,[1]Hoja3!$A$4:$C$653,3,FALSE)</f>
        <v>2651.3438000000001</v>
      </c>
      <c r="E483" s="13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3">
        <f t="shared" si="14"/>
        <v>0</v>
      </c>
      <c r="AK483" s="11">
        <f t="shared" si="15"/>
        <v>0</v>
      </c>
    </row>
    <row r="484" spans="1:37" s="20" customFormat="1" x14ac:dyDescent="0.2">
      <c r="A484" s="6">
        <v>2140385</v>
      </c>
      <c r="B484" s="10" t="s">
        <v>503</v>
      </c>
      <c r="C484" s="6" t="s">
        <v>9</v>
      </c>
      <c r="D484" s="12">
        <f>VLOOKUP(A484,[1]Hoja3!$A$4:$C$653,3,FALSE)</f>
        <v>13256.8856</v>
      </c>
      <c r="E484" s="13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3">
        <f t="shared" si="14"/>
        <v>0</v>
      </c>
      <c r="AK484" s="11">
        <f t="shared" si="15"/>
        <v>0</v>
      </c>
    </row>
    <row r="485" spans="1:37" s="20" customFormat="1" x14ac:dyDescent="0.2">
      <c r="A485" s="6">
        <v>2140367</v>
      </c>
      <c r="B485" s="10" t="s">
        <v>504</v>
      </c>
      <c r="C485" s="6" t="s">
        <v>9</v>
      </c>
      <c r="D485" s="19">
        <v>714</v>
      </c>
      <c r="E485" s="13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3">
        <f t="shared" si="14"/>
        <v>0</v>
      </c>
      <c r="AK485" s="11">
        <f t="shared" si="15"/>
        <v>0</v>
      </c>
    </row>
    <row r="486" spans="1:37" s="20" customFormat="1" x14ac:dyDescent="0.2">
      <c r="A486" s="6">
        <v>2130247</v>
      </c>
      <c r="B486" s="10" t="s">
        <v>505</v>
      </c>
      <c r="C486" s="6" t="s">
        <v>21</v>
      </c>
      <c r="D486" s="12">
        <f>VLOOKUP(A486,[1]Hoja3!$A$4:$C$653,3,FALSE)</f>
        <v>7735</v>
      </c>
      <c r="E486" s="13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3">
        <f t="shared" si="14"/>
        <v>0</v>
      </c>
      <c r="AK486" s="11">
        <f t="shared" si="15"/>
        <v>0</v>
      </c>
    </row>
    <row r="487" spans="1:37" s="20" customFormat="1" x14ac:dyDescent="0.2">
      <c r="A487" s="6">
        <v>2130249</v>
      </c>
      <c r="B487" s="10" t="s">
        <v>506</v>
      </c>
      <c r="C487" s="6" t="s">
        <v>21</v>
      </c>
      <c r="D487" s="19">
        <v>67566.077300000004</v>
      </c>
      <c r="E487" s="13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3">
        <f t="shared" si="14"/>
        <v>0</v>
      </c>
      <c r="AK487" s="11">
        <f t="shared" si="15"/>
        <v>0</v>
      </c>
    </row>
    <row r="488" spans="1:37" s="20" customFormat="1" x14ac:dyDescent="0.2">
      <c r="A488" s="6">
        <v>2130348</v>
      </c>
      <c r="B488" s="10" t="s">
        <v>507</v>
      </c>
      <c r="C488" s="6" t="s">
        <v>2</v>
      </c>
      <c r="D488" s="12">
        <f>VLOOKUP(A488,[1]Hoja3!$A$4:$C$653,3,FALSE)</f>
        <v>9266.2919999999995</v>
      </c>
      <c r="E488" s="13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3">
        <f t="shared" si="14"/>
        <v>0</v>
      </c>
      <c r="AK488" s="11">
        <f t="shared" si="15"/>
        <v>0</v>
      </c>
    </row>
    <row r="489" spans="1:37" s="20" customFormat="1" x14ac:dyDescent="0.2">
      <c r="A489" s="6">
        <v>2160269</v>
      </c>
      <c r="B489" s="10" t="s">
        <v>508</v>
      </c>
      <c r="C489" s="6" t="s">
        <v>13</v>
      </c>
      <c r="D489" s="12">
        <f>VLOOKUP(A489,[1]Hoja3!$A$4:$C$653,3,FALSE)</f>
        <v>12923.4</v>
      </c>
      <c r="E489" s="13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3">
        <f t="shared" si="14"/>
        <v>0</v>
      </c>
      <c r="AK489" s="11">
        <f t="shared" si="15"/>
        <v>0</v>
      </c>
    </row>
    <row r="490" spans="1:37" s="20" customFormat="1" x14ac:dyDescent="0.2">
      <c r="A490" s="6">
        <v>2160270</v>
      </c>
      <c r="B490" s="10" t="s">
        <v>509</v>
      </c>
      <c r="C490" s="6" t="s">
        <v>13</v>
      </c>
      <c r="D490" s="12">
        <f>VLOOKUP(A490,[1]Hoja3!$A$4:$C$653,3,FALSE)</f>
        <v>73.78</v>
      </c>
      <c r="E490" s="13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3">
        <f t="shared" si="14"/>
        <v>0</v>
      </c>
      <c r="AK490" s="11">
        <f t="shared" si="15"/>
        <v>0</v>
      </c>
    </row>
    <row r="491" spans="1:37" s="20" customFormat="1" x14ac:dyDescent="0.2">
      <c r="A491" s="6">
        <v>2160272</v>
      </c>
      <c r="B491" s="10" t="s">
        <v>510</v>
      </c>
      <c r="C491" s="6" t="s">
        <v>2</v>
      </c>
      <c r="D491" s="12">
        <f>VLOOKUP(A491,[1]Hoja3!$A$4:$C$653,3,FALSE)</f>
        <v>135745.68</v>
      </c>
      <c r="E491" s="13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3">
        <f t="shared" si="14"/>
        <v>0</v>
      </c>
      <c r="AK491" s="11">
        <f t="shared" si="15"/>
        <v>0</v>
      </c>
    </row>
    <row r="492" spans="1:37" s="20" customFormat="1" x14ac:dyDescent="0.2">
      <c r="A492" s="6">
        <v>2190068</v>
      </c>
      <c r="B492" s="10" t="s">
        <v>511</v>
      </c>
      <c r="C492" s="6" t="s">
        <v>9</v>
      </c>
      <c r="D492" s="12">
        <f>VLOOKUP(A492,[1]Hoja3!$A$4:$C$653,3,FALSE)</f>
        <v>1944.46</v>
      </c>
      <c r="E492" s="13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3">
        <f t="shared" si="14"/>
        <v>0</v>
      </c>
      <c r="AK492" s="11">
        <f t="shared" si="15"/>
        <v>0</v>
      </c>
    </row>
    <row r="493" spans="1:37" s="20" customFormat="1" x14ac:dyDescent="0.2">
      <c r="A493" s="6">
        <v>2160273</v>
      </c>
      <c r="B493" s="10" t="s">
        <v>512</v>
      </c>
      <c r="C493" s="6" t="s">
        <v>21</v>
      </c>
      <c r="D493" s="19">
        <v>1493.6078</v>
      </c>
      <c r="E493" s="13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3">
        <f t="shared" si="14"/>
        <v>0</v>
      </c>
      <c r="AK493" s="11">
        <f t="shared" si="15"/>
        <v>0</v>
      </c>
    </row>
    <row r="494" spans="1:37" s="20" customFormat="1" x14ac:dyDescent="0.2">
      <c r="A494" s="6">
        <v>2140245</v>
      </c>
      <c r="B494" s="10" t="s">
        <v>513</v>
      </c>
      <c r="C494" s="6" t="s">
        <v>9</v>
      </c>
      <c r="D494" s="12">
        <f>VLOOKUP(A494,[1]Hoja3!$A$4:$C$653,3,FALSE)</f>
        <v>21.42</v>
      </c>
      <c r="E494" s="13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3">
        <f t="shared" si="14"/>
        <v>0</v>
      </c>
      <c r="AK494" s="11">
        <f t="shared" si="15"/>
        <v>0</v>
      </c>
    </row>
    <row r="495" spans="1:37" s="20" customFormat="1" x14ac:dyDescent="0.2">
      <c r="A495" s="6">
        <v>2130258</v>
      </c>
      <c r="B495" s="23" t="s">
        <v>514</v>
      </c>
      <c r="C495" s="22" t="s">
        <v>13</v>
      </c>
      <c r="D495" s="12">
        <f>VLOOKUP(A495,[1]Hoja3!$A$4:$C$653,3,FALSE)</f>
        <v>17000</v>
      </c>
      <c r="E495" s="13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3">
        <f t="shared" si="14"/>
        <v>0</v>
      </c>
      <c r="AK495" s="11">
        <f t="shared" si="15"/>
        <v>0</v>
      </c>
    </row>
    <row r="496" spans="1:37" s="20" customFormat="1" x14ac:dyDescent="0.2">
      <c r="A496" s="6">
        <v>2140294</v>
      </c>
      <c r="B496" s="10" t="s">
        <v>515</v>
      </c>
      <c r="C496" s="6" t="s">
        <v>9</v>
      </c>
      <c r="D496" s="19">
        <v>1158.0983000000001</v>
      </c>
      <c r="E496" s="13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3">
        <f t="shared" si="14"/>
        <v>0</v>
      </c>
      <c r="AK496" s="11">
        <f t="shared" si="15"/>
        <v>0</v>
      </c>
    </row>
    <row r="497" spans="1:37" s="20" customFormat="1" x14ac:dyDescent="0.2">
      <c r="A497" s="6">
        <v>2140362</v>
      </c>
      <c r="B497" s="10" t="s">
        <v>516</v>
      </c>
      <c r="C497" s="6" t="s">
        <v>9</v>
      </c>
      <c r="D497" s="19">
        <v>398.56670000000003</v>
      </c>
      <c r="E497" s="13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3">
        <f t="shared" si="14"/>
        <v>0</v>
      </c>
      <c r="AK497" s="11">
        <f t="shared" si="15"/>
        <v>0</v>
      </c>
    </row>
    <row r="498" spans="1:37" s="20" customFormat="1" x14ac:dyDescent="0.2">
      <c r="A498" s="6">
        <v>2190082</v>
      </c>
      <c r="B498" s="10" t="s">
        <v>517</v>
      </c>
      <c r="C498" s="6" t="s">
        <v>11</v>
      </c>
      <c r="D498" s="12">
        <f>VLOOKUP(A498,[1]Hoja3!$A$4:$C$653,3,FALSE)</f>
        <v>2732.24</v>
      </c>
      <c r="E498" s="13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3">
        <f t="shared" si="14"/>
        <v>0</v>
      </c>
      <c r="AK498" s="11">
        <f t="shared" si="15"/>
        <v>0</v>
      </c>
    </row>
    <row r="499" spans="1:37" s="20" customFormat="1" x14ac:dyDescent="0.2">
      <c r="A499" s="6">
        <v>2130350</v>
      </c>
      <c r="B499" s="10" t="s">
        <v>518</v>
      </c>
      <c r="C499" s="6" t="s">
        <v>13</v>
      </c>
      <c r="D499" s="12">
        <f>VLOOKUP(A499,[1]Hoja3!$A$4:$C$653,3,FALSE)</f>
        <v>7140</v>
      </c>
      <c r="E499" s="13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3">
        <f t="shared" si="14"/>
        <v>0</v>
      </c>
      <c r="AK499" s="11">
        <f t="shared" si="15"/>
        <v>0</v>
      </c>
    </row>
    <row r="500" spans="1:37" s="20" customFormat="1" x14ac:dyDescent="0.2">
      <c r="A500" s="6">
        <v>2200059</v>
      </c>
      <c r="B500" s="10" t="s">
        <v>519</v>
      </c>
      <c r="C500" s="6" t="s">
        <v>308</v>
      </c>
      <c r="D500" s="19">
        <v>11927.16</v>
      </c>
      <c r="E500" s="13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3">
        <f t="shared" si="14"/>
        <v>0</v>
      </c>
      <c r="AK500" s="11">
        <f t="shared" si="15"/>
        <v>0</v>
      </c>
    </row>
    <row r="501" spans="1:37" s="20" customFormat="1" x14ac:dyDescent="0.2">
      <c r="A501" s="6">
        <v>2170289</v>
      </c>
      <c r="B501" s="10" t="s">
        <v>520</v>
      </c>
      <c r="C501" s="6" t="s">
        <v>521</v>
      </c>
      <c r="D501" s="19">
        <v>4199.9979000000003</v>
      </c>
      <c r="E501" s="13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3">
        <f t="shared" si="14"/>
        <v>0</v>
      </c>
      <c r="AK501" s="11">
        <f t="shared" si="15"/>
        <v>0</v>
      </c>
    </row>
    <row r="502" spans="1:37" s="20" customFormat="1" x14ac:dyDescent="0.2">
      <c r="A502" s="6">
        <v>2170288</v>
      </c>
      <c r="B502" s="10" t="s">
        <v>522</v>
      </c>
      <c r="C502" s="6" t="s">
        <v>521</v>
      </c>
      <c r="D502" s="19">
        <v>3749.9994000000002</v>
      </c>
      <c r="E502" s="13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3">
        <f t="shared" si="14"/>
        <v>0</v>
      </c>
      <c r="AK502" s="11">
        <f t="shared" si="15"/>
        <v>0</v>
      </c>
    </row>
    <row r="503" spans="1:37" s="20" customFormat="1" x14ac:dyDescent="0.2">
      <c r="A503" s="6">
        <v>2130267</v>
      </c>
      <c r="B503" s="10" t="s">
        <v>523</v>
      </c>
      <c r="C503" s="6" t="s">
        <v>7</v>
      </c>
      <c r="D503" s="19">
        <v>4549.9858000000004</v>
      </c>
      <c r="E503" s="13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3">
        <f t="shared" si="14"/>
        <v>0</v>
      </c>
      <c r="AK503" s="11">
        <f t="shared" si="15"/>
        <v>0</v>
      </c>
    </row>
    <row r="504" spans="1:37" s="20" customFormat="1" x14ac:dyDescent="0.2">
      <c r="A504" s="6">
        <v>2130264</v>
      </c>
      <c r="B504" s="10" t="s">
        <v>524</v>
      </c>
      <c r="C504" s="6" t="s">
        <v>9</v>
      </c>
      <c r="D504" s="12">
        <f>VLOOKUP(A504,[1]Hoja3!$A$4:$C$653,3,FALSE)</f>
        <v>22015</v>
      </c>
      <c r="E504" s="13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3">
        <f t="shared" si="14"/>
        <v>0</v>
      </c>
      <c r="AK504" s="11">
        <f t="shared" si="15"/>
        <v>0</v>
      </c>
    </row>
    <row r="505" spans="1:37" s="20" customFormat="1" x14ac:dyDescent="0.2">
      <c r="A505" s="6">
        <v>2130266</v>
      </c>
      <c r="B505" s="10" t="s">
        <v>525</v>
      </c>
      <c r="C505" s="6" t="s">
        <v>7</v>
      </c>
      <c r="D505" s="12">
        <f>VLOOKUP(A505,[1]Hoja3!$A$4:$C$653,3,FALSE)</f>
        <v>1197.0686000000001</v>
      </c>
      <c r="E505" s="13"/>
      <c r="F505" s="10"/>
      <c r="G505" s="10">
        <v>6</v>
      </c>
      <c r="H505" s="10"/>
      <c r="I505" s="10"/>
      <c r="J505" s="10"/>
      <c r="K505" s="10"/>
      <c r="L505" s="10"/>
      <c r="M505" s="10">
        <v>8</v>
      </c>
      <c r="N505" s="10">
        <v>8</v>
      </c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3">
        <f t="shared" si="14"/>
        <v>22</v>
      </c>
      <c r="AK505" s="11">
        <f t="shared" si="15"/>
        <v>26335.5092</v>
      </c>
    </row>
    <row r="506" spans="1:37" s="20" customFormat="1" x14ac:dyDescent="0.2">
      <c r="A506" s="6">
        <v>2160290</v>
      </c>
      <c r="B506" s="10" t="s">
        <v>526</v>
      </c>
      <c r="C506" s="6" t="s">
        <v>13</v>
      </c>
      <c r="D506" s="12">
        <f>VLOOKUP(A506,[1]Hoja3!$A$4:$C$653,3,FALSE)</f>
        <v>2261</v>
      </c>
      <c r="E506" s="13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3">
        <f t="shared" si="14"/>
        <v>0</v>
      </c>
      <c r="AK506" s="11">
        <f t="shared" si="15"/>
        <v>0</v>
      </c>
    </row>
    <row r="507" spans="1:37" s="20" customFormat="1" x14ac:dyDescent="0.2">
      <c r="A507" s="6">
        <v>2140285</v>
      </c>
      <c r="B507" s="10" t="s">
        <v>527</v>
      </c>
      <c r="C507" s="6" t="s">
        <v>9</v>
      </c>
      <c r="D507" s="12">
        <f>VLOOKUP(A507,[1]Hoja3!$A$4:$C$653,3,FALSE)</f>
        <v>1487.5</v>
      </c>
      <c r="E507" s="13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3">
        <f t="shared" si="14"/>
        <v>0</v>
      </c>
      <c r="AK507" s="11">
        <f t="shared" si="15"/>
        <v>0</v>
      </c>
    </row>
    <row r="508" spans="1:37" s="20" customFormat="1" x14ac:dyDescent="0.2">
      <c r="A508" s="6">
        <v>2140275</v>
      </c>
      <c r="B508" s="10" t="s">
        <v>528</v>
      </c>
      <c r="C508" s="6" t="s">
        <v>11</v>
      </c>
      <c r="D508" s="12">
        <f>VLOOKUP(A508,[1]Hoja3!$A$4:$C$653,3,FALSE)</f>
        <v>765.17</v>
      </c>
      <c r="E508" s="13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3">
        <f t="shared" si="14"/>
        <v>0</v>
      </c>
      <c r="AK508" s="11">
        <f t="shared" si="15"/>
        <v>0</v>
      </c>
    </row>
    <row r="509" spans="1:37" s="20" customFormat="1" x14ac:dyDescent="0.2">
      <c r="A509" s="6">
        <v>2140261</v>
      </c>
      <c r="B509" s="10" t="s">
        <v>529</v>
      </c>
      <c r="C509" s="6" t="s">
        <v>9</v>
      </c>
      <c r="D509" s="12">
        <f>VLOOKUP(A509,[1]Hoja3!$A$4:$C$653,3,FALSE)</f>
        <v>30.94</v>
      </c>
      <c r="E509" s="13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3">
        <f t="shared" si="14"/>
        <v>0</v>
      </c>
      <c r="AK509" s="11">
        <f t="shared" si="15"/>
        <v>0</v>
      </c>
    </row>
    <row r="510" spans="1:37" s="20" customFormat="1" x14ac:dyDescent="0.2">
      <c r="A510" s="6">
        <v>2130302</v>
      </c>
      <c r="B510" s="10" t="s">
        <v>530</v>
      </c>
      <c r="C510" s="6" t="s">
        <v>9</v>
      </c>
      <c r="D510" s="12">
        <f>VLOOKUP(A510,[1]Hoja3!$A$4:$C$653,3,FALSE)</f>
        <v>100697.8</v>
      </c>
      <c r="E510" s="13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3">
        <f t="shared" si="14"/>
        <v>0</v>
      </c>
      <c r="AK510" s="11">
        <f t="shared" si="15"/>
        <v>0</v>
      </c>
    </row>
    <row r="511" spans="1:37" s="20" customFormat="1" x14ac:dyDescent="0.2">
      <c r="A511" s="6">
        <v>2130305</v>
      </c>
      <c r="B511" s="10" t="s">
        <v>530</v>
      </c>
      <c r="C511" s="6" t="s">
        <v>21</v>
      </c>
      <c r="D511" s="12">
        <f>VLOOKUP(A511,[1]Hoja3!$A$4:$C$653,3,FALSE)</f>
        <v>100697.8</v>
      </c>
      <c r="E511" s="13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3">
        <f t="shared" si="14"/>
        <v>0</v>
      </c>
      <c r="AK511" s="11">
        <f t="shared" si="15"/>
        <v>0</v>
      </c>
    </row>
    <row r="512" spans="1:37" s="20" customFormat="1" x14ac:dyDescent="0.2">
      <c r="A512" s="6">
        <v>2130301</v>
      </c>
      <c r="B512" s="10" t="s">
        <v>531</v>
      </c>
      <c r="C512" s="6" t="s">
        <v>9</v>
      </c>
      <c r="D512" s="12">
        <f>VLOOKUP(A512,[1]Hoja3!$A$4:$C$653,3,FALSE)</f>
        <v>7329.567</v>
      </c>
      <c r="E512" s="13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3">
        <f t="shared" si="14"/>
        <v>0</v>
      </c>
      <c r="AK512" s="11">
        <f t="shared" si="15"/>
        <v>0</v>
      </c>
    </row>
    <row r="513" spans="1:37" s="20" customFormat="1" x14ac:dyDescent="0.2">
      <c r="A513" s="6">
        <v>2140262</v>
      </c>
      <c r="B513" s="10" t="s">
        <v>532</v>
      </c>
      <c r="C513" s="6" t="s">
        <v>9</v>
      </c>
      <c r="D513" s="19">
        <v>388.58609999999999</v>
      </c>
      <c r="E513" s="13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3">
        <f t="shared" si="14"/>
        <v>0</v>
      </c>
      <c r="AK513" s="11">
        <f t="shared" si="15"/>
        <v>0</v>
      </c>
    </row>
    <row r="514" spans="1:37" s="20" customFormat="1" x14ac:dyDescent="0.2">
      <c r="A514" s="6">
        <v>2130268</v>
      </c>
      <c r="B514" s="10" t="s">
        <v>533</v>
      </c>
      <c r="C514" s="6" t="s">
        <v>13</v>
      </c>
      <c r="D514" s="12">
        <f>VLOOKUP(A514,[1]Hoja3!$A$4:$C$653,3,FALSE)</f>
        <v>2941.68</v>
      </c>
      <c r="E514" s="13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3">
        <f t="shared" si="14"/>
        <v>0</v>
      </c>
      <c r="AK514" s="11">
        <f t="shared" si="15"/>
        <v>0</v>
      </c>
    </row>
    <row r="515" spans="1:37" s="20" customFormat="1" x14ac:dyDescent="0.2">
      <c r="A515" s="6">
        <v>2130269</v>
      </c>
      <c r="B515" s="10" t="s">
        <v>534</v>
      </c>
      <c r="C515" s="6" t="s">
        <v>9</v>
      </c>
      <c r="D515" s="12">
        <f>VLOOKUP(A515,[1]Hoja3!$A$4:$C$653,3,FALSE)</f>
        <v>406.93239999999997</v>
      </c>
      <c r="E515" s="13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3">
        <f t="shared" si="14"/>
        <v>0</v>
      </c>
      <c r="AK515" s="11">
        <f t="shared" si="15"/>
        <v>0</v>
      </c>
    </row>
    <row r="516" spans="1:37" s="20" customFormat="1" x14ac:dyDescent="0.2">
      <c r="A516" s="6">
        <v>2130270</v>
      </c>
      <c r="B516" s="10" t="s">
        <v>535</v>
      </c>
      <c r="C516" s="6" t="s">
        <v>11</v>
      </c>
      <c r="D516" s="12">
        <f>VLOOKUP(A516,[1]Hoja3!$A$4:$C$653,3,FALSE)</f>
        <v>233.13290000000001</v>
      </c>
      <c r="E516" s="13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3">
        <f t="shared" si="14"/>
        <v>0</v>
      </c>
      <c r="AK516" s="11">
        <f t="shared" si="15"/>
        <v>0</v>
      </c>
    </row>
    <row r="517" spans="1:37" s="20" customFormat="1" x14ac:dyDescent="0.2">
      <c r="A517" s="24">
        <v>2180004</v>
      </c>
      <c r="B517" s="25" t="s">
        <v>536</v>
      </c>
      <c r="C517" s="24" t="s">
        <v>2</v>
      </c>
      <c r="D517" s="12">
        <f>VLOOKUP(A517,[1]Hoja3!$A$4:$C$653,3,FALSE)</f>
        <v>309.39999999999998</v>
      </c>
      <c r="E517" s="13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3">
        <f t="shared" si="14"/>
        <v>0</v>
      </c>
      <c r="AK517" s="11">
        <f t="shared" si="15"/>
        <v>0</v>
      </c>
    </row>
    <row r="518" spans="1:37" s="20" customFormat="1" x14ac:dyDescent="0.2">
      <c r="A518" s="24">
        <v>2180005</v>
      </c>
      <c r="B518" s="25" t="s">
        <v>537</v>
      </c>
      <c r="C518" s="24" t="s">
        <v>13</v>
      </c>
      <c r="D518" s="12">
        <f>VLOOKUP(A518,[1]Hoja3!$A$4:$C$653,3,FALSE)</f>
        <v>464.1</v>
      </c>
      <c r="E518" s="13"/>
      <c r="F518" s="10"/>
      <c r="G518" s="10"/>
      <c r="H518" s="10"/>
      <c r="I518" s="10">
        <v>2</v>
      </c>
      <c r="J518" s="10"/>
      <c r="K518" s="10"/>
      <c r="L518" s="10">
        <v>2</v>
      </c>
      <c r="M518" s="10">
        <v>3</v>
      </c>
      <c r="N518" s="10"/>
      <c r="O518" s="10"/>
      <c r="P518" s="10"/>
      <c r="Q518" s="10"/>
      <c r="R518" s="10"/>
      <c r="S518" s="10"/>
      <c r="T518" s="10"/>
      <c r="U518" s="10"/>
      <c r="V518" s="10"/>
      <c r="W518" s="10">
        <v>6</v>
      </c>
      <c r="X518" s="10"/>
      <c r="Y518" s="10">
        <v>3</v>
      </c>
      <c r="Z518" s="10">
        <v>2</v>
      </c>
      <c r="AA518" s="10">
        <v>2</v>
      </c>
      <c r="AB518" s="10">
        <v>6</v>
      </c>
      <c r="AC518" s="10"/>
      <c r="AD518" s="10"/>
      <c r="AE518" s="10"/>
      <c r="AF518" s="10"/>
      <c r="AG518" s="10"/>
      <c r="AH518" s="10"/>
      <c r="AI518" s="10"/>
      <c r="AJ518" s="13">
        <f t="shared" ref="AJ518:AJ544" si="16">SUM(E518:AI518)</f>
        <v>26</v>
      </c>
      <c r="AK518" s="11">
        <f t="shared" ref="AK518:AK544" si="17">AJ518*D518</f>
        <v>12066.6</v>
      </c>
    </row>
    <row r="519" spans="1:37" s="20" customFormat="1" x14ac:dyDescent="0.2">
      <c r="A519" s="24">
        <v>2180023</v>
      </c>
      <c r="B519" s="25" t="s">
        <v>538</v>
      </c>
      <c r="C519" s="24" t="s">
        <v>2</v>
      </c>
      <c r="D519" s="12">
        <f>VLOOKUP(A519,[1]Hoja3!$A$4:$C$653,3,FALSE)</f>
        <v>928.2</v>
      </c>
      <c r="E519" s="13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3">
        <f t="shared" si="16"/>
        <v>0</v>
      </c>
      <c r="AK519" s="11">
        <f t="shared" si="17"/>
        <v>0</v>
      </c>
    </row>
    <row r="520" spans="1:37" s="20" customFormat="1" x14ac:dyDescent="0.2">
      <c r="A520" s="24">
        <v>2160040</v>
      </c>
      <c r="B520" s="25" t="s">
        <v>539</v>
      </c>
      <c r="C520" s="24" t="s">
        <v>13</v>
      </c>
      <c r="D520" s="12">
        <f>VLOOKUP(A520,[1]Hoja3!$A$4:$C$653,3,FALSE)</f>
        <v>124.95</v>
      </c>
      <c r="E520" s="13"/>
      <c r="F520" s="10"/>
      <c r="G520" s="10"/>
      <c r="H520" s="10">
        <v>10</v>
      </c>
      <c r="I520" s="10">
        <v>10</v>
      </c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>
        <v>10</v>
      </c>
      <c r="AA520" s="10"/>
      <c r="AB520" s="10"/>
      <c r="AC520" s="10"/>
      <c r="AD520" s="10"/>
      <c r="AE520" s="10"/>
      <c r="AF520" s="10"/>
      <c r="AG520" s="10"/>
      <c r="AH520" s="10"/>
      <c r="AI520" s="10"/>
      <c r="AJ520" s="13">
        <f t="shared" si="16"/>
        <v>30</v>
      </c>
      <c r="AK520" s="11">
        <f t="shared" si="17"/>
        <v>3748.5</v>
      </c>
    </row>
    <row r="521" spans="1:37" s="20" customFormat="1" x14ac:dyDescent="0.2">
      <c r="A521" s="24">
        <v>2160051</v>
      </c>
      <c r="B521" s="25" t="s">
        <v>540</v>
      </c>
      <c r="C521" s="24" t="s">
        <v>13</v>
      </c>
      <c r="D521" s="12">
        <f>VLOOKUP(A521,[1]Hoja3!$A$4:$C$653,3,FALSE)</f>
        <v>151.3323</v>
      </c>
      <c r="E521" s="13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3">
        <f t="shared" si="16"/>
        <v>0</v>
      </c>
      <c r="AK521" s="11">
        <f t="shared" si="17"/>
        <v>0</v>
      </c>
    </row>
    <row r="522" spans="1:37" s="20" customFormat="1" x14ac:dyDescent="0.2">
      <c r="A522" s="24">
        <v>2160068</v>
      </c>
      <c r="B522" s="25" t="s">
        <v>541</v>
      </c>
      <c r="C522" s="24" t="s">
        <v>13</v>
      </c>
      <c r="D522" s="12">
        <f>VLOOKUP(A522,[1]Hoja3!$A$4:$C$653,3,FALSE)</f>
        <v>78.206800000000001</v>
      </c>
      <c r="E522" s="13">
        <v>10</v>
      </c>
      <c r="F522" s="10"/>
      <c r="G522" s="10"/>
      <c r="H522" s="10">
        <v>20</v>
      </c>
      <c r="I522" s="10"/>
      <c r="J522" s="10"/>
      <c r="K522" s="10"/>
      <c r="L522" s="10">
        <v>30</v>
      </c>
      <c r="M522" s="10">
        <v>5</v>
      </c>
      <c r="N522" s="10"/>
      <c r="O522" s="10">
        <v>20</v>
      </c>
      <c r="P522" s="10">
        <v>50</v>
      </c>
      <c r="Q522" s="10"/>
      <c r="R522" s="10"/>
      <c r="S522" s="10">
        <v>20</v>
      </c>
      <c r="T522" s="10"/>
      <c r="U522" s="10"/>
      <c r="V522" s="10"/>
      <c r="W522" s="10">
        <v>30</v>
      </c>
      <c r="X522" s="10"/>
      <c r="Y522" s="10">
        <v>30</v>
      </c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3">
        <f t="shared" si="16"/>
        <v>215</v>
      </c>
      <c r="AK522" s="11">
        <f t="shared" si="17"/>
        <v>16814.462</v>
      </c>
    </row>
    <row r="523" spans="1:37" s="20" customFormat="1" x14ac:dyDescent="0.2">
      <c r="A523" s="24">
        <v>2160071</v>
      </c>
      <c r="B523" s="25" t="s">
        <v>542</v>
      </c>
      <c r="C523" s="24" t="s">
        <v>13</v>
      </c>
      <c r="D523" s="12">
        <f>VLOOKUP(A523,[1]Hoja3!$A$4:$C$653,3,FALSE)</f>
        <v>129</v>
      </c>
      <c r="E523" s="13">
        <v>10</v>
      </c>
      <c r="F523" s="10"/>
      <c r="G523" s="10"/>
      <c r="H523" s="10">
        <v>20</v>
      </c>
      <c r="I523" s="10"/>
      <c r="J523" s="10"/>
      <c r="K523" s="10"/>
      <c r="L523" s="10">
        <v>30</v>
      </c>
      <c r="M523" s="10"/>
      <c r="N523" s="10"/>
      <c r="O523" s="10"/>
      <c r="P523" s="10">
        <v>50</v>
      </c>
      <c r="Q523" s="10">
        <v>50</v>
      </c>
      <c r="R523" s="10"/>
      <c r="S523" s="10">
        <v>20</v>
      </c>
      <c r="T523" s="10"/>
      <c r="U523" s="10"/>
      <c r="V523" s="10"/>
      <c r="W523" s="10">
        <v>30</v>
      </c>
      <c r="X523" s="10"/>
      <c r="Y523" s="10">
        <v>30</v>
      </c>
      <c r="Z523" s="10">
        <v>20</v>
      </c>
      <c r="AA523" s="10">
        <v>20</v>
      </c>
      <c r="AB523" s="10">
        <v>30</v>
      </c>
      <c r="AC523" s="10">
        <v>40</v>
      </c>
      <c r="AD523" s="10"/>
      <c r="AE523" s="10"/>
      <c r="AF523" s="10"/>
      <c r="AG523" s="10"/>
      <c r="AH523" s="10"/>
      <c r="AI523" s="10"/>
      <c r="AJ523" s="13">
        <f t="shared" si="16"/>
        <v>350</v>
      </c>
      <c r="AK523" s="11">
        <f t="shared" si="17"/>
        <v>45150</v>
      </c>
    </row>
    <row r="524" spans="1:37" s="20" customFormat="1" x14ac:dyDescent="0.2">
      <c r="A524" s="24">
        <v>2160127</v>
      </c>
      <c r="B524" s="25" t="s">
        <v>543</v>
      </c>
      <c r="C524" s="24" t="s">
        <v>13</v>
      </c>
      <c r="D524" s="12">
        <f>VLOOKUP(A524,[1]Hoja3!$A$4:$C$653,3,FALSE)</f>
        <v>392.7</v>
      </c>
      <c r="E524" s="13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>
        <v>20</v>
      </c>
      <c r="AA524" s="10">
        <v>20</v>
      </c>
      <c r="AB524" s="10">
        <v>20</v>
      </c>
      <c r="AC524" s="10">
        <v>50</v>
      </c>
      <c r="AD524" s="10"/>
      <c r="AE524" s="10"/>
      <c r="AF524" s="10"/>
      <c r="AG524" s="10"/>
      <c r="AH524" s="10"/>
      <c r="AI524" s="10"/>
      <c r="AJ524" s="13">
        <f t="shared" si="16"/>
        <v>110</v>
      </c>
      <c r="AK524" s="11">
        <f t="shared" si="17"/>
        <v>43197</v>
      </c>
    </row>
    <row r="525" spans="1:37" s="20" customFormat="1" x14ac:dyDescent="0.2">
      <c r="A525" s="24">
        <v>2180063</v>
      </c>
      <c r="B525" s="25" t="s">
        <v>544</v>
      </c>
      <c r="C525" s="24" t="s">
        <v>13</v>
      </c>
      <c r="D525" s="12">
        <f>VLOOKUP(A525,[1]Hoja3!$A$4:$C$653,3,FALSE)</f>
        <v>315.35000000000002</v>
      </c>
      <c r="E525" s="13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3">
        <f t="shared" si="16"/>
        <v>0</v>
      </c>
      <c r="AK525" s="11">
        <f t="shared" si="17"/>
        <v>0</v>
      </c>
    </row>
    <row r="526" spans="1:37" s="20" customFormat="1" x14ac:dyDescent="0.2">
      <c r="A526" s="24">
        <v>2180066</v>
      </c>
      <c r="B526" s="25" t="s">
        <v>545</v>
      </c>
      <c r="C526" s="24" t="s">
        <v>13</v>
      </c>
      <c r="D526" s="12">
        <f>VLOOKUP(A526,[1]Hoja3!$A$4:$C$653,3,FALSE)</f>
        <v>404.6</v>
      </c>
      <c r="E526" s="13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3">
        <f t="shared" si="16"/>
        <v>0</v>
      </c>
      <c r="AK526" s="11">
        <f t="shared" si="17"/>
        <v>0</v>
      </c>
    </row>
    <row r="527" spans="1:37" s="20" customFormat="1" x14ac:dyDescent="0.2">
      <c r="A527" s="24">
        <v>2180068</v>
      </c>
      <c r="B527" s="25" t="s">
        <v>546</v>
      </c>
      <c r="C527" s="24" t="s">
        <v>13</v>
      </c>
      <c r="D527" s="12">
        <f>VLOOKUP(A527,[1]Hoja3!$A$4:$C$653,3,FALSE)</f>
        <v>523.6</v>
      </c>
      <c r="E527" s="13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3">
        <f t="shared" si="16"/>
        <v>0</v>
      </c>
      <c r="AK527" s="11">
        <f t="shared" si="17"/>
        <v>0</v>
      </c>
    </row>
    <row r="528" spans="1:37" s="20" customFormat="1" x14ac:dyDescent="0.2">
      <c r="A528" s="24">
        <v>2180073</v>
      </c>
      <c r="B528" s="25" t="s">
        <v>547</v>
      </c>
      <c r="C528" s="24" t="s">
        <v>13</v>
      </c>
      <c r="D528" s="12">
        <f>VLOOKUP(A528,[1]Hoja3!$A$4:$C$653,3,FALSE)</f>
        <v>487.9</v>
      </c>
      <c r="E528" s="13"/>
      <c r="F528" s="10"/>
      <c r="G528" s="10"/>
      <c r="H528" s="10">
        <v>20</v>
      </c>
      <c r="I528" s="10"/>
      <c r="J528" s="10"/>
      <c r="K528" s="10"/>
      <c r="L528" s="10">
        <v>10</v>
      </c>
      <c r="M528" s="10">
        <v>10</v>
      </c>
      <c r="N528" s="10"/>
      <c r="O528" s="10"/>
      <c r="P528" s="10">
        <v>10</v>
      </c>
      <c r="Q528" s="10"/>
      <c r="R528" s="10"/>
      <c r="S528" s="10">
        <v>30</v>
      </c>
      <c r="T528" s="10"/>
      <c r="U528" s="10"/>
      <c r="V528" s="10"/>
      <c r="W528" s="10">
        <v>4</v>
      </c>
      <c r="X528" s="10"/>
      <c r="Y528" s="10">
        <v>10</v>
      </c>
      <c r="Z528" s="10">
        <v>20</v>
      </c>
      <c r="AA528" s="10">
        <v>20</v>
      </c>
      <c r="AB528" s="10">
        <v>20</v>
      </c>
      <c r="AC528" s="10">
        <v>20</v>
      </c>
      <c r="AD528" s="10">
        <v>4</v>
      </c>
      <c r="AE528" s="10"/>
      <c r="AF528" s="10"/>
      <c r="AG528" s="10"/>
      <c r="AH528" s="10"/>
      <c r="AI528" s="10"/>
      <c r="AJ528" s="13">
        <f t="shared" si="16"/>
        <v>178</v>
      </c>
      <c r="AK528" s="11">
        <f t="shared" si="17"/>
        <v>86846.2</v>
      </c>
    </row>
    <row r="529" spans="1:37" s="20" customFormat="1" x14ac:dyDescent="0.2">
      <c r="A529" s="24">
        <v>2180111</v>
      </c>
      <c r="B529" s="25" t="s">
        <v>548</v>
      </c>
      <c r="C529" s="24" t="s">
        <v>13</v>
      </c>
      <c r="D529" s="12">
        <f>VLOOKUP(A529,[1]Hoja3!$A$4:$C$653,3,FALSE)</f>
        <v>297.5</v>
      </c>
      <c r="E529" s="13"/>
      <c r="F529" s="10"/>
      <c r="G529" s="10"/>
      <c r="H529" s="10">
        <v>20</v>
      </c>
      <c r="I529" s="10">
        <v>20</v>
      </c>
      <c r="J529" s="10"/>
      <c r="K529" s="10"/>
      <c r="L529" s="20">
        <v>10</v>
      </c>
      <c r="M529" s="10">
        <v>10</v>
      </c>
      <c r="N529" s="10"/>
      <c r="O529" s="10"/>
      <c r="P529" s="10">
        <v>20</v>
      </c>
      <c r="Q529" s="10"/>
      <c r="R529" s="10"/>
      <c r="S529" s="10"/>
      <c r="T529" s="10"/>
      <c r="U529" s="10"/>
      <c r="V529" s="10"/>
      <c r="W529" s="10"/>
      <c r="X529" s="10"/>
      <c r="Y529" s="10"/>
      <c r="Z529" s="10">
        <v>6</v>
      </c>
      <c r="AA529" s="10"/>
      <c r="AB529" s="10">
        <v>10</v>
      </c>
      <c r="AC529" s="10"/>
      <c r="AD529" s="10">
        <v>20</v>
      </c>
      <c r="AE529" s="10"/>
      <c r="AF529" s="10"/>
      <c r="AG529" s="10"/>
      <c r="AH529" s="10"/>
      <c r="AI529" s="10"/>
      <c r="AJ529" s="13">
        <f t="shared" si="16"/>
        <v>116</v>
      </c>
      <c r="AK529" s="11">
        <f t="shared" si="17"/>
        <v>34510</v>
      </c>
    </row>
    <row r="530" spans="1:37" s="20" customFormat="1" x14ac:dyDescent="0.2">
      <c r="A530" s="24">
        <v>2180076</v>
      </c>
      <c r="B530" s="25" t="s">
        <v>549</v>
      </c>
      <c r="C530" s="24" t="s">
        <v>13</v>
      </c>
      <c r="D530" s="12">
        <f>VLOOKUP(A530,[1]Hoja3!$A$4:$C$653,3,FALSE)</f>
        <v>297.5</v>
      </c>
      <c r="E530" s="13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3">
        <f t="shared" si="16"/>
        <v>0</v>
      </c>
      <c r="AK530" s="11">
        <f t="shared" si="17"/>
        <v>0</v>
      </c>
    </row>
    <row r="531" spans="1:37" s="20" customFormat="1" x14ac:dyDescent="0.2">
      <c r="A531" s="24">
        <v>2180081</v>
      </c>
      <c r="B531" s="25" t="s">
        <v>550</v>
      </c>
      <c r="C531" s="24" t="s">
        <v>13</v>
      </c>
      <c r="D531" s="12">
        <f>VLOOKUP(A531,[1]Hoja3!$A$4:$C$653,3,FALSE)</f>
        <v>583.1</v>
      </c>
      <c r="E531" s="13"/>
      <c r="F531" s="10"/>
      <c r="G531" s="10"/>
      <c r="H531" s="10">
        <v>10</v>
      </c>
      <c r="I531" s="10"/>
      <c r="J531" s="10"/>
      <c r="K531" s="10"/>
      <c r="L531" s="10">
        <v>10</v>
      </c>
      <c r="M531" s="10">
        <v>10</v>
      </c>
      <c r="N531" s="10"/>
      <c r="O531" s="10"/>
      <c r="P531" s="10"/>
      <c r="Q531" s="10"/>
      <c r="R531" s="10"/>
      <c r="S531" s="10">
        <v>10</v>
      </c>
      <c r="T531" s="10"/>
      <c r="U531" s="10"/>
      <c r="V531" s="10"/>
      <c r="W531" s="10"/>
      <c r="X531" s="10"/>
      <c r="Y531" s="10"/>
      <c r="Z531" s="10">
        <v>8</v>
      </c>
      <c r="AA531" s="10">
        <v>10</v>
      </c>
      <c r="AB531" s="10"/>
      <c r="AC531" s="10"/>
      <c r="AD531" s="10"/>
      <c r="AE531" s="10"/>
      <c r="AF531" s="10"/>
      <c r="AG531" s="10"/>
      <c r="AH531" s="10"/>
      <c r="AI531" s="10"/>
      <c r="AJ531" s="13">
        <f t="shared" si="16"/>
        <v>58</v>
      </c>
      <c r="AK531" s="11">
        <f t="shared" si="17"/>
        <v>33819.800000000003</v>
      </c>
    </row>
    <row r="532" spans="1:37" s="20" customFormat="1" x14ac:dyDescent="0.2">
      <c r="A532" s="24">
        <v>2180082</v>
      </c>
      <c r="B532" s="25" t="s">
        <v>551</v>
      </c>
      <c r="C532" s="24" t="s">
        <v>13</v>
      </c>
      <c r="D532" s="12">
        <f>VLOOKUP(A532,[1]Hoja3!$A$4:$C$653,3,FALSE)</f>
        <v>333.2</v>
      </c>
      <c r="E532" s="13"/>
      <c r="F532" s="10"/>
      <c r="G532" s="10"/>
      <c r="H532" s="10"/>
      <c r="I532" s="10"/>
      <c r="J532" s="10"/>
      <c r="K532" s="10"/>
      <c r="L532" s="10">
        <v>10</v>
      </c>
      <c r="M532" s="10">
        <v>20</v>
      </c>
      <c r="N532" s="10"/>
      <c r="O532" s="10"/>
      <c r="P532" s="10"/>
      <c r="Q532" s="10"/>
      <c r="R532" s="10"/>
      <c r="S532" s="10">
        <v>10</v>
      </c>
      <c r="T532" s="10"/>
      <c r="U532" s="10"/>
      <c r="V532" s="10"/>
      <c r="W532" s="10"/>
      <c r="X532" s="10"/>
      <c r="Y532" s="10"/>
      <c r="Z532" s="10"/>
      <c r="AA532" s="10">
        <v>6</v>
      </c>
      <c r="AB532" s="10"/>
      <c r="AC532" s="10">
        <v>20</v>
      </c>
      <c r="AD532" s="10">
        <v>10</v>
      </c>
      <c r="AE532" s="10"/>
      <c r="AF532" s="10">
        <v>20</v>
      </c>
      <c r="AG532" s="10"/>
      <c r="AH532" s="10"/>
      <c r="AI532" s="10"/>
      <c r="AJ532" s="13">
        <f t="shared" si="16"/>
        <v>96</v>
      </c>
      <c r="AK532" s="11">
        <f t="shared" si="17"/>
        <v>31987.199999999997</v>
      </c>
    </row>
    <row r="533" spans="1:37" s="20" customFormat="1" x14ac:dyDescent="0.2">
      <c r="A533" s="24">
        <v>2180084</v>
      </c>
      <c r="B533" s="25" t="s">
        <v>552</v>
      </c>
      <c r="C533" s="24" t="s">
        <v>13</v>
      </c>
      <c r="D533" s="12">
        <f>VLOOKUP(A533,[1]Hoja3!$A$4:$C$653,3,FALSE)</f>
        <v>7140</v>
      </c>
      <c r="E533" s="13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3">
        <f t="shared" si="16"/>
        <v>0</v>
      </c>
      <c r="AK533" s="11">
        <f t="shared" si="17"/>
        <v>0</v>
      </c>
    </row>
    <row r="534" spans="1:37" s="20" customFormat="1" x14ac:dyDescent="0.2">
      <c r="A534" s="24">
        <v>2160175</v>
      </c>
      <c r="B534" s="25" t="s">
        <v>553</v>
      </c>
      <c r="C534" s="24" t="s">
        <v>13</v>
      </c>
      <c r="D534" s="12">
        <f>VLOOKUP(A534,[1]Hoja3!$A$4:$C$653,3,FALSE)</f>
        <v>90.773200000000003</v>
      </c>
      <c r="E534" s="13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3">
        <f t="shared" si="16"/>
        <v>0</v>
      </c>
      <c r="AK534" s="11">
        <f t="shared" si="17"/>
        <v>0</v>
      </c>
    </row>
    <row r="535" spans="1:37" s="20" customFormat="1" x14ac:dyDescent="0.2">
      <c r="A535" s="24">
        <v>2180089</v>
      </c>
      <c r="B535" s="25" t="s">
        <v>554</v>
      </c>
      <c r="C535" s="24" t="s">
        <v>13</v>
      </c>
      <c r="D535" s="12">
        <f>VLOOKUP(A535,[1]Hoja3!$A$4:$C$653,3,FALSE)</f>
        <v>773.5</v>
      </c>
      <c r="E535" s="13"/>
      <c r="F535" s="13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3">
        <f t="shared" si="16"/>
        <v>0</v>
      </c>
      <c r="AK535" s="11">
        <f t="shared" si="17"/>
        <v>0</v>
      </c>
    </row>
    <row r="536" spans="1:37" s="20" customFormat="1" x14ac:dyDescent="0.2">
      <c r="A536" s="24">
        <v>2180095</v>
      </c>
      <c r="B536" s="25" t="s">
        <v>555</v>
      </c>
      <c r="C536" s="24" t="s">
        <v>13</v>
      </c>
      <c r="D536" s="12">
        <f>VLOOKUP(A536,[1]Hoja3!$A$4:$C$653,3,FALSE)</f>
        <v>309.39999999999998</v>
      </c>
      <c r="E536" s="13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3">
        <f t="shared" si="16"/>
        <v>0</v>
      </c>
      <c r="AK536" s="11">
        <f t="shared" si="17"/>
        <v>0</v>
      </c>
    </row>
    <row r="537" spans="1:37" s="20" customFormat="1" x14ac:dyDescent="0.2">
      <c r="A537" s="24">
        <v>2180097</v>
      </c>
      <c r="B537" s="25" t="s">
        <v>556</v>
      </c>
      <c r="C537" s="24" t="s">
        <v>13</v>
      </c>
      <c r="D537" s="12">
        <f>VLOOKUP(A537,[1]Hoja3!$A$4:$C$653,3,FALSE)</f>
        <v>416.5</v>
      </c>
      <c r="E537" s="13">
        <v>5</v>
      </c>
      <c r="F537" s="10"/>
      <c r="G537" s="10"/>
      <c r="H537" s="10">
        <v>10</v>
      </c>
      <c r="I537" s="10">
        <v>10</v>
      </c>
      <c r="J537" s="10"/>
      <c r="K537" s="10"/>
      <c r="L537" s="10">
        <v>10</v>
      </c>
      <c r="M537" s="10">
        <v>10</v>
      </c>
      <c r="N537" s="10"/>
      <c r="O537" s="10"/>
      <c r="P537" s="10">
        <v>10</v>
      </c>
      <c r="Q537" s="10"/>
      <c r="R537" s="10"/>
      <c r="S537" s="10">
        <v>10</v>
      </c>
      <c r="T537" s="10"/>
      <c r="U537" s="10"/>
      <c r="V537" s="10"/>
      <c r="W537" s="10"/>
      <c r="X537" s="10"/>
      <c r="Y537" s="10">
        <v>10</v>
      </c>
      <c r="Z537" s="10">
        <v>10</v>
      </c>
      <c r="AA537" s="10">
        <v>10</v>
      </c>
      <c r="AB537" s="10"/>
      <c r="AC537" s="10">
        <v>5</v>
      </c>
      <c r="AD537" s="10">
        <v>10</v>
      </c>
      <c r="AE537" s="10"/>
      <c r="AF537" s="10">
        <v>10</v>
      </c>
      <c r="AG537" s="10"/>
      <c r="AH537" s="10"/>
      <c r="AI537" s="10"/>
      <c r="AJ537" s="13">
        <f t="shared" si="16"/>
        <v>120</v>
      </c>
      <c r="AK537" s="11">
        <f t="shared" si="17"/>
        <v>49980</v>
      </c>
    </row>
    <row r="538" spans="1:37" s="20" customFormat="1" x14ac:dyDescent="0.2">
      <c r="A538" s="24">
        <v>2180101</v>
      </c>
      <c r="B538" s="25" t="s">
        <v>557</v>
      </c>
      <c r="C538" s="24" t="s">
        <v>13</v>
      </c>
      <c r="D538" s="12">
        <f>VLOOKUP(A538,[1]Hoja3!$A$4:$C$653,3,FALSE)</f>
        <v>309.39999999999998</v>
      </c>
      <c r="E538" s="13">
        <v>20</v>
      </c>
      <c r="F538" s="10"/>
      <c r="G538" s="10"/>
      <c r="H538" s="10">
        <v>20</v>
      </c>
      <c r="I538" s="10">
        <v>20</v>
      </c>
      <c r="J538" s="10"/>
      <c r="K538" s="10"/>
      <c r="L538" s="10">
        <v>20</v>
      </c>
      <c r="M538" s="10">
        <v>20</v>
      </c>
      <c r="N538" s="10"/>
      <c r="O538" s="10">
        <v>20</v>
      </c>
      <c r="P538" s="10">
        <v>20</v>
      </c>
      <c r="Q538" s="10">
        <v>20</v>
      </c>
      <c r="R538" s="10"/>
      <c r="S538" s="10">
        <v>20</v>
      </c>
      <c r="T538" s="10"/>
      <c r="U538" s="10"/>
      <c r="V538" s="10"/>
      <c r="W538" s="10"/>
      <c r="X538" s="10"/>
      <c r="Y538" s="10">
        <v>20</v>
      </c>
      <c r="Z538" s="10">
        <v>9</v>
      </c>
      <c r="AA538" s="10">
        <v>20</v>
      </c>
      <c r="AB538" s="10">
        <v>10</v>
      </c>
      <c r="AC538" s="10">
        <v>20</v>
      </c>
      <c r="AD538" s="10">
        <v>20</v>
      </c>
      <c r="AE538" s="10"/>
      <c r="AF538" s="10">
        <v>20</v>
      </c>
      <c r="AG538" s="10"/>
      <c r="AH538" s="10"/>
      <c r="AI538" s="10"/>
      <c r="AJ538" s="13">
        <f t="shared" si="16"/>
        <v>299</v>
      </c>
      <c r="AK538" s="11">
        <f t="shared" si="17"/>
        <v>92510.599999999991</v>
      </c>
    </row>
    <row r="539" spans="1:37" s="20" customFormat="1" x14ac:dyDescent="0.2">
      <c r="A539" s="30">
        <v>2160219</v>
      </c>
      <c r="B539" s="31" t="s">
        <v>558</v>
      </c>
      <c r="C539" s="30" t="s">
        <v>21</v>
      </c>
      <c r="D539" s="32">
        <v>3570</v>
      </c>
      <c r="E539" s="13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3">
        <f t="shared" si="16"/>
        <v>0</v>
      </c>
      <c r="AK539" s="11">
        <f t="shared" si="17"/>
        <v>0</v>
      </c>
    </row>
    <row r="540" spans="1:37" s="20" customFormat="1" x14ac:dyDescent="0.2">
      <c r="A540" s="6"/>
      <c r="B540" s="10" t="s">
        <v>560</v>
      </c>
      <c r="C540" s="6" t="s">
        <v>7</v>
      </c>
      <c r="D540" s="12"/>
      <c r="E540" s="13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3">
        <f t="shared" si="16"/>
        <v>0</v>
      </c>
      <c r="AK540" s="11">
        <f t="shared" si="17"/>
        <v>0</v>
      </c>
    </row>
    <row r="541" spans="1:37" s="20" customFormat="1" x14ac:dyDescent="0.2">
      <c r="A541" s="6"/>
      <c r="B541" s="10"/>
      <c r="C541" s="6"/>
      <c r="D541" s="12"/>
      <c r="E541" s="13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3">
        <f t="shared" si="16"/>
        <v>0</v>
      </c>
      <c r="AK541" s="11">
        <f t="shared" si="17"/>
        <v>0</v>
      </c>
    </row>
    <row r="542" spans="1:37" s="20" customFormat="1" x14ac:dyDescent="0.2">
      <c r="A542" s="6"/>
      <c r="B542" s="10"/>
      <c r="C542" s="6"/>
      <c r="D542" s="12"/>
      <c r="E542" s="13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3">
        <f t="shared" si="16"/>
        <v>0</v>
      </c>
      <c r="AK542" s="11">
        <f t="shared" si="17"/>
        <v>0</v>
      </c>
    </row>
    <row r="543" spans="1:37" s="20" customFormat="1" x14ac:dyDescent="0.2">
      <c r="A543" s="6"/>
      <c r="B543" s="10"/>
      <c r="C543" s="6"/>
      <c r="D543" s="12"/>
      <c r="E543" s="13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3">
        <f t="shared" si="16"/>
        <v>0</v>
      </c>
      <c r="AK543" s="11">
        <f t="shared" si="17"/>
        <v>0</v>
      </c>
    </row>
    <row r="544" spans="1:37" s="20" customFormat="1" x14ac:dyDescent="0.2">
      <c r="A544" s="26"/>
      <c r="C544" s="26"/>
      <c r="D544" s="27"/>
      <c r="E544" s="28"/>
      <c r="AJ544" s="13">
        <f t="shared" si="16"/>
        <v>0</v>
      </c>
      <c r="AK544" s="11">
        <f t="shared" si="17"/>
        <v>0</v>
      </c>
    </row>
    <row r="545" spans="1:37" s="20" customFormat="1" x14ac:dyDescent="0.2">
      <c r="A545" s="26"/>
      <c r="C545" s="26"/>
      <c r="D545" s="27"/>
      <c r="E545" s="28"/>
      <c r="AK545" s="29">
        <f>SUM(AK5:AK544)</f>
        <v>1467008.9622</v>
      </c>
    </row>
    <row r="546" spans="1:37" s="20" customFormat="1" x14ac:dyDescent="0.2">
      <c r="A546" s="26"/>
      <c r="C546" s="26"/>
      <c r="D546" s="27"/>
      <c r="E546" s="28"/>
      <c r="AK546" s="29"/>
    </row>
    <row r="547" spans="1:37" s="20" customFormat="1" x14ac:dyDescent="0.2">
      <c r="A547" s="26"/>
      <c r="C547" s="26"/>
      <c r="D547" s="27"/>
      <c r="E547" s="28"/>
      <c r="AK547" s="29"/>
    </row>
    <row r="548" spans="1:37" s="20" customFormat="1" x14ac:dyDescent="0.2">
      <c r="A548" s="26"/>
      <c r="C548" s="26"/>
      <c r="D548" s="27"/>
      <c r="E548" s="28"/>
      <c r="AK548" s="29"/>
    </row>
    <row r="549" spans="1:37" s="20" customFormat="1" x14ac:dyDescent="0.2">
      <c r="A549" s="26"/>
      <c r="C549" s="26"/>
      <c r="D549" s="27"/>
      <c r="E549" s="28"/>
      <c r="AK549" s="29"/>
    </row>
    <row r="550" spans="1:37" s="20" customFormat="1" x14ac:dyDescent="0.2">
      <c r="A550" s="26"/>
      <c r="C550" s="26"/>
      <c r="D550" s="27"/>
      <c r="E550" s="28"/>
      <c r="AK550" s="29"/>
    </row>
    <row r="551" spans="1:37" s="20" customFormat="1" x14ac:dyDescent="0.2">
      <c r="A551" s="26"/>
      <c r="C551" s="26"/>
      <c r="D551" s="27"/>
      <c r="E551" s="28"/>
      <c r="AK551" s="29"/>
    </row>
    <row r="552" spans="1:37" s="20" customFormat="1" x14ac:dyDescent="0.2">
      <c r="A552" s="26"/>
      <c r="C552" s="26"/>
      <c r="D552" s="27"/>
      <c r="E552" s="28"/>
      <c r="AK552" s="29"/>
    </row>
    <row r="553" spans="1:37" s="20" customFormat="1" x14ac:dyDescent="0.2">
      <c r="A553" s="26"/>
      <c r="C553" s="26"/>
      <c r="D553" s="27"/>
      <c r="E553" s="28"/>
      <c r="AK553" s="29"/>
    </row>
    <row r="554" spans="1:37" s="20" customFormat="1" x14ac:dyDescent="0.2">
      <c r="A554" s="26"/>
      <c r="C554" s="26"/>
      <c r="D554" s="27"/>
      <c r="E554" s="28"/>
      <c r="AK554" s="29"/>
    </row>
    <row r="555" spans="1:37" s="20" customFormat="1" x14ac:dyDescent="0.2">
      <c r="A555" s="26"/>
      <c r="C555" s="26"/>
      <c r="D555" s="27"/>
      <c r="E555" s="28"/>
      <c r="AK555" s="29"/>
    </row>
    <row r="556" spans="1:37" s="20" customFormat="1" x14ac:dyDescent="0.2">
      <c r="A556" s="26"/>
      <c r="C556" s="26"/>
      <c r="D556" s="27"/>
      <c r="E556" s="28"/>
      <c r="AK556" s="29"/>
    </row>
    <row r="557" spans="1:37" s="20" customFormat="1" x14ac:dyDescent="0.2">
      <c r="A557" s="26"/>
      <c r="C557" s="26"/>
      <c r="D557" s="27"/>
      <c r="E557" s="28"/>
      <c r="AK557" s="29"/>
    </row>
    <row r="558" spans="1:37" s="20" customFormat="1" x14ac:dyDescent="0.2">
      <c r="A558" s="26"/>
      <c r="C558" s="26"/>
      <c r="D558" s="27"/>
      <c r="E558" s="28"/>
      <c r="AK558" s="29"/>
    </row>
    <row r="559" spans="1:37" s="20" customFormat="1" x14ac:dyDescent="0.2">
      <c r="A559" s="26"/>
      <c r="C559" s="26"/>
      <c r="D559" s="27"/>
      <c r="E559" s="28"/>
      <c r="AK559" s="29"/>
    </row>
    <row r="560" spans="1:37" s="20" customFormat="1" x14ac:dyDescent="0.2">
      <c r="A560" s="26"/>
      <c r="C560" s="26"/>
      <c r="D560" s="27"/>
      <c r="E560" s="28"/>
      <c r="AK560" s="29"/>
    </row>
    <row r="561" spans="1:37" s="20" customFormat="1" x14ac:dyDescent="0.2">
      <c r="A561" s="26"/>
      <c r="C561" s="26"/>
      <c r="D561" s="27"/>
      <c r="E561" s="28"/>
      <c r="AK561" s="29"/>
    </row>
    <row r="562" spans="1:37" s="20" customFormat="1" x14ac:dyDescent="0.2">
      <c r="A562" s="26"/>
      <c r="C562" s="26"/>
      <c r="D562" s="27"/>
      <c r="E562" s="28"/>
      <c r="AK562" s="29"/>
    </row>
    <row r="563" spans="1:37" s="20" customFormat="1" x14ac:dyDescent="0.2">
      <c r="A563" s="26"/>
      <c r="C563" s="26"/>
      <c r="D563" s="27"/>
      <c r="E563" s="28"/>
      <c r="AK563" s="29"/>
    </row>
    <row r="564" spans="1:37" s="20" customFormat="1" x14ac:dyDescent="0.2">
      <c r="A564" s="26"/>
      <c r="C564" s="26"/>
      <c r="D564" s="27"/>
      <c r="E564" s="28"/>
      <c r="AK564" s="29"/>
    </row>
    <row r="565" spans="1:37" s="20" customFormat="1" x14ac:dyDescent="0.2">
      <c r="A565" s="26"/>
      <c r="C565" s="26"/>
      <c r="D565" s="27"/>
      <c r="E565" s="28"/>
      <c r="AK565" s="29"/>
    </row>
    <row r="566" spans="1:37" s="20" customFormat="1" x14ac:dyDescent="0.2">
      <c r="A566" s="26"/>
      <c r="C566" s="26"/>
      <c r="D566" s="27"/>
      <c r="E566" s="28"/>
      <c r="AK566" s="29"/>
    </row>
    <row r="567" spans="1:37" s="20" customFormat="1" x14ac:dyDescent="0.2">
      <c r="A567" s="26"/>
      <c r="C567" s="26"/>
      <c r="D567" s="27"/>
      <c r="E567" s="28"/>
      <c r="AK567" s="29"/>
    </row>
    <row r="568" spans="1:37" s="20" customFormat="1" x14ac:dyDescent="0.2">
      <c r="A568" s="26"/>
      <c r="C568" s="26"/>
      <c r="D568" s="27"/>
      <c r="E568" s="28"/>
      <c r="AK568" s="29"/>
    </row>
    <row r="569" spans="1:37" s="20" customFormat="1" x14ac:dyDescent="0.2">
      <c r="A569" s="26"/>
      <c r="C569" s="26"/>
      <c r="D569" s="27"/>
      <c r="E569" s="28"/>
      <c r="AK569" s="29"/>
    </row>
    <row r="570" spans="1:37" s="20" customFormat="1" x14ac:dyDescent="0.2">
      <c r="A570" s="26"/>
      <c r="C570" s="26"/>
      <c r="D570" s="27"/>
      <c r="E570" s="28"/>
      <c r="AK570" s="29"/>
    </row>
    <row r="571" spans="1:37" s="20" customFormat="1" x14ac:dyDescent="0.2">
      <c r="A571" s="26"/>
      <c r="C571" s="26"/>
      <c r="D571" s="27"/>
      <c r="E571" s="28"/>
      <c r="AK571" s="29"/>
    </row>
    <row r="572" spans="1:37" s="20" customFormat="1" x14ac:dyDescent="0.2">
      <c r="A572" s="26"/>
      <c r="C572" s="26"/>
      <c r="D572" s="27"/>
      <c r="E572" s="28"/>
      <c r="AK572" s="29"/>
    </row>
    <row r="573" spans="1:37" s="20" customFormat="1" x14ac:dyDescent="0.2">
      <c r="A573" s="26"/>
      <c r="C573" s="26"/>
      <c r="D573" s="27"/>
      <c r="E573" s="28"/>
      <c r="AK573" s="29"/>
    </row>
    <row r="574" spans="1:37" s="20" customFormat="1" x14ac:dyDescent="0.2">
      <c r="A574" s="26"/>
      <c r="C574" s="26"/>
      <c r="D574" s="27"/>
      <c r="E574" s="28"/>
      <c r="AK574" s="29"/>
    </row>
    <row r="575" spans="1:37" s="20" customFormat="1" x14ac:dyDescent="0.2">
      <c r="A575" s="26"/>
      <c r="C575" s="26"/>
      <c r="D575" s="27"/>
      <c r="E575" s="28"/>
      <c r="AK575" s="29"/>
    </row>
    <row r="576" spans="1:37" s="20" customFormat="1" x14ac:dyDescent="0.2">
      <c r="A576" s="26"/>
      <c r="C576" s="26"/>
      <c r="D576" s="27"/>
      <c r="E576" s="28"/>
      <c r="AK576" s="29"/>
    </row>
    <row r="577" spans="1:37" s="20" customFormat="1" x14ac:dyDescent="0.2">
      <c r="A577" s="26"/>
      <c r="C577" s="26"/>
      <c r="D577" s="27"/>
      <c r="E577" s="28"/>
      <c r="AK577" s="29"/>
    </row>
    <row r="578" spans="1:37" s="20" customFormat="1" x14ac:dyDescent="0.2">
      <c r="A578" s="26"/>
      <c r="C578" s="26"/>
      <c r="D578" s="27"/>
      <c r="E578" s="28"/>
      <c r="AK578" s="29"/>
    </row>
    <row r="579" spans="1:37" s="20" customFormat="1" x14ac:dyDescent="0.2">
      <c r="A579" s="26"/>
      <c r="C579" s="26"/>
      <c r="D579" s="27"/>
      <c r="E579" s="28"/>
      <c r="AK579" s="29"/>
    </row>
    <row r="580" spans="1:37" s="20" customFormat="1" x14ac:dyDescent="0.2">
      <c r="A580" s="26"/>
      <c r="C580" s="26"/>
      <c r="D580" s="27"/>
      <c r="E580" s="28"/>
      <c r="AK580" s="29"/>
    </row>
    <row r="581" spans="1:37" s="20" customFormat="1" x14ac:dyDescent="0.2">
      <c r="A581" s="26"/>
      <c r="C581" s="26"/>
      <c r="D581" s="27"/>
      <c r="E581" s="28"/>
      <c r="AK581" s="29"/>
    </row>
    <row r="582" spans="1:37" s="20" customFormat="1" x14ac:dyDescent="0.2">
      <c r="A582" s="26"/>
      <c r="C582" s="26"/>
      <c r="D582" s="27"/>
      <c r="E582" s="28"/>
      <c r="AK582" s="29"/>
    </row>
    <row r="583" spans="1:37" s="20" customFormat="1" x14ac:dyDescent="0.2">
      <c r="A583" s="26"/>
      <c r="C583" s="26"/>
      <c r="D583" s="27"/>
      <c r="E583" s="28"/>
      <c r="AK583" s="29"/>
    </row>
    <row r="584" spans="1:37" s="20" customFormat="1" x14ac:dyDescent="0.2">
      <c r="A584" s="26"/>
      <c r="C584" s="26"/>
      <c r="D584" s="27"/>
      <c r="E584" s="28"/>
      <c r="AK584" s="29"/>
    </row>
    <row r="585" spans="1:37" s="20" customFormat="1" x14ac:dyDescent="0.2">
      <c r="A585" s="26"/>
      <c r="C585" s="26"/>
      <c r="D585" s="27"/>
      <c r="E585" s="28"/>
      <c r="AK585" s="29"/>
    </row>
    <row r="586" spans="1:37" s="20" customFormat="1" x14ac:dyDescent="0.2">
      <c r="A586" s="26"/>
      <c r="C586" s="26"/>
      <c r="D586" s="27"/>
      <c r="E586" s="28"/>
      <c r="AK586" s="29"/>
    </row>
    <row r="587" spans="1:37" s="20" customFormat="1" x14ac:dyDescent="0.2">
      <c r="A587" s="26"/>
      <c r="C587" s="26"/>
      <c r="D587" s="27"/>
      <c r="E587" s="28"/>
      <c r="AK587" s="29"/>
    </row>
    <row r="588" spans="1:37" s="20" customFormat="1" x14ac:dyDescent="0.2">
      <c r="A588" s="26"/>
      <c r="C588" s="26"/>
      <c r="D588" s="27"/>
      <c r="E588" s="28"/>
      <c r="AK588" s="29"/>
    </row>
    <row r="589" spans="1:37" s="20" customFormat="1" x14ac:dyDescent="0.2">
      <c r="A589" s="26"/>
      <c r="C589" s="26"/>
      <c r="D589" s="27"/>
      <c r="E589" s="28"/>
      <c r="AK589" s="29"/>
    </row>
    <row r="590" spans="1:37" s="20" customFormat="1" x14ac:dyDescent="0.2">
      <c r="A590" s="26"/>
      <c r="C590" s="26"/>
      <c r="D590" s="27"/>
      <c r="E590" s="28"/>
      <c r="AK590" s="29"/>
    </row>
    <row r="591" spans="1:37" s="20" customFormat="1" x14ac:dyDescent="0.2">
      <c r="A591" s="26"/>
      <c r="C591" s="26"/>
      <c r="D591" s="27"/>
      <c r="E591" s="28"/>
      <c r="AK591" s="29"/>
    </row>
    <row r="592" spans="1:37" s="20" customFormat="1" x14ac:dyDescent="0.2">
      <c r="A592" s="26"/>
      <c r="C592" s="26"/>
      <c r="D592" s="27"/>
      <c r="E592" s="28"/>
      <c r="AK592" s="29"/>
    </row>
    <row r="593" spans="1:37" s="20" customFormat="1" x14ac:dyDescent="0.2">
      <c r="A593" s="26"/>
      <c r="C593" s="26"/>
      <c r="D593" s="27"/>
      <c r="E593" s="28"/>
      <c r="AK593" s="29"/>
    </row>
    <row r="594" spans="1:37" s="20" customFormat="1" x14ac:dyDescent="0.2">
      <c r="A594" s="26"/>
      <c r="C594" s="26"/>
      <c r="D594" s="27"/>
      <c r="E594" s="28"/>
      <c r="AK594" s="29"/>
    </row>
    <row r="595" spans="1:37" s="20" customFormat="1" x14ac:dyDescent="0.2">
      <c r="A595" s="26"/>
      <c r="C595" s="26"/>
      <c r="D595" s="27"/>
      <c r="E595" s="28"/>
      <c r="AK595" s="29"/>
    </row>
    <row r="596" spans="1:37" s="20" customFormat="1" x14ac:dyDescent="0.2">
      <c r="A596" s="26"/>
      <c r="C596" s="26"/>
      <c r="D596" s="27"/>
      <c r="E596" s="28"/>
      <c r="AK596" s="29"/>
    </row>
    <row r="597" spans="1:37" s="20" customFormat="1" x14ac:dyDescent="0.2">
      <c r="A597" s="26"/>
      <c r="C597" s="26"/>
      <c r="D597" s="27"/>
      <c r="E597" s="28"/>
      <c r="AK597" s="29"/>
    </row>
    <row r="598" spans="1:37" s="20" customFormat="1" x14ac:dyDescent="0.2">
      <c r="A598" s="26"/>
      <c r="C598" s="26"/>
      <c r="D598" s="27"/>
      <c r="E598" s="28"/>
      <c r="AK598" s="29"/>
    </row>
    <row r="599" spans="1:37" s="20" customFormat="1" x14ac:dyDescent="0.2">
      <c r="A599" s="26"/>
      <c r="C599" s="26"/>
      <c r="D599" s="27"/>
      <c r="E599" s="28"/>
      <c r="AK599" s="29"/>
    </row>
    <row r="600" spans="1:37" s="20" customFormat="1" x14ac:dyDescent="0.2">
      <c r="A600" s="26"/>
      <c r="C600" s="26"/>
      <c r="D600" s="27"/>
      <c r="E600" s="28"/>
      <c r="AK600" s="29"/>
    </row>
    <row r="601" spans="1:37" s="20" customFormat="1" x14ac:dyDescent="0.2">
      <c r="A601" s="26"/>
      <c r="C601" s="26"/>
      <c r="D601" s="27"/>
      <c r="E601" s="28"/>
      <c r="AK601" s="29"/>
    </row>
    <row r="602" spans="1:37" s="20" customFormat="1" x14ac:dyDescent="0.2">
      <c r="A602" s="26"/>
      <c r="C602" s="26"/>
      <c r="D602" s="27"/>
      <c r="E602" s="28"/>
      <c r="AK602" s="29"/>
    </row>
    <row r="603" spans="1:37" s="20" customFormat="1" x14ac:dyDescent="0.2">
      <c r="A603" s="26"/>
      <c r="C603" s="26"/>
      <c r="D603" s="27"/>
      <c r="E603" s="28"/>
      <c r="AK603" s="29"/>
    </row>
    <row r="604" spans="1:37" s="20" customFormat="1" x14ac:dyDescent="0.2">
      <c r="A604" s="26"/>
      <c r="C604" s="26"/>
      <c r="D604" s="27"/>
      <c r="E604" s="28"/>
      <c r="AK604" s="29"/>
    </row>
    <row r="605" spans="1:37" s="20" customFormat="1" x14ac:dyDescent="0.2">
      <c r="A605" s="26"/>
      <c r="C605" s="26"/>
      <c r="D605" s="27"/>
      <c r="E605" s="28"/>
      <c r="AK605" s="29"/>
    </row>
    <row r="606" spans="1:37" s="20" customFormat="1" x14ac:dyDescent="0.2">
      <c r="A606" s="26"/>
      <c r="C606" s="26"/>
      <c r="D606" s="27"/>
      <c r="E606" s="28"/>
      <c r="AK606" s="29"/>
    </row>
    <row r="607" spans="1:37" s="20" customFormat="1" x14ac:dyDescent="0.2">
      <c r="A607" s="26"/>
      <c r="C607" s="26"/>
      <c r="D607" s="27"/>
      <c r="E607" s="28"/>
      <c r="AK607" s="29"/>
    </row>
    <row r="608" spans="1:37" s="20" customFormat="1" x14ac:dyDescent="0.2">
      <c r="A608" s="26"/>
      <c r="C608" s="26"/>
      <c r="D608" s="27"/>
      <c r="E608" s="28"/>
      <c r="AK608" s="29"/>
    </row>
    <row r="609" spans="1:37" s="20" customFormat="1" x14ac:dyDescent="0.2">
      <c r="A609" s="26"/>
      <c r="C609" s="26"/>
      <c r="D609" s="27"/>
      <c r="E609" s="28"/>
      <c r="AK609" s="29"/>
    </row>
    <row r="610" spans="1:37" s="20" customFormat="1" x14ac:dyDescent="0.2">
      <c r="A610" s="26"/>
      <c r="C610" s="26"/>
      <c r="D610" s="27"/>
      <c r="E610" s="28"/>
      <c r="AK610" s="29"/>
    </row>
    <row r="611" spans="1:37" s="20" customFormat="1" x14ac:dyDescent="0.2">
      <c r="A611" s="26"/>
      <c r="C611" s="26"/>
      <c r="D611" s="27"/>
      <c r="E611" s="28"/>
      <c r="AK611" s="29"/>
    </row>
    <row r="612" spans="1:37" s="20" customFormat="1" x14ac:dyDescent="0.2">
      <c r="A612" s="26"/>
      <c r="C612" s="26"/>
      <c r="D612" s="27"/>
      <c r="E612" s="28"/>
      <c r="AK612" s="29"/>
    </row>
    <row r="613" spans="1:37" s="20" customFormat="1" x14ac:dyDescent="0.2">
      <c r="A613" s="26"/>
      <c r="C613" s="26"/>
      <c r="D613" s="27"/>
      <c r="E613" s="28"/>
      <c r="AK613" s="29"/>
    </row>
    <row r="614" spans="1:37" s="20" customFormat="1" x14ac:dyDescent="0.2">
      <c r="A614" s="26"/>
      <c r="C614" s="26"/>
      <c r="D614" s="27"/>
      <c r="E614" s="28"/>
      <c r="AK614" s="29"/>
    </row>
    <row r="615" spans="1:37" s="20" customFormat="1" x14ac:dyDescent="0.2">
      <c r="A615" s="26"/>
      <c r="C615" s="26"/>
      <c r="D615" s="27"/>
      <c r="E615" s="28"/>
      <c r="AK615" s="29"/>
    </row>
    <row r="616" spans="1:37" s="20" customFormat="1" x14ac:dyDescent="0.2">
      <c r="A616" s="26"/>
      <c r="C616" s="26"/>
      <c r="D616" s="27"/>
      <c r="E616" s="28"/>
      <c r="AK616" s="29"/>
    </row>
    <row r="617" spans="1:37" s="20" customFormat="1" x14ac:dyDescent="0.2">
      <c r="A617" s="26"/>
      <c r="C617" s="26"/>
      <c r="D617" s="27"/>
      <c r="E617" s="28"/>
      <c r="AK617" s="29"/>
    </row>
    <row r="618" spans="1:37" s="20" customFormat="1" x14ac:dyDescent="0.2">
      <c r="A618" s="26"/>
      <c r="C618" s="26"/>
      <c r="D618" s="27"/>
      <c r="E618" s="28"/>
      <c r="AK618" s="29"/>
    </row>
    <row r="619" spans="1:37" s="20" customFormat="1" x14ac:dyDescent="0.2">
      <c r="A619" s="26"/>
      <c r="C619" s="26"/>
      <c r="D619" s="27"/>
      <c r="E619" s="28"/>
      <c r="AK619" s="29"/>
    </row>
    <row r="620" spans="1:37" s="20" customFormat="1" x14ac:dyDescent="0.2">
      <c r="A620" s="26"/>
      <c r="C620" s="26"/>
      <c r="D620" s="27"/>
      <c r="E620" s="28"/>
      <c r="AK620" s="29"/>
    </row>
    <row r="621" spans="1:37" s="20" customFormat="1" x14ac:dyDescent="0.2">
      <c r="A621" s="26"/>
      <c r="C621" s="26"/>
      <c r="D621" s="27"/>
      <c r="E621" s="28"/>
      <c r="AK621" s="29"/>
    </row>
    <row r="622" spans="1:37" s="20" customFormat="1" x14ac:dyDescent="0.2">
      <c r="A622" s="26"/>
      <c r="C622" s="26"/>
      <c r="D622" s="27"/>
      <c r="E622" s="28"/>
      <c r="AK622" s="29"/>
    </row>
    <row r="623" spans="1:37" s="20" customFormat="1" x14ac:dyDescent="0.2">
      <c r="A623" s="26"/>
      <c r="C623" s="26"/>
      <c r="D623" s="27"/>
      <c r="E623" s="28"/>
      <c r="AK623" s="29"/>
    </row>
    <row r="624" spans="1:37" s="20" customFormat="1" x14ac:dyDescent="0.2">
      <c r="A624" s="26"/>
      <c r="C624" s="26"/>
      <c r="D624" s="27"/>
      <c r="E624" s="28"/>
      <c r="AK624" s="29"/>
    </row>
    <row r="625" spans="1:37" s="20" customFormat="1" x14ac:dyDescent="0.2">
      <c r="A625" s="26"/>
      <c r="C625" s="26"/>
      <c r="D625" s="27"/>
      <c r="E625" s="28"/>
      <c r="AK625" s="29"/>
    </row>
    <row r="626" spans="1:37" s="20" customFormat="1" x14ac:dyDescent="0.2">
      <c r="A626" s="26"/>
      <c r="C626" s="26"/>
      <c r="D626" s="27"/>
      <c r="E626" s="28"/>
      <c r="AK626" s="29"/>
    </row>
    <row r="627" spans="1:37" s="20" customFormat="1" x14ac:dyDescent="0.2">
      <c r="A627" s="26"/>
      <c r="C627" s="26"/>
      <c r="D627" s="27"/>
      <c r="E627" s="28"/>
      <c r="AK627" s="29"/>
    </row>
    <row r="628" spans="1:37" s="20" customFormat="1" x14ac:dyDescent="0.2">
      <c r="A628" s="26"/>
      <c r="C628" s="26"/>
      <c r="D628" s="27"/>
      <c r="E628" s="28"/>
      <c r="AK628" s="29"/>
    </row>
    <row r="629" spans="1:37" s="20" customFormat="1" x14ac:dyDescent="0.2">
      <c r="A629" s="26"/>
      <c r="C629" s="26"/>
      <c r="D629" s="27"/>
      <c r="E629" s="28"/>
      <c r="AK629" s="29"/>
    </row>
    <row r="630" spans="1:37" s="20" customFormat="1" x14ac:dyDescent="0.2">
      <c r="A630" s="26"/>
      <c r="C630" s="26"/>
      <c r="D630" s="27"/>
      <c r="E630" s="28"/>
      <c r="AK630" s="29"/>
    </row>
    <row r="631" spans="1:37" s="20" customFormat="1" x14ac:dyDescent="0.2">
      <c r="A631" s="26"/>
      <c r="C631" s="26"/>
      <c r="D631" s="27"/>
      <c r="E631" s="28"/>
      <c r="AK631" s="29"/>
    </row>
    <row r="632" spans="1:37" s="20" customFormat="1" x14ac:dyDescent="0.2">
      <c r="A632" s="26"/>
      <c r="C632" s="26"/>
      <c r="D632" s="27"/>
      <c r="E632" s="28"/>
      <c r="AK632" s="29"/>
    </row>
    <row r="633" spans="1:37" s="20" customFormat="1" x14ac:dyDescent="0.2">
      <c r="A633" s="26"/>
      <c r="C633" s="26"/>
      <c r="D633" s="27"/>
      <c r="E633" s="28"/>
      <c r="AK633" s="29"/>
    </row>
    <row r="634" spans="1:37" s="20" customFormat="1" x14ac:dyDescent="0.2">
      <c r="A634" s="26"/>
      <c r="C634" s="26"/>
      <c r="D634" s="27"/>
      <c r="E634" s="28"/>
      <c r="AK634" s="29"/>
    </row>
    <row r="635" spans="1:37" s="20" customFormat="1" x14ac:dyDescent="0.2">
      <c r="A635" s="26"/>
      <c r="C635" s="26"/>
      <c r="D635" s="27"/>
      <c r="E635" s="28"/>
      <c r="AK635" s="29"/>
    </row>
    <row r="636" spans="1:37" s="20" customFormat="1" x14ac:dyDescent="0.2">
      <c r="A636" s="26"/>
      <c r="C636" s="26"/>
      <c r="D636" s="27"/>
      <c r="E636" s="28"/>
      <c r="AK636" s="29"/>
    </row>
    <row r="637" spans="1:37" s="20" customFormat="1" x14ac:dyDescent="0.2">
      <c r="A637" s="26"/>
      <c r="C637" s="26"/>
      <c r="D637" s="27"/>
      <c r="E637" s="28"/>
      <c r="AK637" s="29"/>
    </row>
    <row r="638" spans="1:37" s="20" customFormat="1" x14ac:dyDescent="0.2">
      <c r="A638" s="26"/>
      <c r="C638" s="26"/>
      <c r="D638" s="27"/>
      <c r="E638" s="28"/>
      <c r="AK638" s="29"/>
    </row>
    <row r="639" spans="1:37" s="20" customFormat="1" x14ac:dyDescent="0.2">
      <c r="A639" s="26"/>
      <c r="C639" s="26"/>
      <c r="D639" s="27"/>
      <c r="E639" s="28"/>
      <c r="AK639" s="29"/>
    </row>
    <row r="640" spans="1:37" s="20" customFormat="1" x14ac:dyDescent="0.2">
      <c r="A640" s="26"/>
      <c r="C640" s="26"/>
      <c r="D640" s="27"/>
      <c r="E640" s="28"/>
      <c r="AK640" s="29"/>
    </row>
    <row r="641" spans="1:37" s="20" customFormat="1" x14ac:dyDescent="0.2">
      <c r="A641" s="26"/>
      <c r="C641" s="26"/>
      <c r="D641" s="27"/>
      <c r="E641" s="28"/>
      <c r="AK641" s="29"/>
    </row>
    <row r="642" spans="1:37" s="20" customFormat="1" x14ac:dyDescent="0.2">
      <c r="A642" s="26"/>
      <c r="C642" s="26"/>
      <c r="D642" s="27"/>
      <c r="E642" s="28"/>
      <c r="AK642" s="29"/>
    </row>
    <row r="643" spans="1:37" s="20" customFormat="1" x14ac:dyDescent="0.2">
      <c r="A643" s="26"/>
      <c r="C643" s="26"/>
      <c r="D643" s="27"/>
      <c r="E643" s="28"/>
      <c r="AK643" s="29"/>
    </row>
    <row r="644" spans="1:37" s="20" customFormat="1" x14ac:dyDescent="0.2">
      <c r="A644" s="26"/>
      <c r="C644" s="26"/>
      <c r="D644" s="27"/>
      <c r="E644" s="28"/>
      <c r="AK644" s="29"/>
    </row>
    <row r="645" spans="1:37" s="20" customFormat="1" x14ac:dyDescent="0.2">
      <c r="A645" s="26"/>
      <c r="C645" s="26"/>
      <c r="D645" s="27"/>
      <c r="E645" s="28"/>
      <c r="AK645" s="29"/>
    </row>
    <row r="646" spans="1:37" s="20" customFormat="1" x14ac:dyDescent="0.2">
      <c r="A646" s="26"/>
      <c r="C646" s="26"/>
      <c r="D646" s="27"/>
      <c r="E646" s="28"/>
      <c r="AK646" s="29"/>
    </row>
    <row r="647" spans="1:37" s="20" customFormat="1" x14ac:dyDescent="0.2">
      <c r="A647" s="26"/>
      <c r="C647" s="26"/>
      <c r="D647" s="27"/>
      <c r="E647" s="28"/>
      <c r="AK647" s="29"/>
    </row>
    <row r="648" spans="1:37" s="20" customFormat="1" x14ac:dyDescent="0.2">
      <c r="A648" s="26"/>
      <c r="C648" s="26"/>
      <c r="D648" s="27"/>
      <c r="E648" s="28"/>
      <c r="AK648" s="29"/>
    </row>
    <row r="649" spans="1:37" s="20" customFormat="1" x14ac:dyDescent="0.2">
      <c r="A649" s="26"/>
      <c r="C649" s="26"/>
      <c r="D649" s="27"/>
      <c r="E649" s="28"/>
      <c r="AK649" s="29"/>
    </row>
    <row r="650" spans="1:37" s="20" customFormat="1" x14ac:dyDescent="0.2">
      <c r="A650" s="26"/>
      <c r="C650" s="26"/>
      <c r="D650" s="27"/>
      <c r="E650" s="28"/>
      <c r="AK650" s="29"/>
    </row>
    <row r="651" spans="1:37" s="20" customFormat="1" x14ac:dyDescent="0.2">
      <c r="A651" s="26"/>
      <c r="C651" s="26"/>
      <c r="D651" s="27"/>
      <c r="E651" s="28"/>
      <c r="AK651" s="29"/>
    </row>
    <row r="652" spans="1:37" s="20" customFormat="1" x14ac:dyDescent="0.2">
      <c r="A652" s="26"/>
      <c r="C652" s="26"/>
      <c r="D652" s="27"/>
      <c r="E652" s="28"/>
      <c r="AK652" s="29"/>
    </row>
    <row r="653" spans="1:37" s="20" customFormat="1" x14ac:dyDescent="0.2">
      <c r="A653" s="26"/>
      <c r="C653" s="26"/>
      <c r="D653" s="27"/>
      <c r="E653" s="28"/>
      <c r="AK653" s="29"/>
    </row>
    <row r="654" spans="1:37" s="20" customFormat="1" x14ac:dyDescent="0.2">
      <c r="A654" s="26"/>
      <c r="C654" s="26"/>
      <c r="D654" s="27"/>
      <c r="E654" s="28"/>
      <c r="AK654" s="29"/>
    </row>
    <row r="655" spans="1:37" s="20" customFormat="1" x14ac:dyDescent="0.2">
      <c r="A655" s="26"/>
      <c r="C655" s="26"/>
      <c r="D655" s="27"/>
      <c r="E655" s="28"/>
      <c r="AK655" s="29"/>
    </row>
    <row r="656" spans="1:37" s="20" customFormat="1" x14ac:dyDescent="0.2">
      <c r="A656" s="26"/>
      <c r="C656" s="26"/>
      <c r="D656" s="27"/>
      <c r="E656" s="28"/>
      <c r="AK656" s="29"/>
    </row>
    <row r="657" spans="1:37" s="20" customFormat="1" x14ac:dyDescent="0.2">
      <c r="A657" s="26"/>
      <c r="C657" s="26"/>
      <c r="D657" s="27"/>
      <c r="E657" s="28"/>
      <c r="AK657" s="29"/>
    </row>
    <row r="658" spans="1:37" s="20" customFormat="1" x14ac:dyDescent="0.2">
      <c r="A658" s="26"/>
      <c r="C658" s="26"/>
      <c r="D658" s="27"/>
      <c r="E658" s="28"/>
      <c r="AK658" s="29"/>
    </row>
    <row r="659" spans="1:37" s="20" customFormat="1" x14ac:dyDescent="0.2">
      <c r="A659" s="26"/>
      <c r="C659" s="26"/>
      <c r="D659" s="27"/>
      <c r="E659" s="28"/>
      <c r="AK659" s="29"/>
    </row>
    <row r="660" spans="1:37" s="20" customFormat="1" x14ac:dyDescent="0.2">
      <c r="A660" s="26"/>
      <c r="C660" s="26"/>
      <c r="D660" s="27"/>
      <c r="E660" s="28"/>
      <c r="AK660" s="29"/>
    </row>
    <row r="661" spans="1:37" s="20" customFormat="1" x14ac:dyDescent="0.2">
      <c r="A661" s="26"/>
      <c r="C661" s="26"/>
      <c r="D661" s="27"/>
      <c r="E661" s="28"/>
      <c r="AK661" s="29"/>
    </row>
    <row r="662" spans="1:37" s="20" customFormat="1" x14ac:dyDescent="0.2">
      <c r="A662" s="26"/>
      <c r="C662" s="26"/>
      <c r="D662" s="27"/>
      <c r="E662" s="28"/>
      <c r="AK662" s="29"/>
    </row>
    <row r="663" spans="1:37" s="20" customFormat="1" x14ac:dyDescent="0.2">
      <c r="A663" s="26"/>
      <c r="C663" s="26"/>
      <c r="D663" s="27"/>
      <c r="E663" s="28"/>
      <c r="AK663" s="29"/>
    </row>
    <row r="664" spans="1:37" s="20" customFormat="1" x14ac:dyDescent="0.2">
      <c r="A664" s="26"/>
      <c r="C664" s="26"/>
      <c r="D664" s="27"/>
      <c r="E664" s="28"/>
      <c r="AK664" s="29"/>
    </row>
    <row r="665" spans="1:37" s="20" customFormat="1" x14ac:dyDescent="0.2">
      <c r="A665" s="26"/>
      <c r="C665" s="26"/>
      <c r="D665" s="27"/>
      <c r="E665" s="28"/>
      <c r="AK665" s="29"/>
    </row>
    <row r="666" spans="1:37" s="20" customFormat="1" x14ac:dyDescent="0.2">
      <c r="A666" s="26"/>
      <c r="C666" s="26"/>
      <c r="D666" s="27"/>
      <c r="E666" s="28"/>
      <c r="AK666" s="29"/>
    </row>
    <row r="667" spans="1:37" s="20" customFormat="1" x14ac:dyDescent="0.2">
      <c r="A667" s="26"/>
      <c r="C667" s="26"/>
      <c r="D667" s="27"/>
      <c r="E667" s="28"/>
      <c r="AK667" s="29"/>
    </row>
    <row r="668" spans="1:37" s="20" customFormat="1" x14ac:dyDescent="0.2">
      <c r="A668" s="26"/>
      <c r="C668" s="26"/>
      <c r="D668" s="27"/>
      <c r="E668" s="28"/>
      <c r="AK668" s="29"/>
    </row>
    <row r="669" spans="1:37" s="20" customFormat="1" x14ac:dyDescent="0.2">
      <c r="A669" s="26"/>
      <c r="C669" s="26"/>
      <c r="D669" s="27"/>
      <c r="E669" s="28"/>
      <c r="AK669" s="29"/>
    </row>
    <row r="670" spans="1:37" s="20" customFormat="1" x14ac:dyDescent="0.2">
      <c r="A670" s="26"/>
      <c r="C670" s="26"/>
      <c r="D670" s="27"/>
      <c r="E670" s="28"/>
      <c r="AK670" s="29"/>
    </row>
    <row r="671" spans="1:37" s="20" customFormat="1" x14ac:dyDescent="0.2">
      <c r="A671" s="26"/>
      <c r="C671" s="26"/>
      <c r="D671" s="27"/>
      <c r="E671" s="28"/>
      <c r="AK671" s="29"/>
    </row>
    <row r="672" spans="1:37" s="20" customFormat="1" x14ac:dyDescent="0.2">
      <c r="A672" s="26"/>
      <c r="C672" s="26"/>
      <c r="D672" s="27"/>
      <c r="E672" s="28"/>
      <c r="AK672" s="29"/>
    </row>
    <row r="673" spans="1:37" s="20" customFormat="1" x14ac:dyDescent="0.2">
      <c r="A673" s="26"/>
      <c r="C673" s="26"/>
      <c r="D673" s="27"/>
      <c r="E673" s="28"/>
      <c r="AK673" s="29"/>
    </row>
    <row r="674" spans="1:37" s="20" customFormat="1" x14ac:dyDescent="0.2">
      <c r="A674" s="26"/>
      <c r="C674" s="26"/>
      <c r="D674" s="27"/>
      <c r="E674" s="28"/>
      <c r="AK674" s="29"/>
    </row>
    <row r="675" spans="1:37" s="20" customFormat="1" x14ac:dyDescent="0.2">
      <c r="A675" s="26"/>
      <c r="C675" s="26"/>
      <c r="D675" s="27"/>
      <c r="E675" s="28"/>
      <c r="AK675" s="29"/>
    </row>
    <row r="676" spans="1:37" s="20" customFormat="1" x14ac:dyDescent="0.2">
      <c r="A676" s="26"/>
      <c r="C676" s="26"/>
      <c r="D676" s="27"/>
      <c r="E676" s="28"/>
      <c r="AK676" s="29"/>
    </row>
    <row r="677" spans="1:37" s="20" customFormat="1" x14ac:dyDescent="0.2">
      <c r="A677" s="26"/>
      <c r="C677" s="26"/>
      <c r="D677" s="27"/>
      <c r="E677" s="28"/>
      <c r="AK677" s="29"/>
    </row>
    <row r="678" spans="1:37" s="20" customFormat="1" x14ac:dyDescent="0.2">
      <c r="A678" s="26"/>
      <c r="C678" s="26"/>
      <c r="D678" s="27"/>
      <c r="E678" s="28"/>
      <c r="AK678" s="29"/>
    </row>
    <row r="679" spans="1:37" s="20" customFormat="1" x14ac:dyDescent="0.2">
      <c r="A679" s="26"/>
      <c r="C679" s="26"/>
      <c r="D679" s="27"/>
      <c r="E679" s="28"/>
      <c r="AK679" s="29"/>
    </row>
    <row r="680" spans="1:37" s="20" customFormat="1" x14ac:dyDescent="0.2">
      <c r="A680" s="26"/>
      <c r="C680" s="26"/>
      <c r="D680" s="27"/>
      <c r="E680" s="28"/>
      <c r="AK680" s="29"/>
    </row>
    <row r="681" spans="1:37" s="20" customFormat="1" x14ac:dyDescent="0.2">
      <c r="A681" s="26"/>
      <c r="C681" s="26"/>
      <c r="D681" s="27"/>
      <c r="E681" s="28"/>
      <c r="AK681" s="29"/>
    </row>
    <row r="682" spans="1:37" s="20" customFormat="1" x14ac:dyDescent="0.2">
      <c r="A682" s="26"/>
      <c r="C682" s="26"/>
      <c r="D682" s="27"/>
      <c r="E682" s="28"/>
      <c r="AK682" s="29"/>
    </row>
    <row r="683" spans="1:37" s="20" customFormat="1" x14ac:dyDescent="0.2">
      <c r="A683" s="26"/>
      <c r="C683" s="26"/>
      <c r="D683" s="27"/>
      <c r="E683" s="28"/>
      <c r="AK683" s="29"/>
    </row>
    <row r="684" spans="1:37" s="20" customFormat="1" x14ac:dyDescent="0.2">
      <c r="A684" s="26"/>
      <c r="C684" s="26"/>
      <c r="D684" s="27"/>
      <c r="E684" s="28"/>
      <c r="AK684" s="29"/>
    </row>
    <row r="685" spans="1:37" s="20" customFormat="1" x14ac:dyDescent="0.2">
      <c r="A685" s="26"/>
      <c r="C685" s="26"/>
      <c r="D685" s="27"/>
      <c r="E685" s="28"/>
      <c r="AK685" s="29"/>
    </row>
    <row r="686" spans="1:37" s="20" customFormat="1" x14ac:dyDescent="0.2">
      <c r="A686" s="26"/>
      <c r="C686" s="26"/>
      <c r="D686" s="27"/>
      <c r="E686" s="28"/>
      <c r="AK686" s="29"/>
    </row>
    <row r="687" spans="1:37" s="20" customFormat="1" x14ac:dyDescent="0.2">
      <c r="A687" s="26"/>
      <c r="C687" s="26"/>
      <c r="D687" s="27"/>
      <c r="E687" s="28"/>
      <c r="AK687" s="29"/>
    </row>
    <row r="688" spans="1:37" s="20" customFormat="1" x14ac:dyDescent="0.2">
      <c r="A688" s="26"/>
      <c r="C688" s="26"/>
      <c r="D688" s="27"/>
      <c r="E688" s="28"/>
      <c r="AK688" s="29"/>
    </row>
    <row r="689" spans="1:37" s="20" customFormat="1" x14ac:dyDescent="0.2">
      <c r="A689" s="26"/>
      <c r="C689" s="26"/>
      <c r="D689" s="27"/>
      <c r="E689" s="28"/>
      <c r="AK689" s="29"/>
    </row>
    <row r="690" spans="1:37" s="20" customFormat="1" x14ac:dyDescent="0.2">
      <c r="A690" s="26"/>
      <c r="C690" s="26"/>
      <c r="D690" s="27"/>
      <c r="E690" s="28"/>
      <c r="AK690" s="29"/>
    </row>
    <row r="691" spans="1:37" s="20" customFormat="1" x14ac:dyDescent="0.2">
      <c r="A691" s="26"/>
      <c r="C691" s="26"/>
      <c r="D691" s="27"/>
      <c r="E691" s="28"/>
      <c r="AK691" s="29"/>
    </row>
    <row r="692" spans="1:37" s="20" customFormat="1" x14ac:dyDescent="0.2">
      <c r="A692" s="26"/>
      <c r="C692" s="26"/>
      <c r="D692" s="27"/>
      <c r="E692" s="28"/>
      <c r="AK692" s="29"/>
    </row>
    <row r="693" spans="1:37" s="20" customFormat="1" x14ac:dyDescent="0.2">
      <c r="A693" s="26"/>
      <c r="C693" s="26"/>
      <c r="D693" s="27"/>
      <c r="E693" s="28"/>
      <c r="AK693" s="29"/>
    </row>
    <row r="694" spans="1:37" s="20" customFormat="1" x14ac:dyDescent="0.2">
      <c r="A694" s="26"/>
      <c r="C694" s="26"/>
      <c r="D694" s="27"/>
      <c r="E694" s="28"/>
      <c r="AK694" s="29"/>
    </row>
    <row r="695" spans="1:37" s="20" customFormat="1" x14ac:dyDescent="0.2">
      <c r="A695" s="26"/>
      <c r="C695" s="26"/>
      <c r="D695" s="27"/>
      <c r="E695" s="28"/>
      <c r="AK695" s="29"/>
    </row>
    <row r="696" spans="1:37" s="20" customFormat="1" x14ac:dyDescent="0.2">
      <c r="A696" s="26"/>
      <c r="C696" s="26"/>
      <c r="D696" s="27"/>
      <c r="E696" s="28"/>
      <c r="AK696" s="29"/>
    </row>
    <row r="697" spans="1:37" s="20" customFormat="1" x14ac:dyDescent="0.2">
      <c r="A697" s="26"/>
      <c r="C697" s="26"/>
      <c r="D697" s="27"/>
      <c r="E697" s="28"/>
      <c r="AK697" s="29"/>
    </row>
    <row r="698" spans="1:37" s="20" customFormat="1" x14ac:dyDescent="0.2">
      <c r="A698" s="26"/>
      <c r="C698" s="26"/>
      <c r="D698" s="27"/>
      <c r="E698" s="28"/>
      <c r="AK698" s="29"/>
    </row>
    <row r="699" spans="1:37" s="20" customFormat="1" x14ac:dyDescent="0.2">
      <c r="A699" s="26"/>
      <c r="C699" s="26"/>
      <c r="D699" s="27"/>
      <c r="E699" s="28"/>
      <c r="AK699" s="29"/>
    </row>
    <row r="700" spans="1:37" s="20" customFormat="1" x14ac:dyDescent="0.2">
      <c r="A700" s="26"/>
      <c r="C700" s="26"/>
      <c r="D700" s="27"/>
      <c r="E700" s="28"/>
      <c r="AK700" s="29"/>
    </row>
    <row r="701" spans="1:37" s="20" customFormat="1" x14ac:dyDescent="0.2">
      <c r="A701" s="26"/>
      <c r="C701" s="26"/>
      <c r="D701" s="27"/>
      <c r="E701" s="28"/>
      <c r="AK701" s="29"/>
    </row>
    <row r="702" spans="1:37" s="20" customFormat="1" x14ac:dyDescent="0.2">
      <c r="A702" s="26"/>
      <c r="C702" s="26"/>
      <c r="D702" s="27"/>
      <c r="E702" s="28"/>
      <c r="AK702" s="29"/>
    </row>
    <row r="703" spans="1:37" s="20" customFormat="1" x14ac:dyDescent="0.2">
      <c r="A703" s="26"/>
      <c r="C703" s="26"/>
      <c r="D703" s="27"/>
      <c r="E703" s="28"/>
      <c r="AK703" s="29"/>
    </row>
    <row r="704" spans="1:37" s="20" customFormat="1" x14ac:dyDescent="0.2">
      <c r="A704" s="26"/>
      <c r="C704" s="26"/>
      <c r="D704" s="27"/>
      <c r="E704" s="28"/>
      <c r="AK704" s="29"/>
    </row>
    <row r="705" spans="1:37" s="20" customFormat="1" x14ac:dyDescent="0.2">
      <c r="A705" s="26"/>
      <c r="C705" s="26"/>
      <c r="D705" s="27"/>
      <c r="E705" s="28"/>
      <c r="AK705" s="29"/>
    </row>
    <row r="706" spans="1:37" s="20" customFormat="1" x14ac:dyDescent="0.2">
      <c r="A706" s="26"/>
      <c r="C706" s="26"/>
      <c r="D706" s="27"/>
      <c r="E706" s="28"/>
      <c r="AK706" s="29"/>
    </row>
    <row r="707" spans="1:37" s="20" customFormat="1" x14ac:dyDescent="0.2">
      <c r="A707" s="26"/>
      <c r="C707" s="26"/>
      <c r="D707" s="27"/>
      <c r="E707" s="28"/>
      <c r="AK707" s="29"/>
    </row>
    <row r="708" spans="1:37" s="20" customFormat="1" x14ac:dyDescent="0.2">
      <c r="A708" s="26"/>
      <c r="C708" s="26"/>
      <c r="D708" s="27"/>
      <c r="E708" s="28"/>
      <c r="AK708" s="29"/>
    </row>
    <row r="709" spans="1:37" s="20" customFormat="1" x14ac:dyDescent="0.2">
      <c r="A709" s="26"/>
      <c r="C709" s="26"/>
      <c r="D709" s="27"/>
      <c r="E709" s="28"/>
      <c r="AK709" s="29"/>
    </row>
    <row r="710" spans="1:37" s="20" customFormat="1" x14ac:dyDescent="0.2">
      <c r="A710" s="26"/>
      <c r="C710" s="26"/>
      <c r="D710" s="27"/>
      <c r="E710" s="28"/>
      <c r="AK710" s="29"/>
    </row>
    <row r="711" spans="1:37" s="20" customFormat="1" x14ac:dyDescent="0.2">
      <c r="A711" s="26"/>
      <c r="C711" s="26"/>
      <c r="D711" s="27"/>
      <c r="E711" s="28"/>
      <c r="AK711" s="29"/>
    </row>
    <row r="712" spans="1:37" s="20" customFormat="1" x14ac:dyDescent="0.2">
      <c r="A712" s="26"/>
      <c r="C712" s="26"/>
      <c r="D712" s="27"/>
      <c r="E712" s="28"/>
      <c r="AK712" s="29"/>
    </row>
    <row r="713" spans="1:37" s="20" customFormat="1" x14ac:dyDescent="0.2">
      <c r="A713" s="26"/>
      <c r="C713" s="26"/>
      <c r="D713" s="27"/>
      <c r="E713" s="28"/>
      <c r="AK713" s="29"/>
    </row>
    <row r="714" spans="1:37" s="20" customFormat="1" x14ac:dyDescent="0.2">
      <c r="A714" s="26"/>
      <c r="C714" s="26"/>
      <c r="D714" s="27"/>
      <c r="E714" s="28"/>
      <c r="AK714" s="29"/>
    </row>
    <row r="715" spans="1:37" s="20" customFormat="1" x14ac:dyDescent="0.2">
      <c r="A715" s="26"/>
      <c r="C715" s="26"/>
      <c r="D715" s="27"/>
      <c r="E715" s="28"/>
      <c r="AK715" s="29"/>
    </row>
    <row r="716" spans="1:37" s="20" customFormat="1" x14ac:dyDescent="0.2">
      <c r="A716" s="26"/>
      <c r="C716" s="26"/>
      <c r="D716" s="27"/>
      <c r="E716" s="28"/>
      <c r="AK716" s="29"/>
    </row>
    <row r="717" spans="1:37" s="20" customFormat="1" x14ac:dyDescent="0.2">
      <c r="A717" s="26"/>
      <c r="C717" s="26"/>
      <c r="D717" s="27"/>
      <c r="E717" s="28"/>
      <c r="AK717" s="29"/>
    </row>
    <row r="718" spans="1:37" s="20" customFormat="1" x14ac:dyDescent="0.2">
      <c r="A718" s="26"/>
      <c r="C718" s="26"/>
      <c r="D718" s="27"/>
      <c r="E718" s="28"/>
      <c r="AK718" s="29"/>
    </row>
    <row r="719" spans="1:37" s="20" customFormat="1" x14ac:dyDescent="0.2">
      <c r="A719" s="26"/>
      <c r="C719" s="26"/>
      <c r="D719" s="27"/>
      <c r="E719" s="28"/>
      <c r="AK719" s="29"/>
    </row>
    <row r="720" spans="1:37" s="20" customFormat="1" x14ac:dyDescent="0.2">
      <c r="A720" s="26"/>
      <c r="C720" s="26"/>
      <c r="D720" s="27"/>
      <c r="E720" s="28"/>
      <c r="AK720" s="29"/>
    </row>
    <row r="721" spans="1:37" s="20" customFormat="1" x14ac:dyDescent="0.2">
      <c r="A721" s="26"/>
      <c r="C721" s="26"/>
      <c r="D721" s="27"/>
      <c r="E721" s="28"/>
      <c r="AK721" s="29"/>
    </row>
    <row r="722" spans="1:37" s="20" customFormat="1" x14ac:dyDescent="0.2">
      <c r="A722" s="26"/>
      <c r="C722" s="26"/>
      <c r="D722" s="27"/>
      <c r="E722" s="28"/>
      <c r="AK722" s="29"/>
    </row>
    <row r="723" spans="1:37" s="20" customFormat="1" x14ac:dyDescent="0.2">
      <c r="A723" s="26"/>
      <c r="C723" s="26"/>
      <c r="D723" s="27"/>
      <c r="E723" s="28"/>
      <c r="AK723" s="29"/>
    </row>
    <row r="724" spans="1:37" s="20" customFormat="1" x14ac:dyDescent="0.2">
      <c r="A724" s="26"/>
      <c r="C724" s="26"/>
      <c r="D724" s="27"/>
      <c r="E724" s="28"/>
      <c r="AK724" s="29"/>
    </row>
    <row r="725" spans="1:37" s="20" customFormat="1" x14ac:dyDescent="0.2">
      <c r="A725" s="26"/>
      <c r="C725" s="26"/>
      <c r="D725" s="27"/>
      <c r="E725" s="28"/>
      <c r="AK725" s="29"/>
    </row>
    <row r="726" spans="1:37" s="20" customFormat="1" x14ac:dyDescent="0.2">
      <c r="A726" s="26"/>
      <c r="C726" s="26"/>
      <c r="D726" s="27"/>
      <c r="E726" s="28"/>
      <c r="AK726" s="29"/>
    </row>
    <row r="727" spans="1:37" s="20" customFormat="1" x14ac:dyDescent="0.2">
      <c r="A727" s="26"/>
      <c r="C727" s="26"/>
      <c r="D727" s="27"/>
      <c r="E727" s="28"/>
      <c r="AK727" s="29"/>
    </row>
    <row r="728" spans="1:37" s="20" customFormat="1" x14ac:dyDescent="0.2">
      <c r="A728" s="26"/>
      <c r="C728" s="26"/>
      <c r="D728" s="27"/>
      <c r="E728" s="28"/>
      <c r="AK728" s="29"/>
    </row>
    <row r="729" spans="1:37" s="20" customFormat="1" x14ac:dyDescent="0.2">
      <c r="A729" s="26"/>
      <c r="C729" s="26"/>
      <c r="D729" s="27"/>
      <c r="E729" s="28"/>
      <c r="AK729" s="29"/>
    </row>
    <row r="730" spans="1:37" s="20" customFormat="1" x14ac:dyDescent="0.2">
      <c r="A730" s="26"/>
      <c r="C730" s="26"/>
      <c r="D730" s="27"/>
      <c r="E730" s="28"/>
      <c r="AK730" s="29"/>
    </row>
    <row r="731" spans="1:37" s="20" customFormat="1" x14ac:dyDescent="0.2">
      <c r="A731" s="26"/>
      <c r="C731" s="26"/>
      <c r="D731" s="27"/>
      <c r="E731" s="28"/>
      <c r="AK731" s="29"/>
    </row>
    <row r="732" spans="1:37" s="20" customFormat="1" x14ac:dyDescent="0.2">
      <c r="A732" s="26"/>
      <c r="C732" s="26"/>
      <c r="D732" s="27"/>
      <c r="E732" s="28"/>
      <c r="AK732" s="29"/>
    </row>
    <row r="733" spans="1:37" s="20" customFormat="1" x14ac:dyDescent="0.2">
      <c r="A733" s="26"/>
      <c r="C733" s="26"/>
      <c r="D733" s="27"/>
      <c r="E733" s="28"/>
      <c r="AK733" s="29"/>
    </row>
    <row r="734" spans="1:37" s="20" customFormat="1" x14ac:dyDescent="0.2">
      <c r="A734" s="26"/>
      <c r="C734" s="26"/>
      <c r="D734" s="27"/>
      <c r="E734" s="28"/>
      <c r="AK734" s="29"/>
    </row>
    <row r="735" spans="1:37" s="20" customFormat="1" x14ac:dyDescent="0.2">
      <c r="A735" s="26"/>
      <c r="C735" s="26"/>
      <c r="D735" s="27"/>
      <c r="E735" s="28"/>
      <c r="AK735" s="29"/>
    </row>
    <row r="736" spans="1:37" s="20" customFormat="1" x14ac:dyDescent="0.2">
      <c r="A736" s="26"/>
      <c r="C736" s="26"/>
      <c r="D736" s="27"/>
      <c r="E736" s="28"/>
      <c r="AK736" s="29"/>
    </row>
    <row r="737" spans="1:37" s="20" customFormat="1" x14ac:dyDescent="0.2">
      <c r="A737" s="26"/>
      <c r="C737" s="26"/>
      <c r="D737" s="27"/>
      <c r="E737" s="28"/>
      <c r="AK737" s="29"/>
    </row>
    <row r="738" spans="1:37" s="20" customFormat="1" x14ac:dyDescent="0.2">
      <c r="A738" s="26"/>
      <c r="C738" s="26"/>
      <c r="D738" s="27"/>
      <c r="E738" s="28"/>
      <c r="AK738" s="29"/>
    </row>
    <row r="739" spans="1:37" s="20" customFormat="1" x14ac:dyDescent="0.2">
      <c r="A739" s="26"/>
      <c r="C739" s="26"/>
      <c r="D739" s="27"/>
      <c r="E739" s="28"/>
      <c r="AK739" s="29"/>
    </row>
    <row r="740" spans="1:37" s="20" customFormat="1" x14ac:dyDescent="0.2">
      <c r="A740" s="26"/>
      <c r="C740" s="26"/>
      <c r="D740" s="27"/>
      <c r="E740" s="28"/>
      <c r="AK740" s="29"/>
    </row>
    <row r="741" spans="1:37" s="20" customFormat="1" x14ac:dyDescent="0.2">
      <c r="A741" s="26"/>
      <c r="C741" s="26"/>
      <c r="D741" s="27"/>
      <c r="E741" s="28"/>
      <c r="AK741" s="29"/>
    </row>
    <row r="742" spans="1:37" s="20" customFormat="1" x14ac:dyDescent="0.2">
      <c r="A742" s="26"/>
      <c r="C742" s="26"/>
      <c r="D742" s="27"/>
      <c r="E742" s="28"/>
      <c r="AK742" s="29"/>
    </row>
    <row r="743" spans="1:37" s="20" customFormat="1" x14ac:dyDescent="0.2">
      <c r="A743" s="26"/>
      <c r="C743" s="26"/>
      <c r="D743" s="27"/>
      <c r="E743" s="28"/>
      <c r="AK743" s="29"/>
    </row>
    <row r="744" spans="1:37" s="20" customFormat="1" x14ac:dyDescent="0.2">
      <c r="A744" s="26"/>
      <c r="C744" s="26"/>
      <c r="D744" s="27"/>
      <c r="E744" s="28"/>
      <c r="AK744" s="29"/>
    </row>
    <row r="745" spans="1:37" s="20" customFormat="1" x14ac:dyDescent="0.2">
      <c r="A745" s="26"/>
      <c r="C745" s="26"/>
      <c r="D745" s="27"/>
      <c r="E745" s="28"/>
      <c r="AK745" s="29"/>
    </row>
    <row r="746" spans="1:37" s="20" customFormat="1" x14ac:dyDescent="0.2">
      <c r="A746" s="26"/>
      <c r="C746" s="26"/>
      <c r="D746" s="27"/>
      <c r="E746" s="28"/>
      <c r="AK746" s="29"/>
    </row>
    <row r="747" spans="1:37" s="20" customFormat="1" x14ac:dyDescent="0.2">
      <c r="A747" s="26"/>
      <c r="C747" s="26"/>
      <c r="D747" s="27"/>
      <c r="E747" s="28"/>
      <c r="AK747" s="29"/>
    </row>
    <row r="748" spans="1:37" s="20" customFormat="1" x14ac:dyDescent="0.2">
      <c r="A748" s="26"/>
      <c r="C748" s="26"/>
      <c r="D748" s="27"/>
      <c r="E748" s="28"/>
      <c r="AK748" s="29"/>
    </row>
    <row r="749" spans="1:37" s="20" customFormat="1" x14ac:dyDescent="0.2">
      <c r="A749" s="26"/>
      <c r="C749" s="26"/>
      <c r="D749" s="27"/>
      <c r="E749" s="28"/>
      <c r="AK749" s="29"/>
    </row>
    <row r="750" spans="1:37" s="20" customFormat="1" x14ac:dyDescent="0.2">
      <c r="A750" s="26"/>
      <c r="C750" s="26"/>
      <c r="D750" s="27"/>
      <c r="E750" s="28"/>
      <c r="AK750" s="29"/>
    </row>
    <row r="751" spans="1:37" s="20" customFormat="1" x14ac:dyDescent="0.2">
      <c r="A751" s="26"/>
      <c r="C751" s="26"/>
      <c r="D751" s="27"/>
      <c r="E751" s="28"/>
      <c r="AK751" s="29"/>
    </row>
    <row r="752" spans="1:37" s="20" customFormat="1" x14ac:dyDescent="0.2">
      <c r="A752" s="26"/>
      <c r="C752" s="26"/>
      <c r="D752" s="27"/>
      <c r="E752" s="28"/>
      <c r="AK752" s="29"/>
    </row>
    <row r="753" spans="1:37" s="20" customFormat="1" x14ac:dyDescent="0.2">
      <c r="A753" s="26"/>
      <c r="C753" s="26"/>
      <c r="D753" s="27"/>
      <c r="E753" s="28"/>
      <c r="AK753" s="29"/>
    </row>
    <row r="754" spans="1:37" s="20" customFormat="1" x14ac:dyDescent="0.2">
      <c r="A754" s="26"/>
      <c r="C754" s="26"/>
      <c r="D754" s="27"/>
      <c r="E754" s="28"/>
      <c r="AK754" s="29"/>
    </row>
    <row r="755" spans="1:37" s="20" customFormat="1" x14ac:dyDescent="0.2">
      <c r="A755" s="26"/>
      <c r="C755" s="26"/>
      <c r="D755" s="27"/>
      <c r="E755" s="28"/>
      <c r="AK755" s="29"/>
    </row>
    <row r="756" spans="1:37" s="20" customFormat="1" x14ac:dyDescent="0.2">
      <c r="A756" s="26"/>
      <c r="C756" s="26"/>
      <c r="D756" s="27"/>
      <c r="E756" s="28"/>
      <c r="AK756" s="29"/>
    </row>
    <row r="757" spans="1:37" s="20" customFormat="1" x14ac:dyDescent="0.2">
      <c r="A757" s="26"/>
      <c r="C757" s="26"/>
      <c r="D757" s="27"/>
      <c r="E757" s="28"/>
      <c r="AK757" s="29"/>
    </row>
    <row r="758" spans="1:37" s="20" customFormat="1" x14ac:dyDescent="0.2">
      <c r="A758" s="26"/>
      <c r="C758" s="26"/>
      <c r="D758" s="27"/>
      <c r="E758" s="28"/>
      <c r="AK758" s="29"/>
    </row>
    <row r="759" spans="1:37" s="20" customFormat="1" x14ac:dyDescent="0.2">
      <c r="A759" s="26"/>
      <c r="C759" s="26"/>
      <c r="D759" s="27"/>
      <c r="E759" s="28"/>
      <c r="AK759" s="29"/>
    </row>
    <row r="760" spans="1:37" s="20" customFormat="1" x14ac:dyDescent="0.2">
      <c r="A760" s="26"/>
      <c r="C760" s="26"/>
      <c r="D760" s="27"/>
      <c r="E760" s="28"/>
      <c r="AK760" s="29"/>
    </row>
    <row r="761" spans="1:37" s="20" customFormat="1" x14ac:dyDescent="0.2">
      <c r="A761" s="26"/>
      <c r="C761" s="26"/>
      <c r="D761" s="27"/>
      <c r="E761" s="28"/>
      <c r="AK761" s="29"/>
    </row>
    <row r="762" spans="1:37" s="20" customFormat="1" x14ac:dyDescent="0.2">
      <c r="A762" s="26"/>
      <c r="C762" s="26"/>
      <c r="D762" s="27"/>
      <c r="E762" s="28"/>
      <c r="AK762" s="29"/>
    </row>
    <row r="763" spans="1:37" s="20" customFormat="1" x14ac:dyDescent="0.2">
      <c r="A763" s="26"/>
      <c r="C763" s="26"/>
      <c r="D763" s="27"/>
      <c r="E763" s="28"/>
      <c r="AK763" s="29"/>
    </row>
    <row r="764" spans="1:37" s="20" customFormat="1" x14ac:dyDescent="0.2">
      <c r="A764" s="26"/>
      <c r="C764" s="26"/>
      <c r="D764" s="27"/>
      <c r="E764" s="28"/>
      <c r="AK764" s="29"/>
    </row>
    <row r="765" spans="1:37" s="20" customFormat="1" x14ac:dyDescent="0.2">
      <c r="A765" s="26"/>
      <c r="C765" s="26"/>
      <c r="D765" s="27"/>
      <c r="E765" s="28"/>
      <c r="AK765" s="29"/>
    </row>
    <row r="766" spans="1:37" s="20" customFormat="1" x14ac:dyDescent="0.2">
      <c r="A766" s="26"/>
      <c r="C766" s="26"/>
      <c r="D766" s="27"/>
      <c r="E766" s="28"/>
      <c r="AK766" s="29"/>
    </row>
    <row r="767" spans="1:37" s="20" customFormat="1" x14ac:dyDescent="0.2">
      <c r="A767" s="26"/>
      <c r="C767" s="26"/>
      <c r="D767" s="27"/>
      <c r="E767" s="28"/>
      <c r="AK767" s="29"/>
    </row>
    <row r="768" spans="1:37" s="20" customFormat="1" x14ac:dyDescent="0.2">
      <c r="A768" s="26"/>
      <c r="C768" s="26"/>
      <c r="D768" s="27"/>
      <c r="E768" s="28"/>
      <c r="AK768" s="29"/>
    </row>
    <row r="769" spans="1:37" s="20" customFormat="1" x14ac:dyDescent="0.2">
      <c r="A769" s="26"/>
      <c r="C769" s="26"/>
      <c r="D769" s="27"/>
      <c r="E769" s="28"/>
      <c r="AK769" s="29"/>
    </row>
    <row r="770" spans="1:37" s="20" customFormat="1" x14ac:dyDescent="0.2">
      <c r="A770" s="26"/>
      <c r="C770" s="26"/>
      <c r="D770" s="27"/>
      <c r="E770" s="28"/>
      <c r="AK770" s="29"/>
    </row>
    <row r="771" spans="1:37" s="20" customFormat="1" x14ac:dyDescent="0.2">
      <c r="A771" s="26"/>
      <c r="C771" s="26"/>
      <c r="D771" s="27"/>
      <c r="E771" s="28"/>
      <c r="AK771" s="29"/>
    </row>
    <row r="772" spans="1:37" s="20" customFormat="1" x14ac:dyDescent="0.2">
      <c r="A772" s="26"/>
      <c r="C772" s="26"/>
      <c r="D772" s="27"/>
      <c r="E772" s="28"/>
      <c r="AK772" s="29"/>
    </row>
    <row r="773" spans="1:37" s="20" customFormat="1" x14ac:dyDescent="0.2">
      <c r="A773" s="26"/>
      <c r="C773" s="26"/>
      <c r="D773" s="27"/>
      <c r="E773" s="28"/>
      <c r="AK773" s="29"/>
    </row>
    <row r="774" spans="1:37" s="20" customFormat="1" x14ac:dyDescent="0.2">
      <c r="A774" s="26"/>
      <c r="C774" s="26"/>
      <c r="D774" s="27"/>
      <c r="E774" s="28"/>
      <c r="AK774" s="29"/>
    </row>
    <row r="775" spans="1:37" s="20" customFormat="1" x14ac:dyDescent="0.2">
      <c r="A775" s="26"/>
      <c r="C775" s="26"/>
      <c r="D775" s="27"/>
      <c r="E775" s="28"/>
      <c r="AK775" s="29"/>
    </row>
    <row r="776" spans="1:37" s="20" customFormat="1" x14ac:dyDescent="0.2">
      <c r="A776" s="26"/>
      <c r="C776" s="26"/>
      <c r="D776" s="27"/>
      <c r="E776" s="28"/>
      <c r="AK776" s="29"/>
    </row>
    <row r="777" spans="1:37" s="20" customFormat="1" x14ac:dyDescent="0.2">
      <c r="A777" s="26"/>
      <c r="C777" s="26"/>
      <c r="D777" s="27"/>
      <c r="E777" s="28"/>
      <c r="AK777" s="29"/>
    </row>
    <row r="778" spans="1:37" s="20" customFormat="1" x14ac:dyDescent="0.2">
      <c r="A778" s="26"/>
      <c r="C778" s="26"/>
      <c r="D778" s="27"/>
      <c r="E778" s="28"/>
      <c r="AK778" s="29"/>
    </row>
    <row r="779" spans="1:37" s="20" customFormat="1" x14ac:dyDescent="0.2">
      <c r="A779" s="26"/>
      <c r="C779" s="26"/>
      <c r="D779" s="27"/>
      <c r="E779" s="28"/>
      <c r="AK779" s="29"/>
    </row>
    <row r="780" spans="1:37" s="20" customFormat="1" x14ac:dyDescent="0.2">
      <c r="A780" s="26"/>
      <c r="C780" s="26"/>
      <c r="D780" s="27"/>
      <c r="E780" s="28"/>
      <c r="AK780" s="29"/>
    </row>
    <row r="781" spans="1:37" s="20" customFormat="1" x14ac:dyDescent="0.2">
      <c r="A781" s="26"/>
      <c r="C781" s="26"/>
      <c r="D781" s="27"/>
      <c r="E781" s="28"/>
      <c r="AK781" s="29"/>
    </row>
    <row r="782" spans="1:37" s="20" customFormat="1" x14ac:dyDescent="0.2">
      <c r="A782" s="26"/>
      <c r="C782" s="26"/>
      <c r="D782" s="27"/>
      <c r="E782" s="28"/>
      <c r="AK782" s="29"/>
    </row>
    <row r="783" spans="1:37" s="20" customFormat="1" x14ac:dyDescent="0.2">
      <c r="A783" s="26"/>
      <c r="C783" s="26"/>
      <c r="D783" s="27"/>
      <c r="E783" s="28"/>
      <c r="AK783" s="29"/>
    </row>
    <row r="784" spans="1:37" s="20" customFormat="1" x14ac:dyDescent="0.2">
      <c r="A784" s="26"/>
      <c r="C784" s="26"/>
      <c r="D784" s="27"/>
      <c r="E784" s="28"/>
      <c r="AK784" s="29"/>
    </row>
    <row r="785" spans="1:37" s="20" customFormat="1" x14ac:dyDescent="0.2">
      <c r="A785" s="26"/>
      <c r="C785" s="26"/>
      <c r="D785" s="27"/>
      <c r="E785" s="28"/>
      <c r="AK785" s="29"/>
    </row>
    <row r="786" spans="1:37" s="20" customFormat="1" x14ac:dyDescent="0.2">
      <c r="A786" s="26"/>
      <c r="C786" s="26"/>
      <c r="D786" s="27"/>
      <c r="E786" s="28"/>
      <c r="AK786" s="29"/>
    </row>
    <row r="787" spans="1:37" s="20" customFormat="1" x14ac:dyDescent="0.2">
      <c r="A787" s="26"/>
      <c r="C787" s="26"/>
      <c r="D787" s="27"/>
      <c r="E787" s="28"/>
      <c r="AK787" s="29"/>
    </row>
    <row r="788" spans="1:37" s="20" customFormat="1" x14ac:dyDescent="0.2">
      <c r="A788" s="26"/>
      <c r="C788" s="26"/>
      <c r="D788" s="27"/>
      <c r="E788" s="28"/>
      <c r="AK788" s="29"/>
    </row>
    <row r="789" spans="1:37" s="20" customFormat="1" x14ac:dyDescent="0.2">
      <c r="A789" s="26"/>
      <c r="C789" s="26"/>
      <c r="D789" s="27"/>
      <c r="E789" s="28"/>
      <c r="AK789" s="29"/>
    </row>
    <row r="790" spans="1:37" s="20" customFormat="1" x14ac:dyDescent="0.2">
      <c r="A790" s="26"/>
      <c r="C790" s="26"/>
      <c r="D790" s="27"/>
      <c r="E790" s="28"/>
      <c r="AK790" s="29"/>
    </row>
    <row r="791" spans="1:37" s="20" customFormat="1" x14ac:dyDescent="0.2">
      <c r="A791" s="26"/>
      <c r="C791" s="26"/>
      <c r="D791" s="27"/>
      <c r="E791" s="28"/>
      <c r="AK791" s="29"/>
    </row>
    <row r="792" spans="1:37" s="20" customFormat="1" x14ac:dyDescent="0.2">
      <c r="A792" s="26"/>
      <c r="C792" s="26"/>
      <c r="D792" s="27"/>
      <c r="E792" s="28"/>
      <c r="AK792" s="29"/>
    </row>
    <row r="793" spans="1:37" s="20" customFormat="1" x14ac:dyDescent="0.2">
      <c r="A793" s="26"/>
      <c r="C793" s="26"/>
      <c r="D793" s="27"/>
      <c r="E793" s="28"/>
      <c r="AK793" s="29"/>
    </row>
    <row r="794" spans="1:37" s="20" customFormat="1" x14ac:dyDescent="0.2">
      <c r="A794" s="26"/>
      <c r="C794" s="26"/>
      <c r="D794" s="27"/>
      <c r="E794" s="28"/>
      <c r="AK794" s="29"/>
    </row>
    <row r="795" spans="1:37" s="20" customFormat="1" x14ac:dyDescent="0.2">
      <c r="A795" s="26"/>
      <c r="C795" s="26"/>
      <c r="D795" s="27"/>
      <c r="E795" s="28"/>
      <c r="AK795" s="29"/>
    </row>
    <row r="796" spans="1:37" s="20" customFormat="1" x14ac:dyDescent="0.2">
      <c r="A796" s="26"/>
      <c r="C796" s="26"/>
      <c r="D796" s="27"/>
      <c r="E796" s="28"/>
      <c r="AK796" s="29"/>
    </row>
    <row r="797" spans="1:37" s="20" customFormat="1" x14ac:dyDescent="0.2">
      <c r="A797" s="26"/>
      <c r="C797" s="26"/>
      <c r="D797" s="27"/>
      <c r="E797" s="28"/>
      <c r="AK797" s="29"/>
    </row>
    <row r="798" spans="1:37" s="20" customFormat="1" x14ac:dyDescent="0.2">
      <c r="A798" s="26"/>
      <c r="C798" s="26"/>
      <c r="D798" s="27"/>
      <c r="E798" s="28"/>
      <c r="AK798" s="29"/>
    </row>
    <row r="799" spans="1:37" s="20" customFormat="1" x14ac:dyDescent="0.2">
      <c r="A799" s="26"/>
      <c r="C799" s="26"/>
      <c r="D799" s="27"/>
      <c r="E799" s="28"/>
      <c r="AK799" s="29"/>
    </row>
    <row r="800" spans="1:37" s="20" customFormat="1" x14ac:dyDescent="0.2">
      <c r="A800" s="26"/>
      <c r="C800" s="26"/>
      <c r="D800" s="27"/>
      <c r="E800" s="28"/>
      <c r="AK800" s="29"/>
    </row>
    <row r="801" spans="1:37" s="20" customFormat="1" x14ac:dyDescent="0.2">
      <c r="A801" s="26"/>
      <c r="C801" s="26"/>
      <c r="D801" s="27"/>
      <c r="E801" s="28"/>
      <c r="AK801" s="29"/>
    </row>
    <row r="802" spans="1:37" s="20" customFormat="1" x14ac:dyDescent="0.2">
      <c r="A802" s="26"/>
      <c r="C802" s="26"/>
      <c r="D802" s="27"/>
      <c r="E802" s="28"/>
      <c r="AK802" s="29"/>
    </row>
    <row r="803" spans="1:37" s="20" customFormat="1" x14ac:dyDescent="0.2">
      <c r="A803" s="26"/>
      <c r="C803" s="26"/>
      <c r="D803" s="27"/>
      <c r="E803" s="28"/>
      <c r="AK803" s="29"/>
    </row>
    <row r="804" spans="1:37" s="20" customFormat="1" x14ac:dyDescent="0.2">
      <c r="A804" s="26"/>
      <c r="C804" s="26"/>
      <c r="D804" s="27"/>
      <c r="E804" s="28"/>
      <c r="AK804" s="29"/>
    </row>
    <row r="805" spans="1:37" s="20" customFormat="1" x14ac:dyDescent="0.2">
      <c r="A805" s="26"/>
      <c r="C805" s="26"/>
      <c r="D805" s="27"/>
      <c r="E805" s="28"/>
      <c r="AK805" s="29"/>
    </row>
    <row r="806" spans="1:37" s="20" customFormat="1" x14ac:dyDescent="0.2">
      <c r="A806" s="26"/>
      <c r="C806" s="26"/>
      <c r="D806" s="27"/>
      <c r="E806" s="28"/>
      <c r="AK806" s="29"/>
    </row>
    <row r="807" spans="1:37" s="20" customFormat="1" x14ac:dyDescent="0.2">
      <c r="A807" s="26"/>
      <c r="C807" s="26"/>
      <c r="D807" s="27"/>
      <c r="E807" s="28"/>
      <c r="AK807" s="29"/>
    </row>
    <row r="808" spans="1:37" s="20" customFormat="1" x14ac:dyDescent="0.2">
      <c r="A808" s="26"/>
      <c r="C808" s="26"/>
      <c r="D808" s="27"/>
      <c r="E808" s="28"/>
      <c r="AK808" s="29"/>
    </row>
    <row r="809" spans="1:37" s="20" customFormat="1" x14ac:dyDescent="0.2">
      <c r="A809" s="26"/>
      <c r="C809" s="26"/>
      <c r="D809" s="27"/>
      <c r="E809" s="28"/>
      <c r="AK809" s="29"/>
    </row>
    <row r="810" spans="1:37" s="20" customFormat="1" x14ac:dyDescent="0.2">
      <c r="A810" s="26"/>
      <c r="C810" s="26"/>
      <c r="D810" s="27"/>
      <c r="E810" s="28"/>
      <c r="AK810" s="29"/>
    </row>
    <row r="811" spans="1:37" s="20" customFormat="1" x14ac:dyDescent="0.2">
      <c r="A811" s="26"/>
      <c r="C811" s="26"/>
      <c r="D811" s="27"/>
      <c r="E811" s="28"/>
      <c r="AK811" s="29"/>
    </row>
    <row r="812" spans="1:37" s="20" customFormat="1" x14ac:dyDescent="0.2">
      <c r="A812" s="26"/>
      <c r="C812" s="26"/>
      <c r="D812" s="27"/>
      <c r="E812" s="28"/>
      <c r="AK812" s="29"/>
    </row>
    <row r="813" spans="1:37" s="20" customFormat="1" x14ac:dyDescent="0.2">
      <c r="A813" s="26"/>
      <c r="C813" s="26"/>
      <c r="D813" s="27"/>
      <c r="E813" s="28"/>
      <c r="AK813" s="29"/>
    </row>
    <row r="814" spans="1:37" s="20" customFormat="1" x14ac:dyDescent="0.2">
      <c r="A814" s="26"/>
      <c r="C814" s="26"/>
      <c r="D814" s="27"/>
      <c r="E814" s="28"/>
      <c r="AK814" s="29"/>
    </row>
    <row r="815" spans="1:37" s="20" customFormat="1" x14ac:dyDescent="0.2">
      <c r="A815" s="26"/>
      <c r="C815" s="26"/>
      <c r="D815" s="27"/>
      <c r="E815" s="28"/>
      <c r="AK815" s="29"/>
    </row>
    <row r="816" spans="1:37" s="20" customFormat="1" x14ac:dyDescent="0.2">
      <c r="A816" s="26"/>
      <c r="C816" s="26"/>
      <c r="D816" s="27"/>
      <c r="E816" s="28"/>
      <c r="AK816" s="29"/>
    </row>
    <row r="817" spans="1:37" s="20" customFormat="1" x14ac:dyDescent="0.2">
      <c r="A817" s="26"/>
      <c r="C817" s="26"/>
      <c r="D817" s="27"/>
      <c r="E817" s="28"/>
      <c r="AK817" s="29"/>
    </row>
    <row r="818" spans="1:37" s="20" customFormat="1" x14ac:dyDescent="0.2">
      <c r="A818" s="26"/>
      <c r="C818" s="26"/>
      <c r="D818" s="27"/>
      <c r="E818" s="28"/>
      <c r="AK818" s="29"/>
    </row>
    <row r="819" spans="1:37" s="20" customFormat="1" x14ac:dyDescent="0.2">
      <c r="A819" s="26"/>
      <c r="C819" s="26"/>
      <c r="D819" s="27"/>
      <c r="E819" s="28"/>
      <c r="AK819" s="29"/>
    </row>
    <row r="820" spans="1:37" s="20" customFormat="1" x14ac:dyDescent="0.2">
      <c r="A820" s="26"/>
      <c r="C820" s="26"/>
      <c r="D820" s="27"/>
      <c r="E820" s="28"/>
      <c r="AK820" s="29"/>
    </row>
    <row r="821" spans="1:37" s="20" customFormat="1" x14ac:dyDescent="0.2">
      <c r="A821" s="26"/>
      <c r="C821" s="26"/>
      <c r="D821" s="27"/>
      <c r="E821" s="28"/>
      <c r="AK821" s="29"/>
    </row>
    <row r="822" spans="1:37" s="20" customFormat="1" x14ac:dyDescent="0.2">
      <c r="A822" s="26"/>
      <c r="C822" s="26"/>
      <c r="D822" s="27"/>
      <c r="E822" s="28"/>
      <c r="AK822" s="29"/>
    </row>
    <row r="823" spans="1:37" s="20" customFormat="1" x14ac:dyDescent="0.2">
      <c r="A823" s="26"/>
      <c r="C823" s="26"/>
      <c r="D823" s="27"/>
      <c r="E823" s="28"/>
      <c r="AK823" s="29"/>
    </row>
    <row r="824" spans="1:37" s="20" customFormat="1" x14ac:dyDescent="0.2">
      <c r="A824" s="26"/>
      <c r="C824" s="26"/>
      <c r="D824" s="27"/>
      <c r="E824" s="28"/>
      <c r="AK824" s="29"/>
    </row>
    <row r="825" spans="1:37" s="20" customFormat="1" x14ac:dyDescent="0.2">
      <c r="A825" s="26"/>
      <c r="C825" s="26"/>
      <c r="D825" s="27"/>
      <c r="E825" s="28"/>
      <c r="AK825" s="29"/>
    </row>
    <row r="826" spans="1:37" s="20" customFormat="1" x14ac:dyDescent="0.2">
      <c r="A826" s="26"/>
      <c r="C826" s="26"/>
      <c r="D826" s="27"/>
      <c r="E826" s="28"/>
      <c r="AK826" s="29"/>
    </row>
    <row r="827" spans="1:37" s="20" customFormat="1" x14ac:dyDescent="0.2">
      <c r="A827" s="26"/>
      <c r="C827" s="26"/>
      <c r="D827" s="27"/>
      <c r="E827" s="28"/>
      <c r="AK827" s="29"/>
    </row>
    <row r="828" spans="1:37" s="20" customFormat="1" x14ac:dyDescent="0.2">
      <c r="A828" s="26"/>
      <c r="C828" s="26"/>
      <c r="D828" s="27"/>
      <c r="E828" s="28"/>
      <c r="AK828" s="29"/>
    </row>
    <row r="829" spans="1:37" s="20" customFormat="1" x14ac:dyDescent="0.2">
      <c r="A829" s="26"/>
      <c r="C829" s="26"/>
      <c r="D829" s="27"/>
      <c r="E829" s="28"/>
      <c r="AK829" s="29"/>
    </row>
    <row r="830" spans="1:37" s="20" customFormat="1" x14ac:dyDescent="0.2">
      <c r="A830" s="26"/>
      <c r="C830" s="26"/>
      <c r="D830" s="27"/>
      <c r="E830" s="28"/>
      <c r="AK830" s="29"/>
    </row>
    <row r="831" spans="1:37" s="20" customFormat="1" x14ac:dyDescent="0.2">
      <c r="A831" s="26"/>
      <c r="C831" s="26"/>
      <c r="D831" s="27"/>
      <c r="E831" s="28"/>
      <c r="AK831" s="29"/>
    </row>
    <row r="832" spans="1:37" s="20" customFormat="1" x14ac:dyDescent="0.2">
      <c r="A832" s="26"/>
      <c r="C832" s="26"/>
      <c r="D832" s="27"/>
      <c r="E832" s="28"/>
      <c r="AK832" s="29"/>
    </row>
    <row r="833" spans="1:37" s="20" customFormat="1" x14ac:dyDescent="0.2">
      <c r="A833" s="26"/>
      <c r="C833" s="26"/>
      <c r="D833" s="27"/>
      <c r="E833" s="28"/>
      <c r="AK833" s="29"/>
    </row>
    <row r="834" spans="1:37" s="20" customFormat="1" x14ac:dyDescent="0.2">
      <c r="A834" s="26"/>
      <c r="C834" s="26"/>
      <c r="D834" s="27"/>
      <c r="E834" s="28"/>
      <c r="AK834" s="29"/>
    </row>
    <row r="835" spans="1:37" s="20" customFormat="1" x14ac:dyDescent="0.2">
      <c r="A835" s="26"/>
      <c r="C835" s="26"/>
      <c r="D835" s="27"/>
      <c r="E835" s="28"/>
      <c r="AK835" s="29"/>
    </row>
    <row r="836" spans="1:37" s="20" customFormat="1" x14ac:dyDescent="0.2">
      <c r="A836" s="26"/>
      <c r="C836" s="26"/>
      <c r="D836" s="27"/>
      <c r="E836" s="28"/>
      <c r="AK836" s="29"/>
    </row>
    <row r="837" spans="1:37" s="20" customFormat="1" x14ac:dyDescent="0.2">
      <c r="A837" s="26"/>
      <c r="C837" s="26"/>
      <c r="D837" s="27"/>
      <c r="E837" s="28"/>
      <c r="AK837" s="29"/>
    </row>
    <row r="838" spans="1:37" s="20" customFormat="1" x14ac:dyDescent="0.2">
      <c r="A838" s="26"/>
      <c r="C838" s="26"/>
      <c r="D838" s="27"/>
      <c r="E838" s="28"/>
      <c r="AK838" s="29"/>
    </row>
    <row r="839" spans="1:37" s="20" customFormat="1" x14ac:dyDescent="0.2">
      <c r="A839" s="26"/>
      <c r="C839" s="26"/>
      <c r="D839" s="27"/>
      <c r="E839" s="28"/>
      <c r="AK839" s="29"/>
    </row>
    <row r="840" spans="1:37" s="20" customFormat="1" x14ac:dyDescent="0.2">
      <c r="A840" s="26"/>
      <c r="C840" s="26"/>
      <c r="D840" s="27"/>
      <c r="E840" s="28"/>
      <c r="AK840" s="29"/>
    </row>
    <row r="841" spans="1:37" s="20" customFormat="1" x14ac:dyDescent="0.2">
      <c r="A841" s="26"/>
      <c r="C841" s="26"/>
      <c r="D841" s="27"/>
      <c r="E841" s="28"/>
      <c r="AK841" s="29"/>
    </row>
    <row r="842" spans="1:37" s="20" customFormat="1" x14ac:dyDescent="0.2">
      <c r="A842" s="26"/>
      <c r="C842" s="26"/>
      <c r="D842" s="27"/>
      <c r="E842" s="28"/>
      <c r="AK842" s="29"/>
    </row>
    <row r="843" spans="1:37" s="20" customFormat="1" x14ac:dyDescent="0.2">
      <c r="A843" s="26"/>
      <c r="C843" s="26"/>
      <c r="D843" s="27"/>
      <c r="E843" s="28"/>
      <c r="AK843" s="29"/>
    </row>
    <row r="844" spans="1:37" s="20" customFormat="1" x14ac:dyDescent="0.2">
      <c r="A844" s="26"/>
      <c r="C844" s="26"/>
      <c r="D844" s="27"/>
      <c r="E844" s="28"/>
      <c r="AK844" s="29"/>
    </row>
    <row r="845" spans="1:37" s="20" customFormat="1" x14ac:dyDescent="0.2">
      <c r="A845" s="26"/>
      <c r="C845" s="26"/>
      <c r="D845" s="27"/>
      <c r="E845" s="28"/>
      <c r="AK845" s="29"/>
    </row>
    <row r="846" spans="1:37" s="20" customFormat="1" x14ac:dyDescent="0.2">
      <c r="A846" s="26"/>
      <c r="C846" s="26"/>
      <c r="D846" s="27"/>
      <c r="E846" s="28"/>
      <c r="AK846" s="29"/>
    </row>
    <row r="847" spans="1:37" s="20" customFormat="1" x14ac:dyDescent="0.2">
      <c r="A847" s="26"/>
      <c r="C847" s="26"/>
      <c r="D847" s="27"/>
      <c r="E847" s="28"/>
      <c r="AK847" s="29"/>
    </row>
    <row r="848" spans="1:37" s="20" customFormat="1" x14ac:dyDescent="0.2">
      <c r="A848" s="26"/>
      <c r="C848" s="26"/>
      <c r="D848" s="27"/>
      <c r="E848" s="28"/>
      <c r="AK848" s="29"/>
    </row>
    <row r="849" spans="1:37" s="20" customFormat="1" x14ac:dyDescent="0.2">
      <c r="A849" s="26"/>
      <c r="C849" s="26"/>
      <c r="D849" s="27"/>
      <c r="E849" s="28"/>
      <c r="AK849" s="29"/>
    </row>
    <row r="850" spans="1:37" s="20" customFormat="1" x14ac:dyDescent="0.2">
      <c r="A850" s="26"/>
      <c r="C850" s="26"/>
      <c r="D850" s="27"/>
      <c r="E850" s="28"/>
      <c r="AK850" s="29"/>
    </row>
    <row r="851" spans="1:37" s="20" customFormat="1" x14ac:dyDescent="0.2">
      <c r="A851" s="26"/>
      <c r="C851" s="26"/>
      <c r="D851" s="27"/>
      <c r="E851" s="28"/>
      <c r="AK851" s="29"/>
    </row>
    <row r="852" spans="1:37" s="20" customFormat="1" x14ac:dyDescent="0.2">
      <c r="A852" s="26"/>
      <c r="C852" s="26"/>
      <c r="D852" s="27"/>
      <c r="E852" s="28"/>
      <c r="AK852" s="29"/>
    </row>
    <row r="853" spans="1:37" s="20" customFormat="1" x14ac:dyDescent="0.2">
      <c r="A853" s="26"/>
      <c r="C853" s="26"/>
      <c r="D853" s="27"/>
      <c r="E853" s="28"/>
      <c r="AK853" s="29"/>
    </row>
    <row r="854" spans="1:37" s="20" customFormat="1" x14ac:dyDescent="0.2">
      <c r="A854" s="26"/>
      <c r="C854" s="26"/>
      <c r="D854" s="27"/>
      <c r="E854" s="28"/>
      <c r="AK854" s="29"/>
    </row>
    <row r="855" spans="1:37" s="20" customFormat="1" x14ac:dyDescent="0.2">
      <c r="A855" s="26"/>
      <c r="C855" s="26"/>
      <c r="D855" s="27"/>
      <c r="E855" s="28"/>
      <c r="AK855" s="29"/>
    </row>
    <row r="856" spans="1:37" s="20" customFormat="1" x14ac:dyDescent="0.2">
      <c r="A856" s="26"/>
      <c r="C856" s="26"/>
      <c r="D856" s="27"/>
      <c r="E856" s="28"/>
      <c r="AK856" s="29"/>
    </row>
    <row r="857" spans="1:37" s="20" customFormat="1" x14ac:dyDescent="0.2">
      <c r="A857" s="26"/>
      <c r="C857" s="26"/>
      <c r="D857" s="27"/>
      <c r="E857" s="28"/>
      <c r="AK857" s="29"/>
    </row>
    <row r="858" spans="1:37" s="20" customFormat="1" x14ac:dyDescent="0.2">
      <c r="A858" s="26"/>
      <c r="C858" s="26"/>
      <c r="D858" s="27"/>
      <c r="E858" s="28"/>
      <c r="AK858" s="29"/>
    </row>
    <row r="859" spans="1:37" s="20" customFormat="1" x14ac:dyDescent="0.2">
      <c r="A859" s="26"/>
      <c r="C859" s="26"/>
      <c r="D859" s="27"/>
      <c r="E859" s="28"/>
      <c r="AK859" s="29"/>
    </row>
    <row r="860" spans="1:37" s="20" customFormat="1" x14ac:dyDescent="0.2">
      <c r="A860" s="26"/>
      <c r="C860" s="26"/>
      <c r="D860" s="27"/>
      <c r="E860" s="28"/>
      <c r="AK860" s="29"/>
    </row>
    <row r="861" spans="1:37" s="20" customFormat="1" x14ac:dyDescent="0.2">
      <c r="A861" s="26"/>
      <c r="C861" s="26"/>
      <c r="D861" s="27"/>
      <c r="E861" s="28"/>
      <c r="AK861" s="29"/>
    </row>
    <row r="862" spans="1:37" s="20" customFormat="1" x14ac:dyDescent="0.2">
      <c r="A862" s="26"/>
      <c r="C862" s="26"/>
      <c r="D862" s="27"/>
      <c r="E862" s="28"/>
      <c r="AK862" s="29"/>
    </row>
    <row r="863" spans="1:37" s="20" customFormat="1" x14ac:dyDescent="0.2">
      <c r="A863" s="26"/>
      <c r="C863" s="26"/>
      <c r="D863" s="27"/>
      <c r="E863" s="28"/>
      <c r="AK863" s="29"/>
    </row>
    <row r="864" spans="1:37" s="20" customFormat="1" x14ac:dyDescent="0.2">
      <c r="A864" s="26"/>
      <c r="C864" s="26"/>
      <c r="D864" s="27"/>
      <c r="E864" s="28"/>
      <c r="AK864" s="29"/>
    </row>
    <row r="865" spans="1:37" s="20" customFormat="1" x14ac:dyDescent="0.2">
      <c r="A865" s="26"/>
      <c r="C865" s="26"/>
      <c r="D865" s="27"/>
      <c r="E865" s="28"/>
      <c r="AK865" s="29"/>
    </row>
    <row r="866" spans="1:37" s="20" customFormat="1" x14ac:dyDescent="0.2">
      <c r="A866" s="26"/>
      <c r="C866" s="26"/>
      <c r="D866" s="27"/>
      <c r="E866" s="28"/>
      <c r="AK866" s="29"/>
    </row>
    <row r="867" spans="1:37" s="20" customFormat="1" x14ac:dyDescent="0.2">
      <c r="A867" s="26"/>
      <c r="C867" s="26"/>
      <c r="D867" s="27"/>
      <c r="E867" s="28"/>
      <c r="AK867" s="29"/>
    </row>
    <row r="868" spans="1:37" s="20" customFormat="1" x14ac:dyDescent="0.2">
      <c r="A868" s="26"/>
      <c r="C868" s="26"/>
      <c r="D868" s="27"/>
      <c r="E868" s="28"/>
      <c r="AK868" s="29"/>
    </row>
    <row r="869" spans="1:37" s="20" customFormat="1" x14ac:dyDescent="0.2">
      <c r="A869" s="26"/>
      <c r="C869" s="26"/>
      <c r="D869" s="27"/>
      <c r="E869" s="28"/>
      <c r="AK869" s="29"/>
    </row>
    <row r="870" spans="1:37" s="20" customFormat="1" x14ac:dyDescent="0.2">
      <c r="A870" s="26"/>
      <c r="C870" s="26"/>
      <c r="D870" s="27"/>
      <c r="E870" s="28"/>
      <c r="AK870" s="29"/>
    </row>
    <row r="871" spans="1:37" s="20" customFormat="1" x14ac:dyDescent="0.2">
      <c r="A871" s="26"/>
      <c r="C871" s="26"/>
      <c r="D871" s="27"/>
      <c r="E871" s="28"/>
      <c r="AK871" s="29"/>
    </row>
    <row r="872" spans="1:37" s="20" customFormat="1" x14ac:dyDescent="0.2">
      <c r="A872" s="26"/>
      <c r="C872" s="26"/>
      <c r="D872" s="27"/>
      <c r="E872" s="28"/>
      <c r="AK872" s="29"/>
    </row>
    <row r="873" spans="1:37" s="20" customFormat="1" x14ac:dyDescent="0.2">
      <c r="A873" s="26"/>
      <c r="C873" s="26"/>
      <c r="D873" s="27"/>
      <c r="E873" s="28"/>
      <c r="AK873" s="29"/>
    </row>
    <row r="874" spans="1:37" s="20" customFormat="1" x14ac:dyDescent="0.2">
      <c r="A874" s="26"/>
      <c r="C874" s="26"/>
      <c r="D874" s="27"/>
      <c r="E874" s="28"/>
      <c r="AK874" s="29"/>
    </row>
    <row r="875" spans="1:37" s="20" customFormat="1" x14ac:dyDescent="0.2">
      <c r="A875" s="26"/>
      <c r="C875" s="26"/>
      <c r="D875" s="27"/>
      <c r="E875" s="28"/>
      <c r="AK875" s="29"/>
    </row>
    <row r="876" spans="1:37" s="20" customFormat="1" x14ac:dyDescent="0.2">
      <c r="A876" s="26"/>
      <c r="C876" s="26"/>
      <c r="D876" s="27"/>
      <c r="E876" s="28"/>
      <c r="AK876" s="29"/>
    </row>
    <row r="877" spans="1:37" s="20" customFormat="1" x14ac:dyDescent="0.2">
      <c r="A877" s="26"/>
      <c r="C877" s="26"/>
      <c r="D877" s="27"/>
      <c r="E877" s="28"/>
      <c r="AK877" s="29"/>
    </row>
    <row r="878" spans="1:37" s="20" customFormat="1" x14ac:dyDescent="0.2">
      <c r="A878" s="26"/>
      <c r="C878" s="26"/>
      <c r="D878" s="27"/>
      <c r="E878" s="28"/>
      <c r="AK878" s="29"/>
    </row>
    <row r="879" spans="1:37" s="20" customFormat="1" x14ac:dyDescent="0.2">
      <c r="A879" s="26"/>
      <c r="C879" s="26"/>
      <c r="D879" s="27"/>
      <c r="E879" s="28"/>
      <c r="AK879" s="29"/>
    </row>
    <row r="880" spans="1:37" s="20" customFormat="1" x14ac:dyDescent="0.2">
      <c r="A880" s="26"/>
      <c r="C880" s="26"/>
      <c r="D880" s="27"/>
      <c r="E880" s="28"/>
      <c r="AK880" s="29"/>
    </row>
    <row r="881" spans="1:37" s="20" customFormat="1" x14ac:dyDescent="0.2">
      <c r="A881" s="26"/>
      <c r="C881" s="26"/>
      <c r="D881" s="27"/>
      <c r="E881" s="28"/>
      <c r="AK881" s="29"/>
    </row>
    <row r="882" spans="1:37" s="20" customFormat="1" x14ac:dyDescent="0.2">
      <c r="A882" s="26"/>
      <c r="C882" s="26"/>
      <c r="D882" s="27"/>
      <c r="E882" s="28"/>
      <c r="AK882" s="29"/>
    </row>
    <row r="883" spans="1:37" s="20" customFormat="1" x14ac:dyDescent="0.2">
      <c r="A883" s="26"/>
      <c r="C883" s="26"/>
      <c r="D883" s="27"/>
      <c r="E883" s="28"/>
      <c r="AK883" s="29"/>
    </row>
    <row r="884" spans="1:37" s="20" customFormat="1" x14ac:dyDescent="0.2">
      <c r="A884" s="26"/>
      <c r="C884" s="26"/>
      <c r="D884" s="27"/>
      <c r="E884" s="28"/>
      <c r="AK884" s="29"/>
    </row>
    <row r="885" spans="1:37" s="20" customFormat="1" x14ac:dyDescent="0.2">
      <c r="A885" s="26"/>
      <c r="C885" s="26"/>
      <c r="D885" s="27"/>
      <c r="E885" s="28"/>
      <c r="AK885" s="29"/>
    </row>
    <row r="886" spans="1:37" s="20" customFormat="1" x14ac:dyDescent="0.2">
      <c r="A886" s="26"/>
      <c r="C886" s="26"/>
      <c r="D886" s="27"/>
      <c r="E886" s="28"/>
      <c r="AK886" s="29"/>
    </row>
    <row r="887" spans="1:37" s="20" customFormat="1" x14ac:dyDescent="0.2">
      <c r="A887" s="26"/>
      <c r="C887" s="26"/>
      <c r="D887" s="27"/>
      <c r="E887" s="28"/>
      <c r="AK887" s="29"/>
    </row>
    <row r="888" spans="1:37" s="20" customFormat="1" x14ac:dyDescent="0.2">
      <c r="A888" s="26"/>
      <c r="C888" s="26"/>
      <c r="D888" s="27"/>
      <c r="E888" s="28"/>
      <c r="AK888" s="29"/>
    </row>
    <row r="889" spans="1:37" s="20" customFormat="1" x14ac:dyDescent="0.2">
      <c r="A889" s="26"/>
      <c r="C889" s="26"/>
      <c r="D889" s="27"/>
      <c r="E889" s="28"/>
      <c r="AK889" s="29"/>
    </row>
    <row r="890" spans="1:37" s="20" customFormat="1" x14ac:dyDescent="0.2">
      <c r="A890" s="26"/>
      <c r="C890" s="26"/>
      <c r="D890" s="27"/>
      <c r="E890" s="28"/>
      <c r="AK890" s="29"/>
    </row>
    <row r="891" spans="1:37" s="20" customFormat="1" x14ac:dyDescent="0.2">
      <c r="A891" s="26"/>
      <c r="C891" s="26"/>
      <c r="D891" s="27"/>
      <c r="E891" s="28"/>
      <c r="AK891" s="29"/>
    </row>
    <row r="892" spans="1:37" s="20" customFormat="1" x14ac:dyDescent="0.2">
      <c r="A892" s="26"/>
      <c r="C892" s="26"/>
      <c r="D892" s="27"/>
      <c r="E892" s="28"/>
      <c r="AK892" s="29"/>
    </row>
    <row r="893" spans="1:37" s="20" customFormat="1" x14ac:dyDescent="0.2">
      <c r="A893" s="26"/>
      <c r="C893" s="26"/>
      <c r="D893" s="27"/>
      <c r="E893" s="28"/>
      <c r="AK893" s="29"/>
    </row>
    <row r="894" spans="1:37" s="20" customFormat="1" x14ac:dyDescent="0.2">
      <c r="A894" s="26"/>
      <c r="C894" s="26"/>
      <c r="D894" s="27"/>
      <c r="E894" s="28"/>
      <c r="AK894" s="29"/>
    </row>
    <row r="895" spans="1:37" s="20" customFormat="1" x14ac:dyDescent="0.2">
      <c r="A895" s="26"/>
      <c r="C895" s="26"/>
      <c r="D895" s="27"/>
      <c r="E895" s="28"/>
      <c r="AK895" s="29"/>
    </row>
    <row r="896" spans="1:37" s="20" customFormat="1" x14ac:dyDescent="0.2">
      <c r="A896" s="26"/>
      <c r="C896" s="26"/>
      <c r="D896" s="27"/>
      <c r="E896" s="28"/>
      <c r="AK896" s="29"/>
    </row>
    <row r="897" spans="1:37" s="20" customFormat="1" x14ac:dyDescent="0.2">
      <c r="A897" s="26"/>
      <c r="C897" s="26"/>
      <c r="D897" s="27"/>
      <c r="E897" s="28"/>
      <c r="AK897" s="29"/>
    </row>
    <row r="898" spans="1:37" s="20" customFormat="1" x14ac:dyDescent="0.2">
      <c r="A898" s="26"/>
      <c r="C898" s="26"/>
      <c r="D898" s="27"/>
      <c r="E898" s="28"/>
      <c r="AK898" s="29"/>
    </row>
    <row r="899" spans="1:37" s="20" customFormat="1" x14ac:dyDescent="0.2">
      <c r="A899" s="26"/>
      <c r="C899" s="26"/>
      <c r="D899" s="27"/>
      <c r="E899" s="28"/>
      <c r="AK899" s="29"/>
    </row>
    <row r="900" spans="1:37" s="20" customFormat="1" x14ac:dyDescent="0.2">
      <c r="A900" s="26"/>
      <c r="C900" s="26"/>
      <c r="D900" s="27"/>
      <c r="E900" s="28"/>
      <c r="AK900" s="29"/>
    </row>
    <row r="901" spans="1:37" s="20" customFormat="1" x14ac:dyDescent="0.2">
      <c r="A901" s="26"/>
      <c r="C901" s="26"/>
      <c r="D901" s="27"/>
      <c r="E901" s="28"/>
      <c r="AK901" s="29"/>
    </row>
    <row r="902" spans="1:37" s="20" customFormat="1" x14ac:dyDescent="0.2">
      <c r="A902" s="26"/>
      <c r="C902" s="26"/>
      <c r="D902" s="27"/>
      <c r="E902" s="28"/>
      <c r="AK902" s="29"/>
    </row>
    <row r="903" spans="1:37" s="20" customFormat="1" x14ac:dyDescent="0.2">
      <c r="A903" s="26"/>
      <c r="C903" s="26"/>
      <c r="D903" s="27"/>
      <c r="E903" s="28"/>
      <c r="AK903" s="29"/>
    </row>
    <row r="904" spans="1:37" s="20" customFormat="1" x14ac:dyDescent="0.2">
      <c r="A904" s="26"/>
      <c r="C904" s="26"/>
      <c r="D904" s="27"/>
      <c r="E904" s="28"/>
      <c r="AK904" s="29"/>
    </row>
    <row r="905" spans="1:37" s="20" customFormat="1" x14ac:dyDescent="0.2">
      <c r="A905" s="26"/>
      <c r="C905" s="26"/>
      <c r="D905" s="27"/>
      <c r="E905" s="28"/>
      <c r="AK905" s="29"/>
    </row>
    <row r="906" spans="1:37" s="20" customFormat="1" x14ac:dyDescent="0.2">
      <c r="A906" s="26"/>
      <c r="C906" s="26"/>
      <c r="D906" s="27"/>
      <c r="E906" s="28"/>
      <c r="AK906" s="29"/>
    </row>
    <row r="907" spans="1:37" s="20" customFormat="1" x14ac:dyDescent="0.2">
      <c r="A907" s="26"/>
      <c r="C907" s="26"/>
      <c r="D907" s="27"/>
      <c r="E907" s="28"/>
      <c r="AK907" s="29"/>
    </row>
    <row r="908" spans="1:37" s="20" customFormat="1" x14ac:dyDescent="0.2">
      <c r="A908" s="26"/>
      <c r="C908" s="26"/>
      <c r="D908" s="27"/>
      <c r="E908" s="28"/>
      <c r="AK908" s="29"/>
    </row>
    <row r="909" spans="1:37" s="20" customFormat="1" x14ac:dyDescent="0.2">
      <c r="A909" s="26"/>
      <c r="C909" s="26"/>
      <c r="D909" s="27"/>
      <c r="E909" s="28"/>
      <c r="AK909" s="29"/>
    </row>
    <row r="910" spans="1:37" s="20" customFormat="1" x14ac:dyDescent="0.2">
      <c r="A910" s="26"/>
      <c r="C910" s="26"/>
      <c r="D910" s="27"/>
      <c r="E910" s="28"/>
      <c r="AK910" s="29"/>
    </row>
    <row r="911" spans="1:37" s="20" customFormat="1" x14ac:dyDescent="0.2">
      <c r="A911" s="26"/>
      <c r="C911" s="26"/>
      <c r="D911" s="27"/>
      <c r="E911" s="28"/>
      <c r="AK911" s="29"/>
    </row>
    <row r="912" spans="1:37" s="20" customFormat="1" x14ac:dyDescent="0.2">
      <c r="A912" s="26"/>
      <c r="C912" s="26"/>
      <c r="D912" s="27"/>
      <c r="E912" s="28"/>
      <c r="AK912" s="29"/>
    </row>
    <row r="913" spans="1:37" s="20" customFormat="1" x14ac:dyDescent="0.2">
      <c r="A913" s="26"/>
      <c r="C913" s="26"/>
      <c r="D913" s="27"/>
      <c r="E913" s="28"/>
      <c r="AK913" s="29"/>
    </row>
    <row r="914" spans="1:37" s="20" customFormat="1" x14ac:dyDescent="0.2">
      <c r="A914" s="26"/>
      <c r="C914" s="26"/>
      <c r="D914" s="27"/>
      <c r="E914" s="28"/>
      <c r="AK914" s="29"/>
    </row>
    <row r="915" spans="1:37" s="20" customFormat="1" x14ac:dyDescent="0.2">
      <c r="A915" s="26"/>
      <c r="C915" s="26"/>
      <c r="D915" s="27"/>
      <c r="E915" s="28"/>
      <c r="AK915" s="29"/>
    </row>
    <row r="916" spans="1:37" s="20" customFormat="1" x14ac:dyDescent="0.2">
      <c r="A916" s="26"/>
      <c r="C916" s="26"/>
      <c r="D916" s="27"/>
      <c r="E916" s="28"/>
      <c r="AK916" s="29"/>
    </row>
    <row r="917" spans="1:37" s="20" customFormat="1" x14ac:dyDescent="0.2">
      <c r="A917" s="26"/>
      <c r="C917" s="26"/>
      <c r="D917" s="27"/>
      <c r="E917" s="28"/>
      <c r="AK917" s="29"/>
    </row>
    <row r="918" spans="1:37" s="20" customFormat="1" x14ac:dyDescent="0.2">
      <c r="A918" s="26"/>
      <c r="C918" s="26"/>
      <c r="D918" s="27"/>
      <c r="E918" s="28"/>
      <c r="AK918" s="29"/>
    </row>
    <row r="919" spans="1:37" s="20" customFormat="1" x14ac:dyDescent="0.2">
      <c r="A919" s="26"/>
      <c r="C919" s="26"/>
      <c r="D919" s="27"/>
      <c r="E919" s="28"/>
      <c r="AK919" s="29"/>
    </row>
    <row r="920" spans="1:37" s="20" customFormat="1" x14ac:dyDescent="0.2">
      <c r="A920" s="26"/>
      <c r="C920" s="26"/>
      <c r="D920" s="27"/>
      <c r="E920" s="28"/>
      <c r="AK920" s="29"/>
    </row>
    <row r="921" spans="1:37" s="20" customFormat="1" x14ac:dyDescent="0.2">
      <c r="A921" s="26"/>
      <c r="C921" s="26"/>
      <c r="D921" s="27"/>
      <c r="E921" s="28"/>
      <c r="AK921" s="29"/>
    </row>
    <row r="922" spans="1:37" s="20" customFormat="1" x14ac:dyDescent="0.2">
      <c r="A922" s="26"/>
      <c r="C922" s="26"/>
      <c r="D922" s="27"/>
      <c r="E922" s="28"/>
      <c r="AK922" s="29"/>
    </row>
    <row r="923" spans="1:37" s="20" customFormat="1" x14ac:dyDescent="0.2">
      <c r="A923" s="26"/>
      <c r="C923" s="26"/>
      <c r="D923" s="27"/>
      <c r="E923" s="28"/>
      <c r="AK923" s="29"/>
    </row>
    <row r="924" spans="1:37" s="20" customFormat="1" x14ac:dyDescent="0.2">
      <c r="A924" s="26"/>
      <c r="C924" s="26"/>
      <c r="D924" s="27"/>
      <c r="E924" s="28"/>
      <c r="AK924" s="29"/>
    </row>
    <row r="925" spans="1:37" s="20" customFormat="1" x14ac:dyDescent="0.2">
      <c r="A925" s="26"/>
      <c r="C925" s="26"/>
      <c r="D925" s="27"/>
      <c r="E925" s="28"/>
      <c r="AK925" s="29"/>
    </row>
    <row r="926" spans="1:37" s="20" customFormat="1" x14ac:dyDescent="0.2">
      <c r="A926" s="26"/>
      <c r="C926" s="26"/>
      <c r="D926" s="27"/>
      <c r="E926" s="28"/>
      <c r="AK926" s="29"/>
    </row>
    <row r="927" spans="1:37" s="20" customFormat="1" x14ac:dyDescent="0.2">
      <c r="A927" s="26"/>
      <c r="C927" s="26"/>
      <c r="D927" s="27"/>
      <c r="E927" s="28"/>
      <c r="AK927" s="29"/>
    </row>
    <row r="928" spans="1:37" s="20" customFormat="1" x14ac:dyDescent="0.2">
      <c r="A928" s="26"/>
      <c r="C928" s="26"/>
      <c r="D928" s="27"/>
      <c r="E928" s="28"/>
      <c r="AK928" s="29"/>
    </row>
    <row r="929" spans="1:37" s="20" customFormat="1" x14ac:dyDescent="0.2">
      <c r="A929" s="26"/>
      <c r="C929" s="26"/>
      <c r="D929" s="27"/>
      <c r="E929" s="28"/>
      <c r="AK929" s="29"/>
    </row>
    <row r="930" spans="1:37" s="20" customFormat="1" x14ac:dyDescent="0.2">
      <c r="A930" s="26"/>
      <c r="C930" s="26"/>
      <c r="D930" s="27"/>
      <c r="E930" s="28"/>
      <c r="AK930" s="29"/>
    </row>
    <row r="931" spans="1:37" s="20" customFormat="1" x14ac:dyDescent="0.2">
      <c r="A931" s="26"/>
      <c r="C931" s="26"/>
      <c r="D931" s="27"/>
      <c r="E931" s="28"/>
      <c r="AK931" s="29"/>
    </row>
    <row r="932" spans="1:37" s="20" customFormat="1" x14ac:dyDescent="0.2">
      <c r="A932" s="26"/>
      <c r="C932" s="26"/>
      <c r="D932" s="27"/>
      <c r="E932" s="28"/>
      <c r="AK932" s="29"/>
    </row>
    <row r="933" spans="1:37" s="20" customFormat="1" x14ac:dyDescent="0.2">
      <c r="A933" s="26"/>
      <c r="C933" s="26"/>
      <c r="D933" s="27"/>
      <c r="E933" s="28"/>
      <c r="AK933" s="29"/>
    </row>
    <row r="934" spans="1:37" s="20" customFormat="1" x14ac:dyDescent="0.2">
      <c r="A934" s="26"/>
      <c r="C934" s="26"/>
      <c r="D934" s="27"/>
      <c r="E934" s="28"/>
      <c r="AK934" s="29"/>
    </row>
    <row r="935" spans="1:37" s="20" customFormat="1" x14ac:dyDescent="0.2">
      <c r="A935" s="26"/>
      <c r="C935" s="26"/>
      <c r="D935" s="27"/>
      <c r="E935" s="28"/>
      <c r="AK935" s="29"/>
    </row>
    <row r="936" spans="1:37" s="20" customFormat="1" x14ac:dyDescent="0.2">
      <c r="A936" s="26"/>
      <c r="C936" s="26"/>
      <c r="D936" s="27"/>
      <c r="E936" s="28"/>
      <c r="AK936" s="29"/>
    </row>
    <row r="937" spans="1:37" s="20" customFormat="1" x14ac:dyDescent="0.2">
      <c r="A937" s="26"/>
      <c r="C937" s="26"/>
      <c r="D937" s="27"/>
      <c r="E937" s="28"/>
      <c r="AK937" s="29"/>
    </row>
    <row r="938" spans="1:37" s="20" customFormat="1" x14ac:dyDescent="0.2">
      <c r="A938" s="26"/>
      <c r="C938" s="26"/>
      <c r="D938" s="27"/>
      <c r="E938" s="28"/>
      <c r="AK938" s="29"/>
    </row>
    <row r="939" spans="1:37" s="20" customFormat="1" x14ac:dyDescent="0.2">
      <c r="A939" s="26"/>
      <c r="C939" s="26"/>
      <c r="D939" s="27"/>
      <c r="E939" s="28"/>
      <c r="AK939" s="29"/>
    </row>
    <row r="940" spans="1:37" s="20" customFormat="1" x14ac:dyDescent="0.2">
      <c r="A940" s="26"/>
      <c r="C940" s="26"/>
      <c r="D940" s="27"/>
      <c r="E940" s="28"/>
      <c r="AK940" s="29"/>
    </row>
    <row r="941" spans="1:37" s="20" customFormat="1" x14ac:dyDescent="0.2">
      <c r="A941" s="26"/>
      <c r="C941" s="26"/>
      <c r="D941" s="27"/>
      <c r="E941" s="28"/>
      <c r="AK941" s="29"/>
    </row>
    <row r="942" spans="1:37" s="20" customFormat="1" x14ac:dyDescent="0.2">
      <c r="A942" s="26"/>
      <c r="C942" s="26"/>
      <c r="D942" s="27"/>
      <c r="E942" s="28"/>
      <c r="AK942" s="29"/>
    </row>
    <row r="943" spans="1:37" s="20" customFormat="1" x14ac:dyDescent="0.2">
      <c r="A943" s="26"/>
      <c r="C943" s="26"/>
      <c r="D943" s="27"/>
      <c r="E943" s="28"/>
      <c r="AK943" s="29"/>
    </row>
    <row r="944" spans="1:37" s="20" customFormat="1" x14ac:dyDescent="0.2">
      <c r="A944" s="26"/>
      <c r="C944" s="26"/>
      <c r="D944" s="27"/>
      <c r="E944" s="28"/>
      <c r="AK944" s="29"/>
    </row>
    <row r="945" spans="1:37" s="20" customFormat="1" x14ac:dyDescent="0.2">
      <c r="A945" s="26"/>
      <c r="C945" s="26"/>
      <c r="D945" s="27"/>
      <c r="E945" s="28"/>
      <c r="AK945" s="29"/>
    </row>
    <row r="946" spans="1:37" s="20" customFormat="1" x14ac:dyDescent="0.2">
      <c r="A946" s="26"/>
      <c r="C946" s="26"/>
      <c r="D946" s="27"/>
      <c r="E946" s="28"/>
      <c r="AK946" s="29"/>
    </row>
    <row r="947" spans="1:37" s="20" customFormat="1" x14ac:dyDescent="0.2">
      <c r="A947" s="26"/>
      <c r="C947" s="26"/>
      <c r="D947" s="27"/>
      <c r="E947" s="28"/>
      <c r="AK947" s="29"/>
    </row>
    <row r="948" spans="1:37" s="20" customFormat="1" x14ac:dyDescent="0.2">
      <c r="A948" s="26"/>
      <c r="C948" s="26"/>
      <c r="D948" s="27"/>
      <c r="E948" s="28"/>
      <c r="AK948" s="29"/>
    </row>
    <row r="949" spans="1:37" s="20" customFormat="1" x14ac:dyDescent="0.2">
      <c r="A949" s="26"/>
      <c r="C949" s="26"/>
      <c r="D949" s="27"/>
      <c r="E949" s="28"/>
      <c r="AK949" s="29"/>
    </row>
    <row r="950" spans="1:37" s="20" customFormat="1" x14ac:dyDescent="0.2">
      <c r="A950" s="26"/>
      <c r="C950" s="26"/>
      <c r="D950" s="27"/>
      <c r="E950" s="28"/>
      <c r="AK950" s="29"/>
    </row>
    <row r="951" spans="1:37" s="20" customFormat="1" x14ac:dyDescent="0.2">
      <c r="A951" s="26"/>
      <c r="C951" s="26"/>
      <c r="D951" s="27"/>
      <c r="E951" s="28"/>
      <c r="AK951" s="29"/>
    </row>
    <row r="952" spans="1:37" s="20" customFormat="1" x14ac:dyDescent="0.2">
      <c r="A952" s="26"/>
      <c r="C952" s="26"/>
      <c r="D952" s="27"/>
      <c r="E952" s="28"/>
      <c r="AK952" s="29"/>
    </row>
    <row r="953" spans="1:37" s="20" customFormat="1" x14ac:dyDescent="0.2">
      <c r="A953" s="26"/>
      <c r="C953" s="26"/>
      <c r="D953" s="27"/>
      <c r="E953" s="28"/>
      <c r="AK953" s="29"/>
    </row>
    <row r="954" spans="1:37" s="20" customFormat="1" x14ac:dyDescent="0.2">
      <c r="A954" s="26"/>
      <c r="C954" s="26"/>
      <c r="D954" s="27"/>
      <c r="E954" s="28"/>
      <c r="AK954" s="29"/>
    </row>
    <row r="955" spans="1:37" s="20" customFormat="1" x14ac:dyDescent="0.2">
      <c r="A955" s="26"/>
      <c r="C955" s="26"/>
      <c r="D955" s="27"/>
      <c r="E955" s="28"/>
      <c r="AK955" s="29"/>
    </row>
    <row r="956" spans="1:37" s="20" customFormat="1" x14ac:dyDescent="0.2">
      <c r="A956" s="26"/>
      <c r="C956" s="26"/>
      <c r="D956" s="27"/>
      <c r="E956" s="28"/>
      <c r="AK956" s="29"/>
    </row>
    <row r="957" spans="1:37" s="20" customFormat="1" x14ac:dyDescent="0.2">
      <c r="A957" s="26"/>
      <c r="C957" s="26"/>
      <c r="D957" s="27"/>
      <c r="E957" s="28"/>
      <c r="AK957" s="29"/>
    </row>
    <row r="958" spans="1:37" s="20" customFormat="1" x14ac:dyDescent="0.2">
      <c r="A958" s="26"/>
      <c r="C958" s="26"/>
      <c r="D958" s="27"/>
      <c r="E958" s="28"/>
      <c r="AK958" s="29"/>
    </row>
    <row r="959" spans="1:37" s="20" customFormat="1" x14ac:dyDescent="0.2">
      <c r="A959" s="26"/>
      <c r="C959" s="26"/>
      <c r="D959" s="27"/>
      <c r="E959" s="28"/>
      <c r="AK959" s="29"/>
    </row>
    <row r="960" spans="1:37" s="20" customFormat="1" x14ac:dyDescent="0.2">
      <c r="A960" s="26"/>
      <c r="C960" s="26"/>
      <c r="D960" s="27"/>
      <c r="E960" s="28"/>
      <c r="AK960" s="29"/>
    </row>
    <row r="961" spans="1:37" s="20" customFormat="1" x14ac:dyDescent="0.2">
      <c r="A961" s="26"/>
      <c r="C961" s="26"/>
      <c r="D961" s="27"/>
      <c r="E961" s="28"/>
      <c r="AK961" s="29"/>
    </row>
    <row r="962" spans="1:37" s="20" customFormat="1" x14ac:dyDescent="0.2">
      <c r="A962" s="26"/>
      <c r="C962" s="26"/>
      <c r="D962" s="27"/>
      <c r="E962" s="28"/>
      <c r="AK962" s="29"/>
    </row>
    <row r="963" spans="1:37" s="20" customFormat="1" x14ac:dyDescent="0.2">
      <c r="A963" s="26"/>
      <c r="C963" s="26"/>
      <c r="D963" s="27"/>
      <c r="E963" s="28"/>
      <c r="AK963" s="29"/>
    </row>
    <row r="964" spans="1:37" s="20" customFormat="1" x14ac:dyDescent="0.2">
      <c r="A964" s="26"/>
      <c r="C964" s="26"/>
      <c r="D964" s="27"/>
      <c r="E964" s="28"/>
      <c r="AK964" s="29"/>
    </row>
    <row r="965" spans="1:37" s="20" customFormat="1" x14ac:dyDescent="0.2">
      <c r="A965" s="26"/>
      <c r="C965" s="26"/>
      <c r="D965" s="27"/>
      <c r="E965" s="28"/>
      <c r="AK965" s="29"/>
    </row>
    <row r="966" spans="1:37" s="20" customFormat="1" x14ac:dyDescent="0.2">
      <c r="A966" s="26"/>
      <c r="C966" s="26"/>
      <c r="D966" s="27"/>
      <c r="E966" s="28"/>
      <c r="AK966" s="29"/>
    </row>
    <row r="967" spans="1:37" s="20" customFormat="1" x14ac:dyDescent="0.2">
      <c r="A967" s="26"/>
      <c r="C967" s="26"/>
      <c r="D967" s="27"/>
      <c r="E967" s="28"/>
      <c r="AK967" s="29"/>
    </row>
    <row r="968" spans="1:37" s="20" customFormat="1" x14ac:dyDescent="0.2">
      <c r="A968" s="26"/>
      <c r="C968" s="26"/>
      <c r="D968" s="27"/>
      <c r="E968" s="28"/>
      <c r="AK968" s="29"/>
    </row>
    <row r="969" spans="1:37" s="20" customFormat="1" x14ac:dyDescent="0.2">
      <c r="A969" s="26"/>
      <c r="C969" s="26"/>
      <c r="D969" s="27"/>
      <c r="E969" s="28"/>
      <c r="AK969" s="29"/>
    </row>
    <row r="970" spans="1:37" s="20" customFormat="1" x14ac:dyDescent="0.2">
      <c r="A970" s="26"/>
      <c r="C970" s="26"/>
      <c r="D970" s="27"/>
      <c r="E970" s="28"/>
      <c r="AK970" s="29"/>
    </row>
    <row r="971" spans="1:37" s="20" customFormat="1" x14ac:dyDescent="0.2">
      <c r="A971" s="26"/>
      <c r="C971" s="26"/>
      <c r="D971" s="27"/>
      <c r="E971" s="28"/>
      <c r="AK971" s="29"/>
    </row>
    <row r="972" spans="1:37" s="20" customFormat="1" x14ac:dyDescent="0.2">
      <c r="A972" s="26"/>
      <c r="C972" s="26"/>
      <c r="D972" s="27"/>
      <c r="E972" s="28"/>
      <c r="AK972" s="29"/>
    </row>
    <row r="973" spans="1:37" s="20" customFormat="1" x14ac:dyDescent="0.2">
      <c r="A973" s="26"/>
      <c r="C973" s="26"/>
      <c r="D973" s="27"/>
      <c r="E973" s="28"/>
      <c r="AK973" s="29"/>
    </row>
    <row r="974" spans="1:37" s="20" customFormat="1" x14ac:dyDescent="0.2">
      <c r="A974" s="26"/>
      <c r="C974" s="26"/>
      <c r="D974" s="27"/>
      <c r="E974" s="28"/>
      <c r="AK974" s="29"/>
    </row>
    <row r="975" spans="1:37" s="20" customFormat="1" x14ac:dyDescent="0.2">
      <c r="A975" s="26"/>
      <c r="C975" s="26"/>
      <c r="D975" s="27"/>
      <c r="E975" s="28"/>
      <c r="AK975" s="29"/>
    </row>
    <row r="976" spans="1:37" s="20" customFormat="1" x14ac:dyDescent="0.2">
      <c r="A976" s="26"/>
      <c r="C976" s="26"/>
      <c r="D976" s="27"/>
      <c r="E976" s="28"/>
      <c r="AK976" s="29"/>
    </row>
    <row r="977" spans="1:37" s="20" customFormat="1" x14ac:dyDescent="0.2">
      <c r="A977" s="26"/>
      <c r="C977" s="26"/>
      <c r="D977" s="27"/>
      <c r="E977" s="28"/>
      <c r="AK977" s="29"/>
    </row>
    <row r="978" spans="1:37" s="20" customFormat="1" x14ac:dyDescent="0.2">
      <c r="A978" s="26"/>
      <c r="C978" s="26"/>
      <c r="D978" s="27"/>
      <c r="E978" s="28"/>
      <c r="AK978" s="29"/>
    </row>
    <row r="979" spans="1:37" s="20" customFormat="1" x14ac:dyDescent="0.2">
      <c r="A979" s="26"/>
      <c r="C979" s="26"/>
      <c r="D979" s="27"/>
      <c r="E979" s="28"/>
      <c r="AK979" s="29"/>
    </row>
    <row r="980" spans="1:37" s="20" customFormat="1" x14ac:dyDescent="0.2">
      <c r="A980" s="26"/>
      <c r="C980" s="26"/>
      <c r="D980" s="27"/>
      <c r="E980" s="28"/>
      <c r="AK980" s="29"/>
    </row>
    <row r="981" spans="1:37" s="20" customFormat="1" x14ac:dyDescent="0.2">
      <c r="A981" s="26"/>
      <c r="C981" s="26"/>
      <c r="D981" s="27"/>
      <c r="E981" s="28"/>
      <c r="AK981" s="29"/>
    </row>
    <row r="982" spans="1:37" s="20" customFormat="1" x14ac:dyDescent="0.2">
      <c r="A982" s="26"/>
      <c r="C982" s="26"/>
      <c r="D982" s="27"/>
      <c r="E982" s="28"/>
      <c r="AK982" s="29"/>
    </row>
    <row r="983" spans="1:37" s="20" customFormat="1" x14ac:dyDescent="0.2">
      <c r="A983" s="26"/>
      <c r="C983" s="26"/>
      <c r="D983" s="27"/>
      <c r="E983" s="28"/>
      <c r="AK983" s="29"/>
    </row>
    <row r="984" spans="1:37" s="20" customFormat="1" x14ac:dyDescent="0.2">
      <c r="A984" s="26"/>
      <c r="C984" s="26"/>
      <c r="D984" s="27"/>
      <c r="E984" s="28"/>
      <c r="AK984" s="29"/>
    </row>
    <row r="985" spans="1:37" s="20" customFormat="1" x14ac:dyDescent="0.2">
      <c r="A985" s="26"/>
      <c r="C985" s="26"/>
      <c r="D985" s="27"/>
      <c r="E985" s="28"/>
      <c r="AK985" s="29"/>
    </row>
    <row r="986" spans="1:37" s="20" customFormat="1" x14ac:dyDescent="0.2">
      <c r="A986" s="26"/>
      <c r="C986" s="26"/>
      <c r="D986" s="27"/>
      <c r="E986" s="28"/>
      <c r="AK986" s="29"/>
    </row>
    <row r="987" spans="1:37" s="20" customFormat="1" x14ac:dyDescent="0.2">
      <c r="A987" s="26"/>
      <c r="C987" s="26"/>
      <c r="D987" s="27"/>
      <c r="E987" s="28"/>
      <c r="AK987" s="29"/>
    </row>
    <row r="988" spans="1:37" s="20" customFormat="1" x14ac:dyDescent="0.2">
      <c r="A988" s="26"/>
      <c r="C988" s="26"/>
      <c r="D988" s="27"/>
      <c r="E988" s="28"/>
      <c r="AK988" s="29"/>
    </row>
    <row r="989" spans="1:37" s="20" customFormat="1" x14ac:dyDescent="0.2">
      <c r="A989" s="26"/>
      <c r="C989" s="26"/>
      <c r="D989" s="27"/>
      <c r="E989" s="28"/>
      <c r="AK989" s="29"/>
    </row>
    <row r="990" spans="1:37" s="20" customFormat="1" x14ac:dyDescent="0.2">
      <c r="A990" s="26"/>
      <c r="C990" s="26"/>
      <c r="D990" s="27"/>
      <c r="E990" s="28"/>
      <c r="AK990" s="29"/>
    </row>
    <row r="991" spans="1:37" s="20" customFormat="1" x14ac:dyDescent="0.2">
      <c r="A991" s="26"/>
      <c r="C991" s="26"/>
      <c r="D991" s="27"/>
      <c r="E991" s="28"/>
      <c r="AK991" s="29"/>
    </row>
    <row r="992" spans="1:37" s="20" customFormat="1" x14ac:dyDescent="0.2">
      <c r="A992" s="26"/>
      <c r="C992" s="26"/>
      <c r="D992" s="27"/>
      <c r="E992" s="28"/>
      <c r="AK992" s="29"/>
    </row>
    <row r="993" spans="1:37" s="20" customFormat="1" x14ac:dyDescent="0.2">
      <c r="A993" s="26"/>
      <c r="C993" s="26"/>
      <c r="D993" s="27"/>
      <c r="E993" s="28"/>
      <c r="AK993" s="29"/>
    </row>
    <row r="994" spans="1:37" s="20" customFormat="1" x14ac:dyDescent="0.2">
      <c r="A994" s="26"/>
      <c r="C994" s="26"/>
      <c r="D994" s="27"/>
      <c r="E994" s="28"/>
      <c r="AK994" s="29"/>
    </row>
    <row r="995" spans="1:37" s="20" customFormat="1" x14ac:dyDescent="0.2">
      <c r="A995" s="26"/>
      <c r="C995" s="26"/>
      <c r="D995" s="27"/>
      <c r="E995" s="28"/>
      <c r="AK995" s="29"/>
    </row>
    <row r="996" spans="1:37" s="20" customFormat="1" x14ac:dyDescent="0.2">
      <c r="A996" s="26"/>
      <c r="C996" s="26"/>
      <c r="D996" s="27"/>
      <c r="E996" s="28"/>
      <c r="AK996" s="29"/>
    </row>
    <row r="997" spans="1:37" s="20" customFormat="1" x14ac:dyDescent="0.2">
      <c r="A997" s="26"/>
      <c r="C997" s="26"/>
      <c r="D997" s="27"/>
      <c r="E997" s="28"/>
      <c r="AK997" s="29"/>
    </row>
    <row r="998" spans="1:37" s="20" customFormat="1" x14ac:dyDescent="0.2">
      <c r="A998" s="26"/>
      <c r="C998" s="26"/>
      <c r="D998" s="27"/>
      <c r="E998" s="28"/>
      <c r="AK998" s="29"/>
    </row>
    <row r="999" spans="1:37" s="20" customFormat="1" x14ac:dyDescent="0.2">
      <c r="A999" s="26"/>
      <c r="C999" s="26"/>
      <c r="D999" s="27"/>
      <c r="E999" s="28"/>
      <c r="AK999" s="29"/>
    </row>
    <row r="1000" spans="1:37" s="20" customFormat="1" x14ac:dyDescent="0.2">
      <c r="A1000" s="26"/>
      <c r="C1000" s="26"/>
      <c r="D1000" s="27"/>
      <c r="E1000" s="28"/>
      <c r="AK1000" s="29"/>
    </row>
    <row r="1001" spans="1:37" s="20" customFormat="1" x14ac:dyDescent="0.2">
      <c r="A1001" s="26"/>
      <c r="C1001" s="26"/>
      <c r="D1001" s="27"/>
      <c r="E1001" s="28"/>
      <c r="AK1001" s="29"/>
    </row>
    <row r="1002" spans="1:37" s="20" customFormat="1" x14ac:dyDescent="0.2">
      <c r="A1002" s="26"/>
      <c r="C1002" s="26"/>
      <c r="D1002" s="27"/>
      <c r="E1002" s="28"/>
      <c r="AK1002" s="29"/>
    </row>
    <row r="1003" spans="1:37" s="20" customFormat="1" x14ac:dyDescent="0.2">
      <c r="A1003" s="26"/>
      <c r="C1003" s="26"/>
      <c r="D1003" s="27"/>
      <c r="E1003" s="28"/>
      <c r="AK1003" s="29"/>
    </row>
    <row r="1004" spans="1:37" s="20" customFormat="1" x14ac:dyDescent="0.2">
      <c r="A1004" s="26"/>
      <c r="C1004" s="26"/>
      <c r="D1004" s="27"/>
      <c r="E1004" s="28"/>
      <c r="AK1004" s="29"/>
    </row>
    <row r="1005" spans="1:37" s="20" customFormat="1" x14ac:dyDescent="0.2">
      <c r="A1005" s="26"/>
      <c r="C1005" s="26"/>
      <c r="D1005" s="27"/>
      <c r="E1005" s="28"/>
      <c r="AK1005" s="29"/>
    </row>
    <row r="1006" spans="1:37" s="20" customFormat="1" x14ac:dyDescent="0.2">
      <c r="A1006" s="26"/>
      <c r="C1006" s="26"/>
      <c r="D1006" s="27"/>
      <c r="E1006" s="28"/>
      <c r="AK1006" s="29"/>
    </row>
    <row r="1007" spans="1:37" s="20" customFormat="1" x14ac:dyDescent="0.2">
      <c r="A1007" s="26"/>
      <c r="C1007" s="26"/>
      <c r="D1007" s="27"/>
      <c r="E1007" s="28"/>
      <c r="AK1007" s="29"/>
    </row>
    <row r="1008" spans="1:37" s="20" customFormat="1" x14ac:dyDescent="0.2">
      <c r="A1008" s="26"/>
      <c r="C1008" s="26"/>
      <c r="D1008" s="27"/>
      <c r="E1008" s="28"/>
      <c r="AK1008" s="29"/>
    </row>
    <row r="1009" spans="1:37" s="20" customFormat="1" x14ac:dyDescent="0.2">
      <c r="A1009" s="26"/>
      <c r="C1009" s="26"/>
      <c r="D1009" s="27"/>
      <c r="E1009" s="28"/>
      <c r="AK1009" s="29"/>
    </row>
    <row r="1010" spans="1:37" s="20" customFormat="1" x14ac:dyDescent="0.2">
      <c r="A1010" s="26"/>
      <c r="C1010" s="26"/>
      <c r="D1010" s="27"/>
      <c r="E1010" s="28"/>
      <c r="AK1010" s="29"/>
    </row>
    <row r="1011" spans="1:37" s="20" customFormat="1" x14ac:dyDescent="0.2">
      <c r="A1011" s="26"/>
      <c r="C1011" s="26"/>
      <c r="D1011" s="27"/>
      <c r="E1011" s="28"/>
      <c r="AK1011" s="29"/>
    </row>
    <row r="1012" spans="1:37" s="20" customFormat="1" x14ac:dyDescent="0.2">
      <c r="A1012" s="26"/>
      <c r="C1012" s="26"/>
      <c r="D1012" s="27"/>
      <c r="E1012" s="28"/>
      <c r="AK1012" s="29"/>
    </row>
    <row r="1013" spans="1:37" s="20" customFormat="1" x14ac:dyDescent="0.2">
      <c r="A1013" s="26"/>
      <c r="C1013" s="26"/>
      <c r="D1013" s="27"/>
      <c r="E1013" s="28"/>
      <c r="AK1013" s="29"/>
    </row>
    <row r="1014" spans="1:37" s="20" customFormat="1" x14ac:dyDescent="0.2">
      <c r="A1014" s="26"/>
      <c r="C1014" s="26"/>
      <c r="D1014" s="27"/>
      <c r="E1014" s="28"/>
      <c r="AK1014" s="29"/>
    </row>
    <row r="1015" spans="1:37" s="20" customFormat="1" x14ac:dyDescent="0.2">
      <c r="A1015" s="26"/>
      <c r="C1015" s="26"/>
      <c r="D1015" s="27"/>
      <c r="E1015" s="28"/>
      <c r="AK1015" s="29"/>
    </row>
    <row r="1016" spans="1:37" s="20" customFormat="1" x14ac:dyDescent="0.2">
      <c r="A1016" s="26"/>
      <c r="C1016" s="26"/>
      <c r="D1016" s="27"/>
      <c r="E1016" s="28"/>
      <c r="AK1016" s="29"/>
    </row>
    <row r="1017" spans="1:37" s="20" customFormat="1" x14ac:dyDescent="0.2">
      <c r="A1017" s="26"/>
      <c r="C1017" s="26"/>
      <c r="D1017" s="27"/>
      <c r="E1017" s="28"/>
      <c r="AK1017" s="29"/>
    </row>
    <row r="1018" spans="1:37" s="20" customFormat="1" x14ac:dyDescent="0.2">
      <c r="A1018" s="26"/>
      <c r="C1018" s="26"/>
      <c r="D1018" s="27"/>
      <c r="E1018" s="28"/>
      <c r="AK1018" s="29"/>
    </row>
    <row r="1019" spans="1:37" s="20" customFormat="1" x14ac:dyDescent="0.2">
      <c r="A1019" s="26"/>
      <c r="C1019" s="26"/>
      <c r="D1019" s="27"/>
      <c r="E1019" s="28"/>
      <c r="AK1019" s="29"/>
    </row>
    <row r="1020" spans="1:37" s="20" customFormat="1" x14ac:dyDescent="0.2">
      <c r="A1020" s="26"/>
      <c r="C1020" s="26"/>
      <c r="D1020" s="27"/>
      <c r="E1020" s="28"/>
      <c r="AK1020" s="29"/>
    </row>
    <row r="1021" spans="1:37" s="20" customFormat="1" x14ac:dyDescent="0.2">
      <c r="A1021" s="26"/>
      <c r="C1021" s="26"/>
      <c r="D1021" s="27"/>
      <c r="E1021" s="28"/>
      <c r="AK1021" s="29"/>
    </row>
    <row r="1022" spans="1:37" s="20" customFormat="1" x14ac:dyDescent="0.2">
      <c r="A1022" s="26"/>
      <c r="C1022" s="26"/>
      <c r="D1022" s="27"/>
      <c r="E1022" s="28"/>
      <c r="AK1022" s="29"/>
    </row>
    <row r="1023" spans="1:37" s="20" customFormat="1" x14ac:dyDescent="0.2">
      <c r="A1023" s="26"/>
      <c r="C1023" s="26"/>
      <c r="D1023" s="27"/>
      <c r="E1023" s="28"/>
      <c r="AK1023" s="29"/>
    </row>
    <row r="1024" spans="1:37" s="20" customFormat="1" x14ac:dyDescent="0.2">
      <c r="A1024" s="26"/>
      <c r="C1024" s="26"/>
      <c r="D1024" s="27"/>
      <c r="E1024" s="28"/>
      <c r="AK1024" s="29"/>
    </row>
    <row r="1025" spans="1:37" s="20" customFormat="1" x14ac:dyDescent="0.2">
      <c r="A1025" s="26"/>
      <c r="C1025" s="26"/>
      <c r="D1025" s="27"/>
      <c r="E1025" s="28"/>
      <c r="AK1025" s="29"/>
    </row>
    <row r="1026" spans="1:37" s="20" customFormat="1" x14ac:dyDescent="0.2">
      <c r="A1026" s="26"/>
      <c r="C1026" s="26"/>
      <c r="D1026" s="27"/>
      <c r="E1026" s="28"/>
      <c r="AK1026" s="29"/>
    </row>
    <row r="1027" spans="1:37" s="20" customFormat="1" x14ac:dyDescent="0.2">
      <c r="A1027" s="26"/>
      <c r="C1027" s="26"/>
      <c r="D1027" s="27"/>
      <c r="E1027" s="28"/>
      <c r="AK1027" s="29"/>
    </row>
    <row r="1028" spans="1:37" s="20" customFormat="1" x14ac:dyDescent="0.2">
      <c r="A1028" s="26"/>
      <c r="C1028" s="26"/>
      <c r="D1028" s="27"/>
      <c r="E1028" s="28"/>
      <c r="AK1028" s="29"/>
    </row>
    <row r="1029" spans="1:37" s="20" customFormat="1" x14ac:dyDescent="0.2">
      <c r="A1029" s="26"/>
      <c r="C1029" s="26"/>
      <c r="D1029" s="27"/>
      <c r="E1029" s="28"/>
      <c r="AK1029" s="29"/>
    </row>
    <row r="1030" spans="1:37" s="20" customFormat="1" x14ac:dyDescent="0.2">
      <c r="A1030" s="26"/>
      <c r="C1030" s="26"/>
      <c r="D1030" s="27"/>
      <c r="E1030" s="28"/>
      <c r="AK1030" s="29"/>
    </row>
    <row r="1031" spans="1:37" s="20" customFormat="1" x14ac:dyDescent="0.2">
      <c r="A1031" s="26"/>
      <c r="C1031" s="26"/>
      <c r="D1031" s="27"/>
      <c r="E1031" s="28"/>
      <c r="AK1031" s="29"/>
    </row>
    <row r="1032" spans="1:37" s="20" customFormat="1" x14ac:dyDescent="0.2">
      <c r="A1032" s="26"/>
      <c r="C1032" s="26"/>
      <c r="D1032" s="27"/>
      <c r="E1032" s="28"/>
      <c r="AK1032" s="29"/>
    </row>
    <row r="1033" spans="1:37" s="20" customFormat="1" x14ac:dyDescent="0.2">
      <c r="A1033" s="26"/>
      <c r="C1033" s="26"/>
      <c r="D1033" s="27"/>
      <c r="E1033" s="28"/>
      <c r="AK1033" s="29"/>
    </row>
    <row r="1034" spans="1:37" s="20" customFormat="1" x14ac:dyDescent="0.2">
      <c r="A1034" s="26"/>
      <c r="C1034" s="26"/>
      <c r="D1034" s="27"/>
      <c r="E1034" s="28"/>
      <c r="AK1034" s="29"/>
    </row>
    <row r="1035" spans="1:37" s="20" customFormat="1" x14ac:dyDescent="0.2">
      <c r="A1035" s="26"/>
      <c r="C1035" s="26"/>
      <c r="D1035" s="27"/>
      <c r="E1035" s="28"/>
      <c r="AK1035" s="29"/>
    </row>
    <row r="1036" spans="1:37" s="20" customFormat="1" x14ac:dyDescent="0.2">
      <c r="A1036" s="26"/>
      <c r="C1036" s="26"/>
      <c r="D1036" s="27"/>
      <c r="E1036" s="28"/>
      <c r="AK1036" s="29"/>
    </row>
    <row r="1037" spans="1:37" s="20" customFormat="1" x14ac:dyDescent="0.2">
      <c r="A1037" s="26"/>
      <c r="C1037" s="26"/>
      <c r="D1037" s="27"/>
      <c r="E1037" s="28"/>
      <c r="AK1037" s="29"/>
    </row>
    <row r="1038" spans="1:37" s="20" customFormat="1" x14ac:dyDescent="0.2">
      <c r="A1038" s="26"/>
      <c r="C1038" s="26"/>
      <c r="D1038" s="27"/>
      <c r="E1038" s="28"/>
      <c r="AK1038" s="29"/>
    </row>
    <row r="1039" spans="1:37" s="20" customFormat="1" x14ac:dyDescent="0.2">
      <c r="A1039" s="26"/>
      <c r="C1039" s="26"/>
      <c r="D1039" s="27"/>
      <c r="E1039" s="28"/>
      <c r="AK1039" s="29"/>
    </row>
    <row r="1040" spans="1:37" s="20" customFormat="1" x14ac:dyDescent="0.2">
      <c r="A1040" s="26"/>
      <c r="C1040" s="26"/>
      <c r="D1040" s="27"/>
      <c r="E1040" s="28"/>
      <c r="AK1040" s="29"/>
    </row>
    <row r="1041" spans="1:37" s="20" customFormat="1" x14ac:dyDescent="0.2">
      <c r="A1041" s="26"/>
      <c r="C1041" s="26"/>
      <c r="D1041" s="27"/>
      <c r="E1041" s="28"/>
      <c r="AK1041" s="29"/>
    </row>
    <row r="1042" spans="1:37" s="20" customFormat="1" x14ac:dyDescent="0.2">
      <c r="A1042" s="26"/>
      <c r="C1042" s="26"/>
      <c r="D1042" s="27"/>
      <c r="E1042" s="28"/>
      <c r="AK1042" s="29"/>
    </row>
    <row r="1043" spans="1:37" s="20" customFormat="1" x14ac:dyDescent="0.2">
      <c r="A1043" s="26"/>
      <c r="C1043" s="26"/>
      <c r="D1043" s="27"/>
      <c r="E1043" s="28"/>
      <c r="AK1043" s="29"/>
    </row>
    <row r="1044" spans="1:37" s="20" customFormat="1" x14ac:dyDescent="0.2">
      <c r="A1044" s="26"/>
      <c r="C1044" s="26"/>
      <c r="D1044" s="27"/>
      <c r="E1044" s="28"/>
      <c r="AK1044" s="29"/>
    </row>
    <row r="1045" spans="1:37" s="20" customFormat="1" x14ac:dyDescent="0.2">
      <c r="A1045" s="26"/>
      <c r="C1045" s="26"/>
      <c r="D1045" s="27"/>
      <c r="E1045" s="28"/>
      <c r="AK1045" s="29"/>
    </row>
    <row r="1046" spans="1:37" s="20" customFormat="1" x14ac:dyDescent="0.2">
      <c r="A1046" s="26"/>
      <c r="C1046" s="26"/>
      <c r="D1046" s="27"/>
      <c r="E1046" s="28"/>
      <c r="AK1046" s="29"/>
    </row>
    <row r="1047" spans="1:37" s="20" customFormat="1" x14ac:dyDescent="0.2">
      <c r="A1047" s="26"/>
      <c r="C1047" s="26"/>
      <c r="D1047" s="27"/>
      <c r="E1047" s="28"/>
      <c r="AK1047" s="29"/>
    </row>
    <row r="1048" spans="1:37" s="20" customFormat="1" x14ac:dyDescent="0.2">
      <c r="A1048" s="26"/>
      <c r="C1048" s="26"/>
      <c r="D1048" s="27"/>
      <c r="E1048" s="28"/>
      <c r="AK1048" s="29"/>
    </row>
    <row r="1049" spans="1:37" s="20" customFormat="1" x14ac:dyDescent="0.2">
      <c r="A1049" s="26"/>
      <c r="C1049" s="26"/>
      <c r="D1049" s="27"/>
      <c r="E1049" s="28"/>
      <c r="AK1049" s="29"/>
    </row>
    <row r="1050" spans="1:37" s="20" customFormat="1" x14ac:dyDescent="0.2">
      <c r="A1050" s="26"/>
      <c r="C1050" s="26"/>
      <c r="D1050" s="27"/>
      <c r="E1050" s="28"/>
      <c r="AK1050" s="29"/>
    </row>
    <row r="1051" spans="1:37" s="20" customFormat="1" x14ac:dyDescent="0.2">
      <c r="A1051" s="26"/>
      <c r="C1051" s="26"/>
      <c r="D1051" s="27"/>
      <c r="E1051" s="28"/>
      <c r="AK1051" s="29"/>
    </row>
    <row r="1052" spans="1:37" s="20" customFormat="1" x14ac:dyDescent="0.2">
      <c r="A1052" s="26"/>
      <c r="C1052" s="26"/>
      <c r="D1052" s="27"/>
      <c r="E1052" s="28"/>
      <c r="AK1052" s="29"/>
    </row>
    <row r="1053" spans="1:37" s="20" customFormat="1" x14ac:dyDescent="0.2">
      <c r="A1053" s="26"/>
      <c r="C1053" s="26"/>
      <c r="D1053" s="27"/>
      <c r="E1053" s="28"/>
      <c r="AK1053" s="29"/>
    </row>
    <row r="1054" spans="1:37" s="20" customFormat="1" x14ac:dyDescent="0.2">
      <c r="A1054" s="26"/>
      <c r="C1054" s="26"/>
      <c r="D1054" s="27"/>
      <c r="E1054" s="28"/>
      <c r="AK1054" s="29"/>
    </row>
    <row r="1055" spans="1:37" s="20" customFormat="1" x14ac:dyDescent="0.2">
      <c r="A1055" s="26"/>
      <c r="C1055" s="26"/>
      <c r="D1055" s="27"/>
      <c r="E1055" s="28"/>
      <c r="AK1055" s="29"/>
    </row>
    <row r="1056" spans="1:37" s="20" customFormat="1" x14ac:dyDescent="0.2">
      <c r="A1056" s="26"/>
      <c r="C1056" s="26"/>
      <c r="D1056" s="27"/>
      <c r="E1056" s="28"/>
      <c r="AK1056" s="29"/>
    </row>
    <row r="1057" spans="1:37" s="20" customFormat="1" x14ac:dyDescent="0.2">
      <c r="A1057" s="26"/>
      <c r="C1057" s="26"/>
      <c r="D1057" s="27"/>
      <c r="E1057" s="28"/>
      <c r="AK1057" s="29"/>
    </row>
    <row r="1058" spans="1:37" s="20" customFormat="1" x14ac:dyDescent="0.2">
      <c r="A1058" s="26"/>
      <c r="C1058" s="26"/>
      <c r="D1058" s="27"/>
      <c r="E1058" s="28"/>
      <c r="AK1058" s="29"/>
    </row>
    <row r="1059" spans="1:37" s="20" customFormat="1" x14ac:dyDescent="0.2">
      <c r="A1059" s="26"/>
      <c r="C1059" s="26"/>
      <c r="D1059" s="27"/>
      <c r="E1059" s="28"/>
      <c r="AK1059" s="29"/>
    </row>
    <row r="1060" spans="1:37" s="20" customFormat="1" x14ac:dyDescent="0.2">
      <c r="A1060" s="26"/>
      <c r="C1060" s="26"/>
      <c r="D1060" s="27"/>
      <c r="E1060" s="28"/>
      <c r="AK1060" s="29"/>
    </row>
    <row r="1061" spans="1:37" s="20" customFormat="1" x14ac:dyDescent="0.2">
      <c r="A1061" s="26"/>
      <c r="C1061" s="26"/>
      <c r="D1061" s="27"/>
      <c r="E1061" s="28"/>
      <c r="AK1061" s="29"/>
    </row>
    <row r="1062" spans="1:37" s="20" customFormat="1" x14ac:dyDescent="0.2">
      <c r="A1062" s="26"/>
      <c r="C1062" s="26"/>
      <c r="D1062" s="27"/>
      <c r="E1062" s="28"/>
      <c r="AK1062" s="29"/>
    </row>
    <row r="1063" spans="1:37" s="20" customFormat="1" x14ac:dyDescent="0.2">
      <c r="A1063" s="26"/>
      <c r="C1063" s="26"/>
      <c r="D1063" s="27"/>
      <c r="E1063" s="28"/>
      <c r="AK1063" s="29"/>
    </row>
    <row r="1064" spans="1:37" s="20" customFormat="1" x14ac:dyDescent="0.2">
      <c r="A1064" s="26"/>
      <c r="C1064" s="26"/>
      <c r="D1064" s="27"/>
      <c r="E1064" s="28"/>
      <c r="AK1064" s="29"/>
    </row>
    <row r="1065" spans="1:37" s="20" customFormat="1" x14ac:dyDescent="0.2">
      <c r="A1065" s="26"/>
      <c r="C1065" s="26"/>
      <c r="D1065" s="27"/>
      <c r="E1065" s="28"/>
      <c r="AK1065" s="29"/>
    </row>
    <row r="1066" spans="1:37" s="20" customFormat="1" x14ac:dyDescent="0.2">
      <c r="A1066" s="26"/>
      <c r="C1066" s="26"/>
      <c r="D1066" s="27"/>
      <c r="E1066" s="28"/>
      <c r="AK1066" s="29"/>
    </row>
    <row r="1067" spans="1:37" s="20" customFormat="1" x14ac:dyDescent="0.2">
      <c r="A1067" s="26"/>
      <c r="C1067" s="26"/>
      <c r="D1067" s="27"/>
      <c r="E1067" s="28"/>
      <c r="AK1067" s="29"/>
    </row>
    <row r="1068" spans="1:37" s="20" customFormat="1" x14ac:dyDescent="0.2">
      <c r="A1068" s="26"/>
      <c r="C1068" s="26"/>
      <c r="D1068" s="27"/>
      <c r="E1068" s="28"/>
      <c r="AK1068" s="29"/>
    </row>
    <row r="1069" spans="1:37" s="20" customFormat="1" x14ac:dyDescent="0.2">
      <c r="A1069" s="26"/>
      <c r="C1069" s="26"/>
      <c r="D1069" s="27"/>
      <c r="E1069" s="28"/>
      <c r="AK1069" s="29"/>
    </row>
    <row r="1070" spans="1:37" s="20" customFormat="1" x14ac:dyDescent="0.2">
      <c r="A1070" s="26"/>
      <c r="C1070" s="26"/>
      <c r="D1070" s="27"/>
      <c r="E1070" s="28"/>
      <c r="AK1070" s="29"/>
    </row>
    <row r="1071" spans="1:37" s="20" customFormat="1" x14ac:dyDescent="0.2">
      <c r="A1071" s="26"/>
      <c r="C1071" s="26"/>
      <c r="D1071" s="27"/>
      <c r="E1071" s="28"/>
      <c r="AK1071" s="29"/>
    </row>
    <row r="1072" spans="1:37" s="20" customFormat="1" x14ac:dyDescent="0.2">
      <c r="A1072" s="26"/>
      <c r="C1072" s="26"/>
      <c r="D1072" s="27"/>
      <c r="E1072" s="28"/>
      <c r="AK1072" s="29"/>
    </row>
    <row r="1073" spans="1:37" s="20" customFormat="1" x14ac:dyDescent="0.2">
      <c r="A1073" s="26"/>
      <c r="C1073" s="26"/>
      <c r="D1073" s="27"/>
      <c r="E1073" s="28"/>
      <c r="AK1073" s="29"/>
    </row>
    <row r="1074" spans="1:37" s="20" customFormat="1" x14ac:dyDescent="0.2">
      <c r="A1074" s="26"/>
      <c r="C1074" s="26"/>
      <c r="D1074" s="27"/>
      <c r="E1074" s="28"/>
      <c r="AK1074" s="29"/>
    </row>
    <row r="1075" spans="1:37" s="20" customFormat="1" x14ac:dyDescent="0.2">
      <c r="A1075" s="26"/>
      <c r="C1075" s="26"/>
      <c r="D1075" s="27"/>
      <c r="E1075" s="28"/>
      <c r="AK1075" s="29"/>
    </row>
    <row r="1076" spans="1:37" s="20" customFormat="1" x14ac:dyDescent="0.2">
      <c r="A1076" s="26"/>
      <c r="C1076" s="26"/>
      <c r="D1076" s="27"/>
      <c r="E1076" s="28"/>
      <c r="AK1076" s="29"/>
    </row>
    <row r="1077" spans="1:37" s="20" customFormat="1" x14ac:dyDescent="0.2">
      <c r="A1077" s="26"/>
      <c r="C1077" s="26"/>
      <c r="D1077" s="27"/>
      <c r="E1077" s="28"/>
      <c r="AK1077" s="29"/>
    </row>
    <row r="1078" spans="1:37" s="20" customFormat="1" x14ac:dyDescent="0.2">
      <c r="A1078" s="26"/>
      <c r="C1078" s="26"/>
      <c r="D1078" s="27"/>
      <c r="E1078" s="28"/>
      <c r="AK1078" s="29"/>
    </row>
    <row r="1079" spans="1:37" s="20" customFormat="1" x14ac:dyDescent="0.2">
      <c r="A1079" s="26"/>
      <c r="C1079" s="26"/>
      <c r="D1079" s="27"/>
      <c r="E1079" s="28"/>
      <c r="AK1079" s="29"/>
    </row>
    <row r="1080" spans="1:37" s="20" customFormat="1" x14ac:dyDescent="0.2">
      <c r="A1080" s="26"/>
      <c r="C1080" s="26"/>
      <c r="D1080" s="27"/>
      <c r="E1080" s="28"/>
      <c r="AK1080" s="29"/>
    </row>
    <row r="1081" spans="1:37" s="20" customFormat="1" x14ac:dyDescent="0.2">
      <c r="A1081" s="26"/>
      <c r="C1081" s="26"/>
      <c r="D1081" s="27"/>
      <c r="E1081" s="28"/>
      <c r="AK1081" s="29"/>
    </row>
    <row r="1082" spans="1:37" s="20" customFormat="1" x14ac:dyDescent="0.2">
      <c r="A1082" s="26"/>
      <c r="C1082" s="26"/>
      <c r="D1082" s="27"/>
      <c r="E1082" s="28"/>
      <c r="AK1082" s="29"/>
    </row>
    <row r="1083" spans="1:37" s="20" customFormat="1" x14ac:dyDescent="0.2">
      <c r="A1083" s="26"/>
      <c r="C1083" s="26"/>
      <c r="D1083" s="27"/>
      <c r="E1083" s="28"/>
      <c r="AK1083" s="29"/>
    </row>
    <row r="1084" spans="1:37" s="20" customFormat="1" x14ac:dyDescent="0.2">
      <c r="A1084" s="26"/>
      <c r="C1084" s="26"/>
      <c r="D1084" s="27"/>
      <c r="E1084" s="28"/>
      <c r="AK1084" s="29"/>
    </row>
    <row r="1085" spans="1:37" s="20" customFormat="1" x14ac:dyDescent="0.2">
      <c r="A1085" s="26"/>
      <c r="C1085" s="26"/>
      <c r="D1085" s="27"/>
      <c r="E1085" s="28"/>
      <c r="AK1085" s="29"/>
    </row>
    <row r="1086" spans="1:37" s="20" customFormat="1" x14ac:dyDescent="0.2">
      <c r="A1086" s="26"/>
      <c r="C1086" s="26"/>
      <c r="D1086" s="27"/>
      <c r="E1086" s="28"/>
      <c r="AK1086" s="29"/>
    </row>
    <row r="1087" spans="1:37" s="20" customFormat="1" x14ac:dyDescent="0.2">
      <c r="A1087" s="26"/>
      <c r="C1087" s="26"/>
      <c r="D1087" s="27"/>
      <c r="E1087" s="28"/>
      <c r="AK1087" s="29"/>
    </row>
    <row r="1088" spans="1:37" s="20" customFormat="1" x14ac:dyDescent="0.2">
      <c r="A1088" s="26"/>
      <c r="C1088" s="26"/>
      <c r="D1088" s="27"/>
      <c r="E1088" s="28"/>
      <c r="AK1088" s="29"/>
    </row>
    <row r="1089" spans="1:37" s="20" customFormat="1" x14ac:dyDescent="0.2">
      <c r="A1089" s="26"/>
      <c r="C1089" s="26"/>
      <c r="D1089" s="27"/>
      <c r="E1089" s="28"/>
      <c r="AK1089" s="29"/>
    </row>
    <row r="1090" spans="1:37" s="20" customFormat="1" x14ac:dyDescent="0.2">
      <c r="A1090" s="26"/>
      <c r="C1090" s="26"/>
      <c r="D1090" s="27"/>
      <c r="E1090" s="28"/>
      <c r="AK1090" s="29"/>
    </row>
    <row r="1091" spans="1:37" s="20" customFormat="1" x14ac:dyDescent="0.2">
      <c r="A1091" s="26"/>
      <c r="C1091" s="26"/>
      <c r="D1091" s="27"/>
      <c r="E1091" s="28"/>
      <c r="AK1091" s="29"/>
    </row>
    <row r="1092" spans="1:37" s="20" customFormat="1" x14ac:dyDescent="0.2">
      <c r="A1092" s="26"/>
      <c r="C1092" s="26"/>
      <c r="D1092" s="27"/>
      <c r="E1092" s="28"/>
      <c r="AK1092" s="29"/>
    </row>
    <row r="1093" spans="1:37" s="20" customFormat="1" x14ac:dyDescent="0.2">
      <c r="A1093" s="26"/>
      <c r="C1093" s="26"/>
      <c r="D1093" s="27"/>
      <c r="E1093" s="28"/>
      <c r="AK1093" s="29"/>
    </row>
    <row r="1094" spans="1:37" s="20" customFormat="1" x14ac:dyDescent="0.2">
      <c r="A1094" s="26"/>
      <c r="C1094" s="26"/>
      <c r="D1094" s="27"/>
      <c r="E1094" s="28"/>
      <c r="AK1094" s="29"/>
    </row>
    <row r="1095" spans="1:37" s="20" customFormat="1" x14ac:dyDescent="0.2">
      <c r="A1095" s="26"/>
      <c r="C1095" s="26"/>
      <c r="D1095" s="27"/>
      <c r="E1095" s="28"/>
      <c r="AK1095" s="29"/>
    </row>
    <row r="1096" spans="1:37" s="20" customFormat="1" x14ac:dyDescent="0.2">
      <c r="A1096" s="26"/>
      <c r="C1096" s="26"/>
      <c r="D1096" s="27"/>
      <c r="E1096" s="28"/>
      <c r="AK1096" s="29"/>
    </row>
    <row r="1097" spans="1:37" s="20" customFormat="1" x14ac:dyDescent="0.2">
      <c r="A1097" s="26"/>
      <c r="C1097" s="26"/>
      <c r="D1097" s="27"/>
      <c r="E1097" s="28"/>
      <c r="AK1097" s="29"/>
    </row>
    <row r="1098" spans="1:37" s="20" customFormat="1" x14ac:dyDescent="0.2">
      <c r="A1098" s="26"/>
      <c r="C1098" s="26"/>
      <c r="D1098" s="27"/>
      <c r="E1098" s="28"/>
      <c r="AK1098" s="29"/>
    </row>
    <row r="1099" spans="1:37" s="20" customFormat="1" x14ac:dyDescent="0.2">
      <c r="A1099" s="26"/>
      <c r="C1099" s="26"/>
      <c r="D1099" s="27"/>
      <c r="E1099" s="28"/>
      <c r="AK1099" s="29"/>
    </row>
    <row r="1100" spans="1:37" s="20" customFormat="1" x14ac:dyDescent="0.2">
      <c r="A1100" s="26"/>
      <c r="C1100" s="26"/>
      <c r="D1100" s="27"/>
      <c r="E1100" s="28"/>
      <c r="AK1100" s="29"/>
    </row>
    <row r="1101" spans="1:37" s="20" customFormat="1" x14ac:dyDescent="0.2">
      <c r="A1101" s="26"/>
      <c r="C1101" s="26"/>
      <c r="D1101" s="27"/>
      <c r="E1101" s="28"/>
      <c r="AK1101" s="29"/>
    </row>
    <row r="1102" spans="1:37" s="20" customFormat="1" x14ac:dyDescent="0.2">
      <c r="A1102" s="26"/>
      <c r="C1102" s="26"/>
      <c r="D1102" s="27"/>
      <c r="E1102" s="28"/>
      <c r="AK1102" s="29"/>
    </row>
    <row r="1103" spans="1:37" s="20" customFormat="1" x14ac:dyDescent="0.2">
      <c r="A1103" s="26"/>
      <c r="C1103" s="26"/>
      <c r="D1103" s="27"/>
      <c r="E1103" s="28"/>
      <c r="AK1103" s="29"/>
    </row>
    <row r="1104" spans="1:37" s="20" customFormat="1" x14ac:dyDescent="0.2">
      <c r="A1104" s="26"/>
      <c r="C1104" s="26"/>
      <c r="D1104" s="27"/>
      <c r="E1104" s="28"/>
      <c r="AK1104" s="29"/>
    </row>
    <row r="1105" spans="1:37" s="20" customFormat="1" x14ac:dyDescent="0.2">
      <c r="A1105" s="26"/>
      <c r="C1105" s="26"/>
      <c r="D1105" s="27"/>
      <c r="E1105" s="28"/>
      <c r="AK1105" s="29"/>
    </row>
    <row r="1106" spans="1:37" s="20" customFormat="1" x14ac:dyDescent="0.2">
      <c r="A1106" s="26"/>
      <c r="C1106" s="26"/>
      <c r="D1106" s="27"/>
      <c r="E1106" s="28"/>
      <c r="AK1106" s="29"/>
    </row>
    <row r="1107" spans="1:37" s="20" customFormat="1" x14ac:dyDescent="0.2">
      <c r="A1107" s="26"/>
      <c r="C1107" s="26"/>
      <c r="D1107" s="27"/>
      <c r="E1107" s="28"/>
      <c r="AK1107" s="29"/>
    </row>
    <row r="1108" spans="1:37" s="20" customFormat="1" x14ac:dyDescent="0.2">
      <c r="A1108" s="26"/>
      <c r="C1108" s="26"/>
      <c r="D1108" s="27"/>
      <c r="E1108" s="28"/>
      <c r="AK1108" s="29"/>
    </row>
    <row r="1109" spans="1:37" s="20" customFormat="1" x14ac:dyDescent="0.2">
      <c r="A1109" s="26"/>
      <c r="C1109" s="26"/>
      <c r="D1109" s="27"/>
      <c r="E1109" s="28"/>
      <c r="AK1109" s="29"/>
    </row>
    <row r="1110" spans="1:37" s="20" customFormat="1" x14ac:dyDescent="0.2">
      <c r="A1110" s="26"/>
      <c r="C1110" s="26"/>
      <c r="D1110" s="27"/>
      <c r="E1110" s="28"/>
      <c r="AK1110" s="29"/>
    </row>
    <row r="1111" spans="1:37" s="20" customFormat="1" x14ac:dyDescent="0.2">
      <c r="A1111" s="26"/>
      <c r="C1111" s="26"/>
      <c r="D1111" s="27"/>
      <c r="E1111" s="28"/>
      <c r="AK1111" s="29"/>
    </row>
    <row r="1112" spans="1:37" s="20" customFormat="1" x14ac:dyDescent="0.2">
      <c r="A1112" s="26"/>
      <c r="C1112" s="26"/>
      <c r="D1112" s="27"/>
      <c r="E1112" s="28"/>
      <c r="AK1112" s="29"/>
    </row>
    <row r="1113" spans="1:37" s="20" customFormat="1" x14ac:dyDescent="0.2">
      <c r="A1113" s="26"/>
      <c r="C1113" s="26"/>
      <c r="D1113" s="27"/>
      <c r="E1113" s="28"/>
      <c r="AK1113" s="29"/>
    </row>
    <row r="1114" spans="1:37" s="20" customFormat="1" x14ac:dyDescent="0.2">
      <c r="A1114" s="26"/>
      <c r="C1114" s="26"/>
      <c r="D1114" s="27"/>
      <c r="E1114" s="28"/>
      <c r="AK1114" s="29"/>
    </row>
    <row r="1115" spans="1:37" s="20" customFormat="1" x14ac:dyDescent="0.2">
      <c r="A1115" s="26"/>
      <c r="C1115" s="26"/>
      <c r="D1115" s="27"/>
      <c r="E1115" s="28"/>
      <c r="AK1115" s="29"/>
    </row>
    <row r="1116" spans="1:37" s="20" customFormat="1" x14ac:dyDescent="0.2">
      <c r="A1116" s="26"/>
      <c r="C1116" s="26"/>
      <c r="D1116" s="27"/>
      <c r="E1116" s="28"/>
      <c r="AK1116" s="29"/>
    </row>
    <row r="1117" spans="1:37" s="20" customFormat="1" x14ac:dyDescent="0.2">
      <c r="A1117" s="26"/>
      <c r="C1117" s="26"/>
      <c r="D1117" s="27"/>
      <c r="E1117" s="28"/>
      <c r="AK1117" s="29"/>
    </row>
    <row r="1118" spans="1:37" s="20" customFormat="1" x14ac:dyDescent="0.2">
      <c r="A1118" s="26"/>
      <c r="C1118" s="26"/>
      <c r="D1118" s="27"/>
      <c r="E1118" s="28"/>
      <c r="AK1118" s="29"/>
    </row>
    <row r="1119" spans="1:37" s="20" customFormat="1" x14ac:dyDescent="0.2">
      <c r="A1119" s="26"/>
      <c r="C1119" s="26"/>
      <c r="D1119" s="27"/>
      <c r="E1119" s="28"/>
      <c r="AK1119" s="29"/>
    </row>
    <row r="1120" spans="1:37" s="20" customFormat="1" x14ac:dyDescent="0.2">
      <c r="A1120" s="26"/>
      <c r="C1120" s="26"/>
      <c r="D1120" s="27"/>
      <c r="E1120" s="28"/>
      <c r="AK1120" s="29"/>
    </row>
    <row r="1121" spans="1:37" s="20" customFormat="1" x14ac:dyDescent="0.2">
      <c r="A1121" s="26"/>
      <c r="C1121" s="26"/>
      <c r="D1121" s="27"/>
      <c r="E1121" s="28"/>
      <c r="AK1121" s="29"/>
    </row>
    <row r="1122" spans="1:37" s="20" customFormat="1" x14ac:dyDescent="0.2">
      <c r="A1122" s="26"/>
      <c r="C1122" s="26"/>
      <c r="D1122" s="27"/>
      <c r="E1122" s="28"/>
      <c r="AK1122" s="29"/>
    </row>
    <row r="1123" spans="1:37" s="20" customFormat="1" x14ac:dyDescent="0.2">
      <c r="A1123" s="26"/>
      <c r="C1123" s="26"/>
      <c r="D1123" s="27"/>
      <c r="E1123" s="28"/>
      <c r="AK1123" s="29"/>
    </row>
    <row r="1124" spans="1:37" s="20" customFormat="1" x14ac:dyDescent="0.2">
      <c r="A1124" s="26"/>
      <c r="C1124" s="26"/>
      <c r="D1124" s="27"/>
      <c r="E1124" s="28"/>
      <c r="AK1124" s="29"/>
    </row>
    <row r="1125" spans="1:37" s="20" customFormat="1" x14ac:dyDescent="0.2">
      <c r="A1125" s="26"/>
      <c r="C1125" s="26"/>
      <c r="D1125" s="27"/>
      <c r="E1125" s="28"/>
      <c r="AK1125" s="29"/>
    </row>
    <row r="1126" spans="1:37" s="20" customFormat="1" x14ac:dyDescent="0.2">
      <c r="A1126" s="26"/>
      <c r="C1126" s="26"/>
      <c r="D1126" s="27"/>
      <c r="E1126" s="28"/>
      <c r="AK1126" s="29"/>
    </row>
    <row r="1127" spans="1:37" s="20" customFormat="1" x14ac:dyDescent="0.2">
      <c r="A1127" s="26"/>
      <c r="C1127" s="26"/>
      <c r="D1127" s="27"/>
      <c r="E1127" s="28"/>
      <c r="AK1127" s="29"/>
    </row>
    <row r="1128" spans="1:37" s="20" customFormat="1" x14ac:dyDescent="0.2">
      <c r="A1128" s="26"/>
      <c r="C1128" s="26"/>
      <c r="D1128" s="27"/>
      <c r="E1128" s="28"/>
      <c r="AK1128" s="29"/>
    </row>
    <row r="1129" spans="1:37" s="20" customFormat="1" x14ac:dyDescent="0.2">
      <c r="A1129" s="26"/>
      <c r="C1129" s="26"/>
      <c r="D1129" s="27"/>
      <c r="E1129" s="28"/>
      <c r="AK1129" s="29"/>
    </row>
    <row r="1130" spans="1:37" s="20" customFormat="1" x14ac:dyDescent="0.2">
      <c r="A1130" s="26"/>
      <c r="C1130" s="26"/>
      <c r="D1130" s="27"/>
      <c r="E1130" s="28"/>
      <c r="AK1130" s="29"/>
    </row>
    <row r="1131" spans="1:37" s="20" customFormat="1" x14ac:dyDescent="0.2">
      <c r="A1131" s="26"/>
      <c r="C1131" s="26"/>
      <c r="D1131" s="27"/>
      <c r="E1131" s="28"/>
      <c r="AK1131" s="29"/>
    </row>
    <row r="1132" spans="1:37" s="20" customFormat="1" x14ac:dyDescent="0.2">
      <c r="A1132" s="26"/>
      <c r="C1132" s="26"/>
      <c r="D1132" s="27"/>
      <c r="E1132" s="28"/>
      <c r="AK1132" s="29"/>
    </row>
    <row r="1133" spans="1:37" s="20" customFormat="1" x14ac:dyDescent="0.2">
      <c r="A1133" s="26"/>
      <c r="C1133" s="26"/>
      <c r="D1133" s="27"/>
      <c r="E1133" s="28"/>
      <c r="AK1133" s="29"/>
    </row>
    <row r="1134" spans="1:37" s="20" customFormat="1" x14ac:dyDescent="0.2">
      <c r="A1134" s="26"/>
      <c r="C1134" s="26"/>
      <c r="D1134" s="27"/>
      <c r="E1134" s="28"/>
      <c r="AK1134" s="29"/>
    </row>
    <row r="1135" spans="1:37" s="20" customFormat="1" x14ac:dyDescent="0.2">
      <c r="A1135" s="26"/>
      <c r="C1135" s="26"/>
      <c r="D1135" s="27"/>
      <c r="E1135" s="28"/>
      <c r="AK1135" s="29"/>
    </row>
    <row r="1136" spans="1:37" s="20" customFormat="1" x14ac:dyDescent="0.2">
      <c r="A1136" s="26"/>
      <c r="C1136" s="26"/>
      <c r="D1136" s="27"/>
      <c r="E1136" s="28"/>
      <c r="AK1136" s="29"/>
    </row>
    <row r="1137" spans="1:37" s="20" customFormat="1" x14ac:dyDescent="0.2">
      <c r="A1137" s="26"/>
      <c r="C1137" s="26"/>
      <c r="D1137" s="27"/>
      <c r="E1137" s="28"/>
      <c r="AK1137" s="29"/>
    </row>
    <row r="1138" spans="1:37" s="20" customFormat="1" x14ac:dyDescent="0.2">
      <c r="A1138" s="26"/>
      <c r="C1138" s="26"/>
      <c r="D1138" s="27"/>
      <c r="E1138" s="28"/>
      <c r="AK1138" s="29"/>
    </row>
    <row r="1139" spans="1:37" s="20" customFormat="1" x14ac:dyDescent="0.2">
      <c r="A1139" s="26"/>
      <c r="C1139" s="26"/>
      <c r="D1139" s="27"/>
      <c r="E1139" s="28"/>
      <c r="AK1139" s="29"/>
    </row>
    <row r="1140" spans="1:37" s="20" customFormat="1" x14ac:dyDescent="0.2">
      <c r="A1140" s="26"/>
      <c r="C1140" s="26"/>
      <c r="D1140" s="27"/>
      <c r="E1140" s="28"/>
      <c r="AK1140" s="29"/>
    </row>
    <row r="1141" spans="1:37" s="20" customFormat="1" x14ac:dyDescent="0.2">
      <c r="A1141" s="26"/>
      <c r="C1141" s="26"/>
      <c r="D1141" s="27"/>
      <c r="E1141" s="28"/>
      <c r="AK1141" s="29"/>
    </row>
    <row r="1142" spans="1:37" s="20" customFormat="1" x14ac:dyDescent="0.2">
      <c r="A1142" s="26"/>
      <c r="C1142" s="26"/>
      <c r="D1142" s="27"/>
      <c r="E1142" s="28"/>
      <c r="AK1142" s="29"/>
    </row>
    <row r="1143" spans="1:37" s="20" customFormat="1" x14ac:dyDescent="0.2">
      <c r="A1143" s="26"/>
      <c r="C1143" s="26"/>
      <c r="D1143" s="27"/>
      <c r="E1143" s="28"/>
      <c r="AK1143" s="29"/>
    </row>
    <row r="1144" spans="1:37" s="20" customFormat="1" x14ac:dyDescent="0.2">
      <c r="A1144" s="26"/>
      <c r="C1144" s="26"/>
      <c r="D1144" s="27"/>
      <c r="E1144" s="28"/>
      <c r="AK1144" s="29"/>
    </row>
    <row r="1145" spans="1:37" s="20" customFormat="1" x14ac:dyDescent="0.2">
      <c r="A1145" s="26"/>
      <c r="C1145" s="26"/>
      <c r="D1145" s="27"/>
      <c r="E1145" s="28"/>
      <c r="AK1145" s="29"/>
    </row>
    <row r="1146" spans="1:37" s="20" customFormat="1" x14ac:dyDescent="0.2">
      <c r="A1146" s="26"/>
      <c r="C1146" s="26"/>
      <c r="D1146" s="27"/>
      <c r="E1146" s="28"/>
      <c r="AK1146" s="29"/>
    </row>
    <row r="1147" spans="1:37" s="20" customFormat="1" x14ac:dyDescent="0.2">
      <c r="A1147" s="26"/>
      <c r="C1147" s="26"/>
      <c r="D1147" s="27"/>
      <c r="E1147" s="28"/>
      <c r="AK1147" s="29"/>
    </row>
    <row r="1148" spans="1:37" s="20" customFormat="1" x14ac:dyDescent="0.2">
      <c r="A1148" s="26"/>
      <c r="C1148" s="26"/>
      <c r="D1148" s="27"/>
      <c r="E1148" s="28"/>
      <c r="AK1148" s="29"/>
    </row>
    <row r="1149" spans="1:37" s="20" customFormat="1" x14ac:dyDescent="0.2">
      <c r="A1149" s="26"/>
      <c r="C1149" s="26"/>
      <c r="D1149" s="27"/>
      <c r="E1149" s="28"/>
      <c r="AK1149" s="29"/>
    </row>
    <row r="1150" spans="1:37" s="20" customFormat="1" x14ac:dyDescent="0.2">
      <c r="A1150" s="26"/>
      <c r="C1150" s="26"/>
      <c r="D1150" s="27"/>
      <c r="E1150" s="28"/>
      <c r="AK1150" s="29"/>
    </row>
    <row r="1151" spans="1:37" s="20" customFormat="1" x14ac:dyDescent="0.2">
      <c r="A1151" s="26"/>
      <c r="C1151" s="26"/>
      <c r="D1151" s="27"/>
      <c r="E1151" s="28"/>
      <c r="AK1151" s="29"/>
    </row>
    <row r="1152" spans="1:37" s="20" customFormat="1" x14ac:dyDescent="0.2">
      <c r="A1152" s="26"/>
      <c r="C1152" s="26"/>
      <c r="D1152" s="27"/>
      <c r="E1152" s="28"/>
      <c r="AK1152" s="29"/>
    </row>
    <row r="1153" spans="1:37" s="20" customFormat="1" x14ac:dyDescent="0.2">
      <c r="A1153" s="26"/>
      <c r="C1153" s="26"/>
      <c r="D1153" s="27"/>
      <c r="E1153" s="28"/>
      <c r="AK1153" s="29"/>
    </row>
    <row r="1154" spans="1:37" s="20" customFormat="1" x14ac:dyDescent="0.2">
      <c r="A1154" s="26"/>
      <c r="C1154" s="26"/>
      <c r="D1154" s="27"/>
      <c r="E1154" s="28"/>
      <c r="AK1154" s="29"/>
    </row>
    <row r="1155" spans="1:37" s="20" customFormat="1" x14ac:dyDescent="0.2">
      <c r="A1155" s="26"/>
      <c r="C1155" s="26"/>
      <c r="D1155" s="27"/>
      <c r="E1155" s="28"/>
      <c r="AK1155" s="29"/>
    </row>
    <row r="1156" spans="1:37" s="20" customFormat="1" x14ac:dyDescent="0.2">
      <c r="A1156" s="26"/>
      <c r="C1156" s="26"/>
      <c r="D1156" s="27"/>
      <c r="E1156" s="28"/>
      <c r="AK1156" s="29"/>
    </row>
    <row r="1157" spans="1:37" s="20" customFormat="1" x14ac:dyDescent="0.2">
      <c r="A1157" s="26"/>
      <c r="C1157" s="26"/>
      <c r="D1157" s="27"/>
      <c r="E1157" s="28"/>
      <c r="AK1157" s="29"/>
    </row>
    <row r="1158" spans="1:37" s="20" customFormat="1" x14ac:dyDescent="0.2">
      <c r="A1158" s="26"/>
      <c r="C1158" s="26"/>
      <c r="D1158" s="27"/>
      <c r="E1158" s="28"/>
      <c r="AK1158" s="29"/>
    </row>
    <row r="1159" spans="1:37" s="20" customFormat="1" x14ac:dyDescent="0.2">
      <c r="A1159" s="26"/>
      <c r="C1159" s="26"/>
      <c r="D1159" s="27"/>
      <c r="E1159" s="28"/>
      <c r="AK1159" s="29"/>
    </row>
    <row r="1160" spans="1:37" s="20" customFormat="1" x14ac:dyDescent="0.2">
      <c r="A1160" s="26"/>
      <c r="C1160" s="26"/>
      <c r="D1160" s="27"/>
      <c r="E1160" s="28"/>
      <c r="AK1160" s="29"/>
    </row>
    <row r="1161" spans="1:37" s="20" customFormat="1" x14ac:dyDescent="0.2">
      <c r="A1161" s="26"/>
      <c r="C1161" s="26"/>
      <c r="D1161" s="27"/>
      <c r="E1161" s="28"/>
      <c r="AK1161" s="29"/>
    </row>
    <row r="1162" spans="1:37" s="20" customFormat="1" x14ac:dyDescent="0.2">
      <c r="A1162" s="26"/>
      <c r="C1162" s="26"/>
      <c r="D1162" s="27"/>
      <c r="E1162" s="28"/>
      <c r="AK1162" s="29"/>
    </row>
    <row r="1163" spans="1:37" s="20" customFormat="1" x14ac:dyDescent="0.2">
      <c r="A1163" s="26"/>
      <c r="C1163" s="26"/>
      <c r="D1163" s="27"/>
      <c r="E1163" s="28"/>
      <c r="AK1163" s="29"/>
    </row>
    <row r="1164" spans="1:37" s="20" customFormat="1" x14ac:dyDescent="0.2">
      <c r="A1164" s="26"/>
      <c r="C1164" s="26"/>
      <c r="D1164" s="27"/>
      <c r="E1164" s="28"/>
      <c r="AK1164" s="29"/>
    </row>
    <row r="1165" spans="1:37" s="20" customFormat="1" x14ac:dyDescent="0.2">
      <c r="A1165" s="26"/>
      <c r="C1165" s="26"/>
      <c r="D1165" s="27"/>
      <c r="E1165" s="28"/>
      <c r="AK1165" s="29"/>
    </row>
    <row r="1166" spans="1:37" s="20" customFormat="1" x14ac:dyDescent="0.2">
      <c r="A1166" s="26"/>
      <c r="C1166" s="26"/>
      <c r="D1166" s="27"/>
      <c r="E1166" s="28"/>
      <c r="AK1166" s="29"/>
    </row>
    <row r="1167" spans="1:37" s="20" customFormat="1" x14ac:dyDescent="0.2">
      <c r="A1167" s="26"/>
      <c r="C1167" s="26"/>
      <c r="D1167" s="27"/>
      <c r="E1167" s="28"/>
      <c r="AK1167" s="29"/>
    </row>
    <row r="1168" spans="1:37" s="20" customFormat="1" x14ac:dyDescent="0.2">
      <c r="A1168" s="26"/>
      <c r="C1168" s="26"/>
      <c r="D1168" s="27"/>
      <c r="E1168" s="28"/>
      <c r="AK1168" s="29"/>
    </row>
    <row r="1169" spans="1:37" s="20" customFormat="1" x14ac:dyDescent="0.2">
      <c r="A1169" s="26"/>
      <c r="C1169" s="26"/>
      <c r="D1169" s="27"/>
      <c r="E1169" s="28"/>
      <c r="AK1169" s="29"/>
    </row>
    <row r="1170" spans="1:37" s="20" customFormat="1" x14ac:dyDescent="0.2">
      <c r="A1170" s="26"/>
      <c r="C1170" s="26"/>
      <c r="D1170" s="27"/>
      <c r="E1170" s="28"/>
      <c r="AK1170" s="29"/>
    </row>
    <row r="1171" spans="1:37" s="20" customFormat="1" x14ac:dyDescent="0.2">
      <c r="A1171" s="26"/>
      <c r="C1171" s="26"/>
      <c r="D1171" s="27"/>
      <c r="E1171" s="28"/>
      <c r="AK1171" s="29"/>
    </row>
    <row r="1172" spans="1:37" s="20" customFormat="1" x14ac:dyDescent="0.2">
      <c r="A1172" s="26"/>
      <c r="C1172" s="26"/>
      <c r="D1172" s="27"/>
      <c r="E1172" s="28"/>
      <c r="AK1172" s="29"/>
    </row>
    <row r="1173" spans="1:37" s="20" customFormat="1" x14ac:dyDescent="0.2">
      <c r="A1173" s="26"/>
      <c r="C1173" s="26"/>
      <c r="D1173" s="27"/>
      <c r="E1173" s="28"/>
      <c r="AK1173" s="29"/>
    </row>
    <row r="1174" spans="1:37" s="20" customFormat="1" x14ac:dyDescent="0.2">
      <c r="A1174" s="26"/>
      <c r="C1174" s="26"/>
      <c r="D1174" s="27"/>
      <c r="E1174" s="28"/>
      <c r="AK1174" s="29"/>
    </row>
    <row r="1175" spans="1:37" s="20" customFormat="1" x14ac:dyDescent="0.2">
      <c r="A1175" s="26"/>
      <c r="C1175" s="26"/>
      <c r="D1175" s="27"/>
      <c r="E1175" s="28"/>
      <c r="AK1175" s="29"/>
    </row>
    <row r="1176" spans="1:37" s="20" customFormat="1" x14ac:dyDescent="0.2">
      <c r="A1176" s="26"/>
      <c r="C1176" s="26"/>
      <c r="D1176" s="27"/>
      <c r="E1176" s="28"/>
      <c r="AK1176" s="29"/>
    </row>
    <row r="1177" spans="1:37" s="20" customFormat="1" x14ac:dyDescent="0.2">
      <c r="A1177" s="26"/>
      <c r="C1177" s="26"/>
      <c r="D1177" s="27"/>
      <c r="E1177" s="28"/>
      <c r="AK1177" s="29"/>
    </row>
    <row r="1178" spans="1:37" s="20" customFormat="1" x14ac:dyDescent="0.2">
      <c r="A1178" s="26"/>
      <c r="C1178" s="26"/>
      <c r="D1178" s="27"/>
      <c r="E1178" s="28"/>
      <c r="AK1178" s="29"/>
    </row>
    <row r="1179" spans="1:37" s="20" customFormat="1" x14ac:dyDescent="0.2">
      <c r="A1179" s="26"/>
      <c r="C1179" s="26"/>
      <c r="D1179" s="27"/>
      <c r="E1179" s="28"/>
      <c r="AK1179" s="29"/>
    </row>
    <row r="1180" spans="1:37" s="20" customFormat="1" x14ac:dyDescent="0.2">
      <c r="A1180" s="26"/>
      <c r="C1180" s="26"/>
      <c r="D1180" s="27"/>
      <c r="E1180" s="28"/>
      <c r="AK1180" s="29"/>
    </row>
    <row r="1181" spans="1:37" s="20" customFormat="1" x14ac:dyDescent="0.2">
      <c r="A1181" s="26"/>
      <c r="C1181" s="26"/>
      <c r="D1181" s="27"/>
      <c r="E1181" s="28"/>
      <c r="AK1181" s="29"/>
    </row>
    <row r="1182" spans="1:37" s="20" customFormat="1" x14ac:dyDescent="0.2">
      <c r="A1182" s="26"/>
      <c r="C1182" s="26"/>
      <c r="D1182" s="27"/>
      <c r="E1182" s="28"/>
      <c r="AK1182" s="29"/>
    </row>
    <row r="1183" spans="1:37" s="20" customFormat="1" x14ac:dyDescent="0.2">
      <c r="A1183" s="26"/>
      <c r="C1183" s="26"/>
      <c r="D1183" s="27"/>
      <c r="E1183" s="28"/>
      <c r="AK1183" s="29"/>
    </row>
    <row r="1184" spans="1:37" s="20" customFormat="1" x14ac:dyDescent="0.2">
      <c r="A1184" s="26"/>
      <c r="C1184" s="26"/>
      <c r="D1184" s="27"/>
      <c r="E1184" s="28"/>
      <c r="AK1184" s="29"/>
    </row>
    <row r="1185" spans="1:37" s="20" customFormat="1" x14ac:dyDescent="0.2">
      <c r="A1185" s="26"/>
      <c r="C1185" s="26"/>
      <c r="D1185" s="27"/>
      <c r="E1185" s="28"/>
      <c r="AK1185" s="29"/>
    </row>
    <row r="1186" spans="1:37" s="20" customFormat="1" x14ac:dyDescent="0.2">
      <c r="A1186" s="26"/>
      <c r="C1186" s="26"/>
      <c r="D1186" s="27"/>
      <c r="E1186" s="28"/>
      <c r="AK1186" s="29"/>
    </row>
    <row r="1187" spans="1:37" s="20" customFormat="1" x14ac:dyDescent="0.2">
      <c r="A1187" s="26"/>
      <c r="C1187" s="26"/>
      <c r="D1187" s="27"/>
      <c r="E1187" s="28"/>
      <c r="AK1187" s="29"/>
    </row>
    <row r="1188" spans="1:37" s="20" customFormat="1" x14ac:dyDescent="0.2">
      <c r="A1188" s="26"/>
      <c r="C1188" s="26"/>
      <c r="D1188" s="27"/>
      <c r="E1188" s="28"/>
      <c r="AK1188" s="29"/>
    </row>
    <row r="1189" spans="1:37" s="20" customFormat="1" x14ac:dyDescent="0.2">
      <c r="A1189" s="26"/>
      <c r="C1189" s="26"/>
      <c r="D1189" s="27"/>
      <c r="E1189" s="28"/>
      <c r="AK1189" s="29"/>
    </row>
    <row r="1190" spans="1:37" s="20" customFormat="1" x14ac:dyDescent="0.2">
      <c r="A1190" s="26"/>
      <c r="C1190" s="26"/>
      <c r="D1190" s="27"/>
      <c r="E1190" s="28"/>
      <c r="AK1190" s="29"/>
    </row>
    <row r="1191" spans="1:37" s="20" customFormat="1" x14ac:dyDescent="0.2">
      <c r="A1191" s="26"/>
      <c r="C1191" s="26"/>
      <c r="D1191" s="27"/>
      <c r="E1191" s="28"/>
      <c r="AK1191" s="29"/>
    </row>
    <row r="1192" spans="1:37" s="20" customFormat="1" x14ac:dyDescent="0.2">
      <c r="A1192" s="26"/>
      <c r="C1192" s="26"/>
      <c r="D1192" s="27"/>
      <c r="E1192" s="28"/>
      <c r="AK1192" s="29"/>
    </row>
    <row r="1193" spans="1:37" s="20" customFormat="1" x14ac:dyDescent="0.2">
      <c r="A1193" s="26"/>
      <c r="C1193" s="26"/>
      <c r="D1193" s="27"/>
      <c r="E1193" s="28"/>
      <c r="AK1193" s="29"/>
    </row>
    <row r="1194" spans="1:37" s="20" customFormat="1" x14ac:dyDescent="0.2">
      <c r="A1194" s="26"/>
      <c r="C1194" s="26"/>
      <c r="D1194" s="27"/>
      <c r="E1194" s="28"/>
      <c r="AK1194" s="29"/>
    </row>
    <row r="1195" spans="1:37" s="20" customFormat="1" x14ac:dyDescent="0.2">
      <c r="A1195" s="26"/>
      <c r="C1195" s="26"/>
      <c r="D1195" s="27"/>
      <c r="E1195" s="28"/>
      <c r="AK1195" s="29"/>
    </row>
    <row r="1196" spans="1:37" s="20" customFormat="1" x14ac:dyDescent="0.2">
      <c r="A1196" s="26"/>
      <c r="C1196" s="26"/>
      <c r="D1196" s="27"/>
      <c r="E1196" s="28"/>
      <c r="AK1196" s="29"/>
    </row>
    <row r="1197" spans="1:37" s="20" customFormat="1" x14ac:dyDescent="0.2">
      <c r="A1197" s="26"/>
      <c r="C1197" s="26"/>
      <c r="D1197" s="27"/>
      <c r="E1197" s="28"/>
      <c r="AK1197" s="29"/>
    </row>
    <row r="1198" spans="1:37" s="20" customFormat="1" x14ac:dyDescent="0.2">
      <c r="A1198" s="26"/>
      <c r="C1198" s="26"/>
      <c r="D1198" s="27"/>
      <c r="E1198" s="28"/>
      <c r="AK1198" s="29"/>
    </row>
    <row r="1199" spans="1:37" s="20" customFormat="1" x14ac:dyDescent="0.2">
      <c r="A1199" s="26"/>
      <c r="C1199" s="26"/>
      <c r="D1199" s="27"/>
      <c r="E1199" s="28"/>
      <c r="AK1199" s="29"/>
    </row>
    <row r="1200" spans="1:37" s="20" customFormat="1" x14ac:dyDescent="0.2">
      <c r="A1200" s="26"/>
      <c r="C1200" s="26"/>
      <c r="D1200" s="27"/>
      <c r="E1200" s="28"/>
      <c r="AK1200" s="29"/>
    </row>
    <row r="1201" spans="1:37" s="20" customFormat="1" x14ac:dyDescent="0.2">
      <c r="A1201" s="26"/>
      <c r="C1201" s="26"/>
      <c r="D1201" s="27"/>
      <c r="E1201" s="28"/>
      <c r="AK1201" s="29"/>
    </row>
    <row r="1202" spans="1:37" s="20" customFormat="1" x14ac:dyDescent="0.2">
      <c r="A1202" s="26"/>
      <c r="C1202" s="26"/>
      <c r="D1202" s="27"/>
      <c r="E1202" s="28"/>
      <c r="AK1202" s="29"/>
    </row>
    <row r="1203" spans="1:37" s="20" customFormat="1" x14ac:dyDescent="0.2">
      <c r="A1203" s="26"/>
      <c r="C1203" s="26"/>
      <c r="D1203" s="27"/>
      <c r="E1203" s="28"/>
      <c r="AK1203" s="29"/>
    </row>
    <row r="1204" spans="1:37" s="20" customFormat="1" x14ac:dyDescent="0.2">
      <c r="A1204" s="26"/>
      <c r="C1204" s="26"/>
      <c r="D1204" s="27"/>
      <c r="E1204" s="28"/>
      <c r="AK1204" s="29"/>
    </row>
    <row r="1205" spans="1:37" s="20" customFormat="1" x14ac:dyDescent="0.2">
      <c r="A1205" s="26"/>
      <c r="C1205" s="26"/>
      <c r="D1205" s="27"/>
      <c r="E1205" s="28"/>
      <c r="AK1205" s="29"/>
    </row>
    <row r="1206" spans="1:37" s="20" customFormat="1" x14ac:dyDescent="0.2">
      <c r="A1206" s="26"/>
      <c r="C1206" s="26"/>
      <c r="D1206" s="27"/>
      <c r="E1206" s="28"/>
      <c r="AK1206" s="29"/>
    </row>
    <row r="1207" spans="1:37" s="20" customFormat="1" x14ac:dyDescent="0.2">
      <c r="A1207" s="26"/>
      <c r="C1207" s="26"/>
      <c r="D1207" s="27"/>
      <c r="E1207" s="28"/>
      <c r="AK1207" s="29"/>
    </row>
    <row r="1208" spans="1:37" s="20" customFormat="1" x14ac:dyDescent="0.2">
      <c r="A1208" s="26"/>
      <c r="C1208" s="26"/>
      <c r="D1208" s="27"/>
      <c r="E1208" s="28"/>
      <c r="AK1208" s="29"/>
    </row>
    <row r="1209" spans="1:37" s="20" customFormat="1" x14ac:dyDescent="0.2">
      <c r="A1209" s="26"/>
      <c r="C1209" s="26"/>
      <c r="D1209" s="27"/>
      <c r="E1209" s="28"/>
      <c r="AK1209" s="29"/>
    </row>
    <row r="1210" spans="1:37" s="20" customFormat="1" x14ac:dyDescent="0.2">
      <c r="A1210" s="26"/>
      <c r="C1210" s="26"/>
      <c r="D1210" s="27"/>
      <c r="E1210" s="28"/>
      <c r="AK1210" s="29"/>
    </row>
    <row r="1211" spans="1:37" s="20" customFormat="1" x14ac:dyDescent="0.2">
      <c r="A1211" s="26"/>
      <c r="C1211" s="26"/>
      <c r="D1211" s="27"/>
      <c r="E1211" s="28"/>
      <c r="AK1211" s="29"/>
    </row>
    <row r="1212" spans="1:37" s="20" customFormat="1" x14ac:dyDescent="0.2">
      <c r="A1212" s="26"/>
      <c r="C1212" s="26"/>
      <c r="D1212" s="27"/>
      <c r="E1212" s="28"/>
      <c r="AK1212" s="29"/>
    </row>
    <row r="1213" spans="1:37" s="20" customFormat="1" x14ac:dyDescent="0.2">
      <c r="A1213" s="26"/>
      <c r="C1213" s="26"/>
      <c r="D1213" s="27"/>
      <c r="E1213" s="28"/>
      <c r="AK1213" s="29"/>
    </row>
    <row r="1214" spans="1:37" s="20" customFormat="1" x14ac:dyDescent="0.2">
      <c r="A1214" s="26"/>
      <c r="C1214" s="26"/>
      <c r="D1214" s="27"/>
      <c r="E1214" s="28"/>
      <c r="AK1214" s="29"/>
    </row>
    <row r="1215" spans="1:37" s="20" customFormat="1" x14ac:dyDescent="0.2">
      <c r="A1215" s="26"/>
      <c r="C1215" s="26"/>
      <c r="D1215" s="27"/>
      <c r="E1215" s="28"/>
      <c r="AK1215" s="29"/>
    </row>
    <row r="1216" spans="1:37" s="20" customFormat="1" x14ac:dyDescent="0.2">
      <c r="A1216" s="26"/>
      <c r="C1216" s="26"/>
      <c r="D1216" s="27"/>
      <c r="E1216" s="28"/>
      <c r="AK1216" s="29"/>
    </row>
    <row r="1217" spans="1:37" s="20" customFormat="1" x14ac:dyDescent="0.2">
      <c r="A1217" s="26"/>
      <c r="C1217" s="26"/>
      <c r="D1217" s="27"/>
      <c r="E1217" s="28"/>
      <c r="AK1217" s="29"/>
    </row>
    <row r="1218" spans="1:37" s="20" customFormat="1" x14ac:dyDescent="0.2">
      <c r="A1218" s="26"/>
      <c r="C1218" s="26"/>
      <c r="D1218" s="27"/>
      <c r="E1218" s="28"/>
      <c r="AK1218" s="29"/>
    </row>
    <row r="1219" spans="1:37" s="20" customFormat="1" x14ac:dyDescent="0.2">
      <c r="A1219" s="26"/>
      <c r="C1219" s="26"/>
      <c r="D1219" s="27"/>
      <c r="E1219" s="28"/>
      <c r="AK1219" s="29"/>
    </row>
    <row r="1220" spans="1:37" s="20" customFormat="1" x14ac:dyDescent="0.2">
      <c r="A1220" s="26"/>
      <c r="C1220" s="26"/>
      <c r="D1220" s="27"/>
      <c r="E1220" s="28"/>
      <c r="AK1220" s="29"/>
    </row>
    <row r="1221" spans="1:37" s="20" customFormat="1" x14ac:dyDescent="0.2">
      <c r="A1221" s="26"/>
      <c r="C1221" s="26"/>
      <c r="D1221" s="27"/>
      <c r="E1221" s="28"/>
      <c r="AK1221" s="29"/>
    </row>
    <row r="1222" spans="1:37" s="20" customFormat="1" x14ac:dyDescent="0.2">
      <c r="A1222" s="26"/>
      <c r="C1222" s="26"/>
      <c r="D1222" s="27"/>
      <c r="E1222" s="28"/>
      <c r="AK1222" s="29"/>
    </row>
    <row r="1223" spans="1:37" s="20" customFormat="1" x14ac:dyDescent="0.2">
      <c r="A1223" s="26"/>
      <c r="C1223" s="26"/>
      <c r="D1223" s="27"/>
      <c r="E1223" s="28"/>
      <c r="AK1223" s="29"/>
    </row>
    <row r="1224" spans="1:37" s="20" customFormat="1" x14ac:dyDescent="0.2">
      <c r="A1224" s="26"/>
      <c r="C1224" s="26"/>
      <c r="D1224" s="27"/>
      <c r="E1224" s="28"/>
      <c r="AK1224" s="29"/>
    </row>
    <row r="1225" spans="1:37" s="20" customFormat="1" x14ac:dyDescent="0.2">
      <c r="A1225" s="26"/>
      <c r="C1225" s="26"/>
      <c r="D1225" s="27"/>
      <c r="E1225" s="28"/>
      <c r="AK1225" s="29"/>
    </row>
    <row r="1226" spans="1:37" s="20" customFormat="1" x14ac:dyDescent="0.2">
      <c r="A1226" s="26"/>
      <c r="C1226" s="26"/>
      <c r="D1226" s="27"/>
      <c r="E1226" s="28"/>
      <c r="AK1226" s="29"/>
    </row>
    <row r="1227" spans="1:37" s="20" customFormat="1" x14ac:dyDescent="0.2">
      <c r="A1227" s="26"/>
      <c r="C1227" s="26"/>
      <c r="D1227" s="27"/>
      <c r="E1227" s="28"/>
      <c r="AK1227" s="29"/>
    </row>
    <row r="1228" spans="1:37" s="20" customFormat="1" x14ac:dyDescent="0.2">
      <c r="A1228" s="26"/>
      <c r="C1228" s="26"/>
      <c r="D1228" s="27"/>
      <c r="E1228" s="28"/>
      <c r="AK1228" s="29"/>
    </row>
    <row r="1229" spans="1:37" s="20" customFormat="1" x14ac:dyDescent="0.2">
      <c r="A1229" s="26"/>
      <c r="C1229" s="26"/>
      <c r="D1229" s="27"/>
      <c r="E1229" s="28"/>
      <c r="AK1229" s="29"/>
    </row>
    <row r="1230" spans="1:37" s="20" customFormat="1" x14ac:dyDescent="0.2">
      <c r="A1230" s="26"/>
      <c r="C1230" s="26"/>
      <c r="D1230" s="27"/>
      <c r="E1230" s="28"/>
      <c r="AK1230" s="29"/>
    </row>
    <row r="1231" spans="1:37" s="20" customFormat="1" x14ac:dyDescent="0.2">
      <c r="A1231" s="26"/>
      <c r="C1231" s="26"/>
      <c r="D1231" s="27"/>
      <c r="E1231" s="28"/>
      <c r="AK1231" s="29"/>
    </row>
    <row r="1232" spans="1:37" s="20" customFormat="1" x14ac:dyDescent="0.2">
      <c r="A1232" s="26"/>
      <c r="C1232" s="26"/>
      <c r="D1232" s="27"/>
      <c r="E1232" s="28"/>
      <c r="AK1232" s="29"/>
    </row>
    <row r="1233" spans="1:37" s="20" customFormat="1" x14ac:dyDescent="0.2">
      <c r="A1233" s="26"/>
      <c r="C1233" s="26"/>
      <c r="D1233" s="27"/>
      <c r="E1233" s="28"/>
      <c r="AK1233" s="29"/>
    </row>
    <row r="1234" spans="1:37" s="20" customFormat="1" x14ac:dyDescent="0.2">
      <c r="A1234" s="26"/>
      <c r="C1234" s="26"/>
      <c r="D1234" s="27"/>
      <c r="E1234" s="28"/>
      <c r="AK1234" s="29"/>
    </row>
    <row r="1235" spans="1:37" s="20" customFormat="1" x14ac:dyDescent="0.2">
      <c r="A1235" s="26"/>
      <c r="C1235" s="26"/>
      <c r="D1235" s="27"/>
      <c r="E1235" s="28"/>
      <c r="AK1235" s="29"/>
    </row>
    <row r="1236" spans="1:37" s="20" customFormat="1" x14ac:dyDescent="0.2">
      <c r="A1236" s="26"/>
      <c r="C1236" s="26"/>
      <c r="D1236" s="27"/>
      <c r="E1236" s="28"/>
      <c r="AK1236" s="29"/>
    </row>
    <row r="1237" spans="1:37" s="20" customFormat="1" x14ac:dyDescent="0.2">
      <c r="A1237" s="26"/>
      <c r="C1237" s="26"/>
      <c r="D1237" s="27"/>
      <c r="E1237" s="28"/>
      <c r="AK1237" s="29"/>
    </row>
    <row r="1238" spans="1:37" s="20" customFormat="1" x14ac:dyDescent="0.2">
      <c r="A1238" s="26"/>
      <c r="C1238" s="26"/>
      <c r="D1238" s="27"/>
      <c r="E1238" s="28"/>
      <c r="AK1238" s="29"/>
    </row>
    <row r="1239" spans="1:37" s="20" customFormat="1" x14ac:dyDescent="0.2">
      <c r="A1239" s="26"/>
      <c r="C1239" s="26"/>
      <c r="D1239" s="27"/>
      <c r="E1239" s="28"/>
      <c r="AK1239" s="29"/>
    </row>
    <row r="1240" spans="1:37" s="20" customFormat="1" x14ac:dyDescent="0.2">
      <c r="A1240" s="26"/>
      <c r="C1240" s="26"/>
      <c r="D1240" s="27"/>
      <c r="E1240" s="28"/>
      <c r="AK1240" s="29"/>
    </row>
    <row r="1241" spans="1:37" s="20" customFormat="1" x14ac:dyDescent="0.2">
      <c r="A1241" s="26"/>
      <c r="C1241" s="26"/>
      <c r="D1241" s="27"/>
      <c r="E1241" s="28"/>
      <c r="AK1241" s="29"/>
    </row>
    <row r="1242" spans="1:37" s="20" customFormat="1" x14ac:dyDescent="0.2">
      <c r="A1242" s="26"/>
      <c r="C1242" s="26"/>
      <c r="D1242" s="27"/>
      <c r="E1242" s="28"/>
      <c r="AK1242" s="29"/>
    </row>
    <row r="1243" spans="1:37" s="20" customFormat="1" x14ac:dyDescent="0.2">
      <c r="A1243" s="26"/>
      <c r="C1243" s="26"/>
      <c r="D1243" s="27"/>
      <c r="E1243" s="28"/>
      <c r="AK1243" s="29"/>
    </row>
    <row r="1244" spans="1:37" s="20" customFormat="1" x14ac:dyDescent="0.2">
      <c r="A1244" s="26"/>
      <c r="C1244" s="26"/>
      <c r="D1244" s="27"/>
      <c r="E1244" s="28"/>
      <c r="AK1244" s="29"/>
    </row>
    <row r="1245" spans="1:37" s="20" customFormat="1" x14ac:dyDescent="0.2">
      <c r="A1245" s="26"/>
      <c r="C1245" s="26"/>
      <c r="D1245" s="27"/>
      <c r="E1245" s="28"/>
      <c r="AK1245" s="29"/>
    </row>
    <row r="1246" spans="1:37" s="20" customFormat="1" x14ac:dyDescent="0.2">
      <c r="A1246" s="26"/>
      <c r="C1246" s="26"/>
      <c r="D1246" s="27"/>
      <c r="E1246" s="28"/>
      <c r="AK1246" s="29"/>
    </row>
    <row r="1247" spans="1:37" s="20" customFormat="1" x14ac:dyDescent="0.2">
      <c r="A1247" s="26"/>
      <c r="C1247" s="26"/>
      <c r="D1247" s="27"/>
      <c r="E1247" s="28"/>
      <c r="AK1247" s="29"/>
    </row>
    <row r="1248" spans="1:37" s="20" customFormat="1" x14ac:dyDescent="0.2">
      <c r="A1248" s="26"/>
      <c r="C1248" s="26"/>
      <c r="D1248" s="27"/>
      <c r="E1248" s="28"/>
      <c r="AK1248" s="29"/>
    </row>
    <row r="1249" spans="1:37" s="20" customFormat="1" x14ac:dyDescent="0.2">
      <c r="A1249" s="26"/>
      <c r="C1249" s="26"/>
      <c r="D1249" s="27"/>
      <c r="E1249" s="28"/>
      <c r="AK1249" s="29"/>
    </row>
    <row r="1250" spans="1:37" s="20" customFormat="1" x14ac:dyDescent="0.2">
      <c r="A1250" s="26"/>
      <c r="C1250" s="26"/>
      <c r="D1250" s="27"/>
      <c r="E1250" s="28"/>
      <c r="AK1250" s="29"/>
    </row>
    <row r="1251" spans="1:37" s="20" customFormat="1" x14ac:dyDescent="0.2">
      <c r="A1251" s="26"/>
      <c r="C1251" s="26"/>
      <c r="D1251" s="27"/>
      <c r="E1251" s="28"/>
      <c r="AK1251" s="29"/>
    </row>
    <row r="1252" spans="1:37" s="20" customFormat="1" x14ac:dyDescent="0.2">
      <c r="A1252" s="26"/>
      <c r="C1252" s="26"/>
      <c r="D1252" s="27"/>
      <c r="E1252" s="28"/>
      <c r="AK1252" s="29"/>
    </row>
    <row r="1253" spans="1:37" s="20" customFormat="1" x14ac:dyDescent="0.2">
      <c r="A1253" s="26"/>
      <c r="C1253" s="26"/>
      <c r="D1253" s="27"/>
      <c r="E1253" s="28"/>
      <c r="AK1253" s="29"/>
    </row>
    <row r="1254" spans="1:37" s="20" customFormat="1" x14ac:dyDescent="0.2">
      <c r="A1254" s="26"/>
      <c r="C1254" s="26"/>
      <c r="D1254" s="27"/>
      <c r="E1254" s="28"/>
      <c r="AK1254" s="29"/>
    </row>
    <row r="1255" spans="1:37" s="20" customFormat="1" x14ac:dyDescent="0.2">
      <c r="A1255" s="26"/>
      <c r="C1255" s="26"/>
      <c r="D1255" s="27"/>
      <c r="E1255" s="28"/>
      <c r="AK1255" s="29"/>
    </row>
    <row r="1256" spans="1:37" s="20" customFormat="1" x14ac:dyDescent="0.2">
      <c r="A1256" s="26"/>
      <c r="C1256" s="26"/>
      <c r="D1256" s="27"/>
      <c r="E1256" s="28"/>
      <c r="AK1256" s="29"/>
    </row>
    <row r="1257" spans="1:37" s="20" customFormat="1" x14ac:dyDescent="0.2">
      <c r="A1257" s="26"/>
      <c r="C1257" s="26"/>
      <c r="D1257" s="27"/>
      <c r="E1257" s="28"/>
      <c r="AK1257" s="29"/>
    </row>
    <row r="1258" spans="1:37" s="20" customFormat="1" x14ac:dyDescent="0.2">
      <c r="A1258" s="26"/>
      <c r="C1258" s="26"/>
      <c r="D1258" s="27"/>
      <c r="E1258" s="28"/>
      <c r="AK1258" s="29"/>
    </row>
    <row r="1259" spans="1:37" s="20" customFormat="1" x14ac:dyDescent="0.2">
      <c r="A1259" s="26"/>
      <c r="C1259" s="26"/>
      <c r="D1259" s="27"/>
      <c r="E1259" s="28"/>
      <c r="AK1259" s="29"/>
    </row>
    <row r="1260" spans="1:37" s="20" customFormat="1" x14ac:dyDescent="0.2">
      <c r="A1260" s="26"/>
      <c r="C1260" s="26"/>
      <c r="D1260" s="27"/>
      <c r="E1260" s="28"/>
      <c r="AK1260" s="29"/>
    </row>
    <row r="1261" spans="1:37" s="20" customFormat="1" x14ac:dyDescent="0.2">
      <c r="A1261" s="26"/>
      <c r="C1261" s="26"/>
      <c r="D1261" s="27"/>
      <c r="E1261" s="28"/>
      <c r="AK1261" s="29"/>
    </row>
    <row r="1262" spans="1:37" s="20" customFormat="1" x14ac:dyDescent="0.2">
      <c r="A1262" s="26"/>
      <c r="C1262" s="26"/>
      <c r="D1262" s="27"/>
      <c r="E1262" s="28"/>
      <c r="AK1262" s="29"/>
    </row>
    <row r="1263" spans="1:37" s="20" customFormat="1" x14ac:dyDescent="0.2">
      <c r="A1263" s="26"/>
      <c r="C1263" s="26"/>
      <c r="D1263" s="27"/>
      <c r="E1263" s="28"/>
      <c r="AK1263" s="29"/>
    </row>
    <row r="1264" spans="1:37" s="20" customFormat="1" x14ac:dyDescent="0.2">
      <c r="A1264" s="26"/>
      <c r="C1264" s="26"/>
      <c r="D1264" s="27"/>
      <c r="E1264" s="28"/>
      <c r="AK1264" s="29"/>
    </row>
    <row r="1265" spans="1:37" s="20" customFormat="1" x14ac:dyDescent="0.2">
      <c r="A1265" s="26"/>
      <c r="C1265" s="26"/>
      <c r="D1265" s="27"/>
      <c r="E1265" s="28"/>
      <c r="AK1265" s="29"/>
    </row>
    <row r="1266" spans="1:37" s="20" customFormat="1" x14ac:dyDescent="0.2">
      <c r="A1266" s="26"/>
      <c r="C1266" s="26"/>
      <c r="D1266" s="27"/>
      <c r="E1266" s="28"/>
      <c r="AK1266" s="29"/>
    </row>
    <row r="1267" spans="1:37" s="20" customFormat="1" x14ac:dyDescent="0.2">
      <c r="A1267" s="26"/>
      <c r="C1267" s="26"/>
      <c r="D1267" s="27"/>
      <c r="E1267" s="28"/>
      <c r="AK1267" s="29"/>
    </row>
    <row r="1268" spans="1:37" s="20" customFormat="1" x14ac:dyDescent="0.2">
      <c r="A1268" s="26"/>
      <c r="C1268" s="26"/>
      <c r="D1268" s="27"/>
      <c r="E1268" s="28"/>
      <c r="AK1268" s="29"/>
    </row>
    <row r="1269" spans="1:37" s="20" customFormat="1" x14ac:dyDescent="0.2">
      <c r="A1269" s="26"/>
      <c r="C1269" s="26"/>
      <c r="D1269" s="27"/>
      <c r="E1269" s="28"/>
      <c r="AK1269" s="29"/>
    </row>
    <row r="1270" spans="1:37" s="20" customFormat="1" x14ac:dyDescent="0.2">
      <c r="A1270" s="26"/>
      <c r="C1270" s="26"/>
      <c r="D1270" s="27"/>
      <c r="E1270" s="28"/>
      <c r="AK1270" s="29"/>
    </row>
    <row r="1271" spans="1:37" s="20" customFormat="1" x14ac:dyDescent="0.2">
      <c r="A1271" s="26"/>
      <c r="C1271" s="26"/>
      <c r="D1271" s="27"/>
      <c r="E1271" s="28"/>
      <c r="AK1271" s="29"/>
    </row>
    <row r="1272" spans="1:37" s="20" customFormat="1" x14ac:dyDescent="0.2">
      <c r="A1272" s="26"/>
      <c r="C1272" s="26"/>
      <c r="D1272" s="27"/>
      <c r="E1272" s="28"/>
      <c r="AK1272" s="29"/>
    </row>
    <row r="1273" spans="1:37" s="20" customFormat="1" x14ac:dyDescent="0.2">
      <c r="A1273" s="26"/>
      <c r="C1273" s="26"/>
      <c r="D1273" s="27"/>
      <c r="E1273" s="28"/>
      <c r="AK1273" s="29"/>
    </row>
    <row r="1274" spans="1:37" s="20" customFormat="1" x14ac:dyDescent="0.2">
      <c r="A1274" s="26"/>
      <c r="C1274" s="26"/>
      <c r="D1274" s="27"/>
      <c r="E1274" s="28"/>
      <c r="AK1274" s="29"/>
    </row>
    <row r="1275" spans="1:37" s="20" customFormat="1" x14ac:dyDescent="0.2">
      <c r="A1275" s="26"/>
      <c r="C1275" s="26"/>
      <c r="D1275" s="27"/>
      <c r="E1275" s="28"/>
      <c r="AK1275" s="29"/>
    </row>
    <row r="1276" spans="1:37" s="20" customFormat="1" x14ac:dyDescent="0.2">
      <c r="A1276" s="26"/>
      <c r="C1276" s="26"/>
      <c r="D1276" s="27"/>
      <c r="E1276" s="28"/>
      <c r="AK1276" s="29"/>
    </row>
    <row r="1277" spans="1:37" s="20" customFormat="1" x14ac:dyDescent="0.2">
      <c r="A1277" s="26"/>
      <c r="C1277" s="26"/>
      <c r="D1277" s="27"/>
      <c r="E1277" s="28"/>
      <c r="AK1277" s="29"/>
    </row>
    <row r="1278" spans="1:37" s="20" customFormat="1" x14ac:dyDescent="0.2">
      <c r="A1278" s="26"/>
      <c r="C1278" s="26"/>
      <c r="D1278" s="27"/>
      <c r="E1278" s="28"/>
      <c r="AK1278" s="29"/>
    </row>
    <row r="1279" spans="1:37" s="20" customFormat="1" x14ac:dyDescent="0.2">
      <c r="A1279" s="26"/>
      <c r="C1279" s="26"/>
      <c r="D1279" s="27"/>
      <c r="E1279" s="28"/>
      <c r="AK1279" s="29"/>
    </row>
    <row r="1280" spans="1:37" s="20" customFormat="1" x14ac:dyDescent="0.2">
      <c r="A1280" s="26"/>
      <c r="C1280" s="26"/>
      <c r="D1280" s="27"/>
      <c r="E1280" s="28"/>
      <c r="AK1280" s="29"/>
    </row>
    <row r="1281" spans="1:37" s="20" customFormat="1" x14ac:dyDescent="0.2">
      <c r="A1281" s="26"/>
      <c r="C1281" s="26"/>
      <c r="D1281" s="27"/>
      <c r="E1281" s="28"/>
      <c r="AK1281" s="29"/>
    </row>
    <row r="1282" spans="1:37" s="20" customFormat="1" x14ac:dyDescent="0.2">
      <c r="A1282" s="26"/>
      <c r="C1282" s="26"/>
      <c r="D1282" s="27"/>
      <c r="E1282" s="28"/>
      <c r="AK1282" s="29"/>
    </row>
    <row r="1283" spans="1:37" s="20" customFormat="1" x14ac:dyDescent="0.2">
      <c r="A1283" s="26"/>
      <c r="C1283" s="26"/>
      <c r="D1283" s="27"/>
      <c r="E1283" s="28"/>
      <c r="AK1283" s="29"/>
    </row>
    <row r="1284" spans="1:37" s="20" customFormat="1" x14ac:dyDescent="0.2">
      <c r="A1284" s="26"/>
      <c r="C1284" s="26"/>
      <c r="D1284" s="27"/>
      <c r="E1284" s="28"/>
      <c r="AK1284" s="29"/>
    </row>
    <row r="1285" spans="1:37" s="20" customFormat="1" x14ac:dyDescent="0.2">
      <c r="A1285" s="26"/>
      <c r="C1285" s="26"/>
      <c r="D1285" s="27"/>
      <c r="E1285" s="28"/>
      <c r="AK1285" s="29"/>
    </row>
    <row r="1286" spans="1:37" s="20" customFormat="1" x14ac:dyDescent="0.2">
      <c r="A1286" s="26"/>
      <c r="C1286" s="26"/>
      <c r="D1286" s="27"/>
      <c r="E1286" s="28"/>
      <c r="AK1286" s="29"/>
    </row>
    <row r="1287" spans="1:37" s="20" customFormat="1" x14ac:dyDescent="0.2">
      <c r="A1287" s="26"/>
      <c r="C1287" s="26"/>
      <c r="D1287" s="27"/>
      <c r="E1287" s="28"/>
      <c r="AK1287" s="29"/>
    </row>
    <row r="1288" spans="1:37" s="20" customFormat="1" x14ac:dyDescent="0.2">
      <c r="A1288" s="26"/>
      <c r="C1288" s="26"/>
      <c r="D1288" s="27"/>
      <c r="E1288" s="28"/>
      <c r="AK1288" s="29"/>
    </row>
    <row r="1289" spans="1:37" s="20" customFormat="1" x14ac:dyDescent="0.2">
      <c r="A1289" s="26"/>
      <c r="C1289" s="26"/>
      <c r="D1289" s="27"/>
      <c r="E1289" s="28"/>
      <c r="AK1289" s="29"/>
    </row>
    <row r="1290" spans="1:37" s="20" customFormat="1" x14ac:dyDescent="0.2">
      <c r="A1290" s="26"/>
      <c r="C1290" s="26"/>
      <c r="D1290" s="27"/>
      <c r="E1290" s="28"/>
      <c r="AK1290" s="29"/>
    </row>
    <row r="1291" spans="1:37" s="20" customFormat="1" x14ac:dyDescent="0.2">
      <c r="A1291" s="26"/>
      <c r="C1291" s="26"/>
      <c r="D1291" s="27"/>
      <c r="E1291" s="28"/>
      <c r="AK1291" s="29"/>
    </row>
    <row r="1292" spans="1:37" s="20" customFormat="1" x14ac:dyDescent="0.2">
      <c r="A1292" s="26"/>
      <c r="C1292" s="26"/>
      <c r="D1292" s="27"/>
      <c r="E1292" s="28"/>
      <c r="AK1292" s="29"/>
    </row>
    <row r="1293" spans="1:37" s="20" customFormat="1" x14ac:dyDescent="0.2">
      <c r="A1293" s="26"/>
      <c r="C1293" s="26"/>
      <c r="D1293" s="27"/>
      <c r="E1293" s="28"/>
      <c r="AK1293" s="29"/>
    </row>
    <row r="1294" spans="1:37" s="20" customFormat="1" x14ac:dyDescent="0.2">
      <c r="A1294" s="26"/>
      <c r="C1294" s="26"/>
      <c r="D1294" s="27"/>
      <c r="E1294" s="28"/>
      <c r="AK1294" s="29"/>
    </row>
    <row r="1295" spans="1:37" s="20" customFormat="1" x14ac:dyDescent="0.2">
      <c r="A1295" s="26"/>
      <c r="C1295" s="26"/>
      <c r="D1295" s="27"/>
      <c r="E1295" s="28"/>
      <c r="AK1295" s="29"/>
    </row>
    <row r="1296" spans="1:37" s="20" customFormat="1" x14ac:dyDescent="0.2">
      <c r="A1296" s="26"/>
      <c r="C1296" s="26"/>
      <c r="D1296" s="27"/>
      <c r="E1296" s="28"/>
      <c r="AK1296" s="29"/>
    </row>
    <row r="1297" spans="1:37" s="20" customFormat="1" x14ac:dyDescent="0.2">
      <c r="A1297" s="26"/>
      <c r="C1297" s="26"/>
      <c r="D1297" s="27"/>
      <c r="E1297" s="28"/>
      <c r="AK1297" s="29"/>
    </row>
    <row r="1298" spans="1:37" s="20" customFormat="1" x14ac:dyDescent="0.2">
      <c r="A1298" s="26"/>
      <c r="C1298" s="26"/>
      <c r="D1298" s="27"/>
      <c r="E1298" s="28"/>
      <c r="AK1298" s="29"/>
    </row>
    <row r="1299" spans="1:37" s="20" customFormat="1" x14ac:dyDescent="0.2">
      <c r="A1299" s="26"/>
      <c r="C1299" s="26"/>
      <c r="D1299" s="27"/>
      <c r="E1299" s="28"/>
      <c r="AK1299" s="29"/>
    </row>
    <row r="1300" spans="1:37" s="20" customFormat="1" x14ac:dyDescent="0.2">
      <c r="A1300" s="26"/>
      <c r="C1300" s="26"/>
      <c r="D1300" s="27"/>
      <c r="E1300" s="28"/>
      <c r="AK1300" s="29"/>
    </row>
    <row r="1301" spans="1:37" s="20" customFormat="1" x14ac:dyDescent="0.2">
      <c r="A1301" s="26"/>
      <c r="C1301" s="26"/>
      <c r="D1301" s="27"/>
      <c r="E1301" s="28"/>
      <c r="AK1301" s="29"/>
    </row>
    <row r="1302" spans="1:37" s="20" customFormat="1" x14ac:dyDescent="0.2">
      <c r="A1302" s="26"/>
      <c r="C1302" s="26"/>
      <c r="D1302" s="27"/>
      <c r="E1302" s="28"/>
      <c r="AK1302" s="29"/>
    </row>
    <row r="1303" spans="1:37" s="20" customFormat="1" x14ac:dyDescent="0.2">
      <c r="A1303" s="26"/>
      <c r="C1303" s="26"/>
      <c r="D1303" s="27"/>
      <c r="E1303" s="28"/>
      <c r="AK1303" s="29"/>
    </row>
    <row r="1304" spans="1:37" s="20" customFormat="1" x14ac:dyDescent="0.2">
      <c r="A1304" s="26"/>
      <c r="C1304" s="26"/>
      <c r="D1304" s="27"/>
      <c r="E1304" s="28"/>
      <c r="AK1304" s="29"/>
    </row>
    <row r="1305" spans="1:37" s="20" customFormat="1" x14ac:dyDescent="0.2">
      <c r="A1305" s="26"/>
      <c r="C1305" s="26"/>
      <c r="D1305" s="27"/>
      <c r="E1305" s="28"/>
      <c r="AK1305" s="29"/>
    </row>
    <row r="1306" spans="1:37" s="20" customFormat="1" x14ac:dyDescent="0.2">
      <c r="A1306" s="26"/>
      <c r="C1306" s="26"/>
      <c r="D1306" s="27"/>
      <c r="E1306" s="28"/>
      <c r="AK1306" s="29"/>
    </row>
    <row r="1307" spans="1:37" s="20" customFormat="1" x14ac:dyDescent="0.2">
      <c r="A1307" s="26"/>
      <c r="C1307" s="26"/>
      <c r="D1307" s="27"/>
      <c r="E1307" s="28"/>
      <c r="AK1307" s="29"/>
    </row>
    <row r="1308" spans="1:37" s="20" customFormat="1" x14ac:dyDescent="0.2">
      <c r="A1308" s="26"/>
      <c r="C1308" s="26"/>
      <c r="D1308" s="27"/>
      <c r="E1308" s="28"/>
      <c r="AK1308" s="29"/>
    </row>
    <row r="1309" spans="1:37" s="20" customFormat="1" x14ac:dyDescent="0.2">
      <c r="A1309" s="26"/>
      <c r="C1309" s="26"/>
      <c r="D1309" s="27"/>
      <c r="E1309" s="28"/>
      <c r="AK1309" s="29"/>
    </row>
    <row r="1310" spans="1:37" s="20" customFormat="1" x14ac:dyDescent="0.2">
      <c r="A1310" s="26"/>
      <c r="C1310" s="26"/>
      <c r="D1310" s="27"/>
      <c r="E1310" s="28"/>
      <c r="AK1310" s="29"/>
    </row>
    <row r="1311" spans="1:37" s="20" customFormat="1" x14ac:dyDescent="0.2">
      <c r="A1311" s="26"/>
      <c r="C1311" s="26"/>
      <c r="D1311" s="27"/>
      <c r="E1311" s="28"/>
      <c r="AK1311" s="29"/>
    </row>
    <row r="1312" spans="1:37" s="20" customFormat="1" x14ac:dyDescent="0.2">
      <c r="A1312" s="26"/>
      <c r="C1312" s="26"/>
      <c r="D1312" s="27"/>
      <c r="E1312" s="28"/>
      <c r="AK1312" s="29"/>
    </row>
    <row r="1313" spans="1:37" s="20" customFormat="1" x14ac:dyDescent="0.2">
      <c r="A1313" s="26"/>
      <c r="C1313" s="26"/>
      <c r="D1313" s="27"/>
      <c r="E1313" s="28"/>
      <c r="AK1313" s="29"/>
    </row>
    <row r="1314" spans="1:37" s="20" customFormat="1" x14ac:dyDescent="0.2">
      <c r="A1314" s="26"/>
      <c r="C1314" s="26"/>
      <c r="D1314" s="27"/>
      <c r="E1314" s="28"/>
      <c r="AK1314" s="29"/>
    </row>
    <row r="1315" spans="1:37" s="20" customFormat="1" x14ac:dyDescent="0.2">
      <c r="A1315" s="26"/>
      <c r="C1315" s="26"/>
      <c r="D1315" s="27"/>
      <c r="E1315" s="28"/>
      <c r="AK1315" s="29"/>
    </row>
    <row r="1316" spans="1:37" s="20" customFormat="1" x14ac:dyDescent="0.2">
      <c r="A1316" s="26"/>
      <c r="C1316" s="26"/>
      <c r="D1316" s="27"/>
      <c r="E1316" s="28"/>
      <c r="AK1316" s="29"/>
    </row>
    <row r="1317" spans="1:37" s="20" customFormat="1" x14ac:dyDescent="0.2">
      <c r="A1317" s="26"/>
      <c r="C1317" s="26"/>
      <c r="D1317" s="27"/>
      <c r="E1317" s="28"/>
      <c r="AK1317" s="29"/>
    </row>
    <row r="1318" spans="1:37" s="20" customFormat="1" x14ac:dyDescent="0.2">
      <c r="A1318" s="26"/>
      <c r="C1318" s="26"/>
      <c r="D1318" s="27"/>
      <c r="E1318" s="28"/>
      <c r="AK1318" s="29"/>
    </row>
    <row r="1319" spans="1:37" s="20" customFormat="1" x14ac:dyDescent="0.2">
      <c r="A1319" s="26"/>
      <c r="C1319" s="26"/>
      <c r="D1319" s="27"/>
      <c r="E1319" s="28"/>
      <c r="AK1319" s="29"/>
    </row>
    <row r="1320" spans="1:37" s="20" customFormat="1" x14ac:dyDescent="0.2">
      <c r="A1320" s="26"/>
      <c r="C1320" s="26"/>
      <c r="D1320" s="27"/>
      <c r="E1320" s="28"/>
      <c r="AK1320" s="29"/>
    </row>
    <row r="1321" spans="1:37" s="20" customFormat="1" x14ac:dyDescent="0.2">
      <c r="A1321" s="26"/>
      <c r="C1321" s="26"/>
      <c r="D1321" s="27"/>
      <c r="E1321" s="28"/>
      <c r="AK1321" s="29"/>
    </row>
    <row r="1322" spans="1:37" s="20" customFormat="1" x14ac:dyDescent="0.2">
      <c r="A1322" s="26"/>
      <c r="C1322" s="26"/>
      <c r="D1322" s="27"/>
      <c r="E1322" s="28"/>
      <c r="AK1322" s="29"/>
    </row>
    <row r="1323" spans="1:37" s="20" customFormat="1" x14ac:dyDescent="0.2">
      <c r="A1323" s="26"/>
      <c r="C1323" s="26"/>
      <c r="D1323" s="27"/>
      <c r="E1323" s="28"/>
      <c r="AK1323" s="29"/>
    </row>
    <row r="1324" spans="1:37" s="20" customFormat="1" x14ac:dyDescent="0.2">
      <c r="A1324" s="26"/>
      <c r="C1324" s="26"/>
      <c r="D1324" s="27"/>
      <c r="E1324" s="28"/>
      <c r="AK1324" s="29"/>
    </row>
    <row r="1325" spans="1:37" s="20" customFormat="1" x14ac:dyDescent="0.2">
      <c r="A1325" s="26"/>
      <c r="C1325" s="26"/>
      <c r="D1325" s="27"/>
      <c r="E1325" s="28"/>
      <c r="AK1325" s="29"/>
    </row>
    <row r="1326" spans="1:37" s="20" customFormat="1" x14ac:dyDescent="0.2">
      <c r="A1326" s="26"/>
      <c r="C1326" s="26"/>
      <c r="D1326" s="27"/>
      <c r="E1326" s="28"/>
      <c r="AK1326" s="29"/>
    </row>
    <row r="1327" spans="1:37" s="20" customFormat="1" x14ac:dyDescent="0.2">
      <c r="A1327" s="26"/>
      <c r="C1327" s="26"/>
      <c r="D1327" s="27"/>
      <c r="E1327" s="28"/>
      <c r="AK1327" s="29"/>
    </row>
    <row r="1328" spans="1:37" s="20" customFormat="1" x14ac:dyDescent="0.2">
      <c r="A1328" s="26"/>
      <c r="C1328" s="26"/>
      <c r="D1328" s="27"/>
      <c r="E1328" s="28"/>
      <c r="AK1328" s="29"/>
    </row>
    <row r="1329" spans="1:37" s="20" customFormat="1" x14ac:dyDescent="0.2">
      <c r="A1329" s="26"/>
      <c r="C1329" s="26"/>
      <c r="D1329" s="27"/>
      <c r="E1329" s="28"/>
      <c r="AK1329" s="29"/>
    </row>
    <row r="1330" spans="1:37" s="20" customFormat="1" x14ac:dyDescent="0.2">
      <c r="A1330" s="26"/>
      <c r="C1330" s="26"/>
      <c r="D1330" s="27"/>
      <c r="E1330" s="28"/>
      <c r="AK1330" s="29"/>
    </row>
    <row r="1331" spans="1:37" s="20" customFormat="1" x14ac:dyDescent="0.2">
      <c r="A1331" s="26"/>
      <c r="C1331" s="26"/>
      <c r="D1331" s="27"/>
      <c r="E1331" s="28"/>
      <c r="AK1331" s="29"/>
    </row>
    <row r="1332" spans="1:37" s="20" customFormat="1" x14ac:dyDescent="0.2">
      <c r="A1332" s="26"/>
      <c r="C1332" s="26"/>
      <c r="D1332" s="27"/>
      <c r="E1332" s="28"/>
      <c r="AK1332" s="29"/>
    </row>
    <row r="1333" spans="1:37" s="20" customFormat="1" x14ac:dyDescent="0.2">
      <c r="A1333" s="26"/>
      <c r="C1333" s="26"/>
      <c r="D1333" s="27"/>
      <c r="E1333" s="28"/>
      <c r="AK1333" s="29"/>
    </row>
    <row r="1334" spans="1:37" s="20" customFormat="1" x14ac:dyDescent="0.2">
      <c r="A1334" s="26"/>
      <c r="C1334" s="26"/>
      <c r="D1334" s="27"/>
      <c r="E1334" s="28"/>
      <c r="AK1334" s="29"/>
    </row>
    <row r="1335" spans="1:37" s="20" customFormat="1" x14ac:dyDescent="0.2">
      <c r="A1335" s="26"/>
      <c r="C1335" s="26"/>
      <c r="D1335" s="27"/>
      <c r="E1335" s="28"/>
      <c r="AK1335" s="29"/>
    </row>
    <row r="1336" spans="1:37" s="20" customFormat="1" x14ac:dyDescent="0.2">
      <c r="A1336" s="26"/>
      <c r="C1336" s="26"/>
      <c r="D1336" s="27"/>
      <c r="E1336" s="28"/>
      <c r="AK1336" s="29"/>
    </row>
    <row r="1337" spans="1:37" s="20" customFormat="1" x14ac:dyDescent="0.2">
      <c r="A1337" s="26"/>
      <c r="C1337" s="26"/>
      <c r="D1337" s="27"/>
      <c r="E1337" s="28"/>
      <c r="AK1337" s="29"/>
    </row>
    <row r="1338" spans="1:37" s="20" customFormat="1" x14ac:dyDescent="0.2">
      <c r="A1338" s="26"/>
      <c r="C1338" s="26"/>
      <c r="D1338" s="27"/>
      <c r="E1338" s="28"/>
      <c r="AK1338" s="29"/>
    </row>
    <row r="1339" spans="1:37" s="20" customFormat="1" x14ac:dyDescent="0.2">
      <c r="A1339" s="26"/>
      <c r="C1339" s="26"/>
      <c r="D1339" s="27"/>
      <c r="E1339" s="28"/>
      <c r="AK1339" s="29"/>
    </row>
    <row r="1340" spans="1:37" s="20" customFormat="1" x14ac:dyDescent="0.2">
      <c r="A1340" s="26"/>
      <c r="C1340" s="26"/>
      <c r="D1340" s="27"/>
      <c r="E1340" s="28"/>
      <c r="AK1340" s="29"/>
    </row>
    <row r="1341" spans="1:37" s="20" customFormat="1" x14ac:dyDescent="0.2">
      <c r="A1341" s="26"/>
      <c r="C1341" s="26"/>
      <c r="D1341" s="27"/>
      <c r="E1341" s="28"/>
      <c r="AK1341" s="29"/>
    </row>
    <row r="1342" spans="1:37" s="20" customFormat="1" x14ac:dyDescent="0.2">
      <c r="A1342" s="26"/>
      <c r="C1342" s="26"/>
      <c r="D1342" s="27"/>
      <c r="E1342" s="28"/>
      <c r="AK1342" s="29"/>
    </row>
    <row r="1343" spans="1:37" s="20" customFormat="1" x14ac:dyDescent="0.2">
      <c r="A1343" s="26"/>
      <c r="C1343" s="26"/>
      <c r="D1343" s="27"/>
      <c r="E1343" s="28"/>
      <c r="AK1343" s="29"/>
    </row>
    <row r="1344" spans="1:37" s="20" customFormat="1" x14ac:dyDescent="0.2">
      <c r="A1344" s="26"/>
      <c r="C1344" s="26"/>
      <c r="D1344" s="27"/>
      <c r="E1344" s="28"/>
      <c r="AK1344" s="29"/>
    </row>
    <row r="1345" spans="1:37" s="20" customFormat="1" x14ac:dyDescent="0.2">
      <c r="A1345" s="26"/>
      <c r="C1345" s="26"/>
      <c r="D1345" s="27"/>
      <c r="E1345" s="28"/>
      <c r="AK1345" s="29"/>
    </row>
    <row r="1346" spans="1:37" s="20" customFormat="1" x14ac:dyDescent="0.2">
      <c r="A1346" s="26"/>
      <c r="C1346" s="26"/>
      <c r="D1346" s="27"/>
      <c r="E1346" s="28"/>
      <c r="AK1346" s="29"/>
    </row>
    <row r="1347" spans="1:37" s="20" customFormat="1" x14ac:dyDescent="0.2">
      <c r="A1347" s="26"/>
      <c r="C1347" s="26"/>
      <c r="D1347" s="27"/>
      <c r="E1347" s="28"/>
      <c r="AK1347" s="29"/>
    </row>
    <row r="1348" spans="1:37" s="20" customFormat="1" x14ac:dyDescent="0.2">
      <c r="A1348" s="26"/>
      <c r="C1348" s="26"/>
      <c r="D1348" s="27"/>
      <c r="E1348" s="28"/>
      <c r="AK1348" s="29"/>
    </row>
    <row r="1349" spans="1:37" s="20" customFormat="1" x14ac:dyDescent="0.2">
      <c r="A1349" s="26"/>
      <c r="C1349" s="26"/>
      <c r="D1349" s="27"/>
      <c r="E1349" s="28"/>
      <c r="AK1349" s="29"/>
    </row>
    <row r="1350" spans="1:37" s="20" customFormat="1" x14ac:dyDescent="0.2">
      <c r="A1350" s="26"/>
      <c r="C1350" s="26"/>
      <c r="D1350" s="27"/>
      <c r="E1350" s="28"/>
      <c r="AK1350" s="29"/>
    </row>
    <row r="1351" spans="1:37" s="20" customFormat="1" x14ac:dyDescent="0.2">
      <c r="A1351" s="26"/>
      <c r="C1351" s="26"/>
      <c r="D1351" s="27"/>
      <c r="E1351" s="28"/>
      <c r="AK1351" s="29"/>
    </row>
    <row r="1352" spans="1:37" s="20" customFormat="1" x14ac:dyDescent="0.2">
      <c r="A1352" s="26"/>
      <c r="C1352" s="26"/>
      <c r="D1352" s="27"/>
      <c r="E1352" s="28"/>
      <c r="AK1352" s="29"/>
    </row>
    <row r="1353" spans="1:37" s="20" customFormat="1" x14ac:dyDescent="0.2">
      <c r="A1353" s="26"/>
      <c r="C1353" s="26"/>
      <c r="D1353" s="27"/>
      <c r="E1353" s="28"/>
      <c r="AK1353" s="29"/>
    </row>
    <row r="1354" spans="1:37" s="20" customFormat="1" x14ac:dyDescent="0.2">
      <c r="A1354" s="26"/>
      <c r="C1354" s="26"/>
      <c r="D1354" s="27"/>
      <c r="E1354" s="28"/>
      <c r="AK1354" s="29"/>
    </row>
    <row r="1355" spans="1:37" s="20" customFormat="1" x14ac:dyDescent="0.2">
      <c r="A1355" s="26"/>
      <c r="C1355" s="26"/>
      <c r="D1355" s="27"/>
      <c r="E1355" s="28"/>
      <c r="AK1355" s="29"/>
    </row>
    <row r="1356" spans="1:37" s="20" customFormat="1" x14ac:dyDescent="0.2">
      <c r="A1356" s="26"/>
      <c r="C1356" s="26"/>
      <c r="D1356" s="27"/>
      <c r="E1356" s="28"/>
      <c r="AK1356" s="29"/>
    </row>
    <row r="1357" spans="1:37" s="20" customFormat="1" x14ac:dyDescent="0.2">
      <c r="A1357" s="26"/>
      <c r="C1357" s="26"/>
      <c r="D1357" s="27"/>
      <c r="E1357" s="28"/>
      <c r="AK1357" s="29"/>
    </row>
    <row r="1358" spans="1:37" s="20" customFormat="1" x14ac:dyDescent="0.2">
      <c r="A1358" s="26"/>
      <c r="C1358" s="26"/>
      <c r="D1358" s="27"/>
      <c r="E1358" s="28"/>
      <c r="AK1358" s="29"/>
    </row>
    <row r="1359" spans="1:37" s="20" customFormat="1" x14ac:dyDescent="0.2">
      <c r="A1359" s="26"/>
      <c r="C1359" s="26"/>
      <c r="D1359" s="27"/>
      <c r="E1359" s="28"/>
      <c r="AK1359" s="29"/>
    </row>
    <row r="1360" spans="1:37" s="20" customFormat="1" x14ac:dyDescent="0.2">
      <c r="A1360" s="26"/>
      <c r="C1360" s="26"/>
      <c r="D1360" s="27"/>
      <c r="E1360" s="28"/>
      <c r="AK1360" s="29"/>
    </row>
    <row r="1361" spans="1:37" s="20" customFormat="1" x14ac:dyDescent="0.2">
      <c r="A1361" s="26"/>
      <c r="C1361" s="26"/>
      <c r="D1361" s="27"/>
      <c r="E1361" s="28"/>
      <c r="AK1361" s="29"/>
    </row>
    <row r="1362" spans="1:37" s="20" customFormat="1" x14ac:dyDescent="0.2">
      <c r="A1362" s="26"/>
      <c r="C1362" s="26"/>
      <c r="D1362" s="27"/>
      <c r="E1362" s="28"/>
      <c r="AK1362" s="29"/>
    </row>
    <row r="1363" spans="1:37" s="20" customFormat="1" x14ac:dyDescent="0.2">
      <c r="A1363" s="26"/>
      <c r="C1363" s="26"/>
      <c r="D1363" s="27"/>
      <c r="E1363" s="28"/>
      <c r="AK1363" s="29"/>
    </row>
    <row r="1364" spans="1:37" s="20" customFormat="1" x14ac:dyDescent="0.2">
      <c r="A1364" s="26"/>
      <c r="C1364" s="26"/>
      <c r="D1364" s="27"/>
      <c r="E1364" s="28"/>
      <c r="AK1364" s="29"/>
    </row>
    <row r="1365" spans="1:37" s="20" customFormat="1" x14ac:dyDescent="0.2">
      <c r="A1365" s="26"/>
      <c r="C1365" s="26"/>
      <c r="D1365" s="27"/>
      <c r="E1365" s="28"/>
      <c r="AK1365" s="29"/>
    </row>
    <row r="1366" spans="1:37" s="20" customFormat="1" x14ac:dyDescent="0.2">
      <c r="A1366" s="26"/>
      <c r="C1366" s="26"/>
      <c r="D1366" s="27"/>
      <c r="E1366" s="28"/>
      <c r="AK1366" s="29"/>
    </row>
    <row r="1367" spans="1:37" s="20" customFormat="1" x14ac:dyDescent="0.2">
      <c r="A1367" s="26"/>
      <c r="C1367" s="26"/>
      <c r="D1367" s="27"/>
      <c r="E1367" s="28"/>
      <c r="AK1367" s="29"/>
    </row>
    <row r="1368" spans="1:37" s="20" customFormat="1" x14ac:dyDescent="0.2">
      <c r="A1368" s="26"/>
      <c r="C1368" s="26"/>
      <c r="D1368" s="27"/>
      <c r="E1368" s="28"/>
      <c r="AK1368" s="29"/>
    </row>
    <row r="1369" spans="1:37" s="20" customFormat="1" x14ac:dyDescent="0.2">
      <c r="A1369" s="26"/>
      <c r="C1369" s="26"/>
      <c r="D1369" s="27"/>
      <c r="E1369" s="28"/>
      <c r="AK1369" s="29"/>
    </row>
    <row r="1370" spans="1:37" s="20" customFormat="1" x14ac:dyDescent="0.2">
      <c r="A1370" s="26"/>
      <c r="C1370" s="26"/>
      <c r="D1370" s="27"/>
      <c r="E1370" s="28"/>
      <c r="AK1370" s="29"/>
    </row>
    <row r="1371" spans="1:37" s="20" customFormat="1" x14ac:dyDescent="0.2">
      <c r="A1371" s="26"/>
      <c r="C1371" s="26"/>
      <c r="D1371" s="27"/>
      <c r="E1371" s="28"/>
      <c r="AK1371" s="29"/>
    </row>
    <row r="1372" spans="1:37" s="20" customFormat="1" x14ac:dyDescent="0.2">
      <c r="A1372" s="26"/>
      <c r="C1372" s="26"/>
      <c r="D1372" s="27"/>
      <c r="E1372" s="28"/>
      <c r="AK1372" s="29"/>
    </row>
    <row r="1373" spans="1:37" s="20" customFormat="1" x14ac:dyDescent="0.2">
      <c r="A1373" s="26"/>
      <c r="C1373" s="26"/>
      <c r="D1373" s="27"/>
      <c r="E1373" s="28"/>
      <c r="AK1373" s="29"/>
    </row>
    <row r="1374" spans="1:37" s="20" customFormat="1" x14ac:dyDescent="0.2">
      <c r="A1374" s="26"/>
      <c r="C1374" s="26"/>
      <c r="D1374" s="27"/>
      <c r="E1374" s="28"/>
      <c r="AK1374" s="29"/>
    </row>
    <row r="1375" spans="1:37" s="20" customFormat="1" x14ac:dyDescent="0.2">
      <c r="A1375" s="26"/>
      <c r="C1375" s="26"/>
      <c r="D1375" s="27"/>
      <c r="E1375" s="28"/>
      <c r="AK1375" s="29"/>
    </row>
    <row r="1376" spans="1:37" s="20" customFormat="1" x14ac:dyDescent="0.2">
      <c r="A1376" s="26"/>
      <c r="C1376" s="26"/>
      <c r="D1376" s="27"/>
      <c r="E1376" s="28"/>
      <c r="AK1376" s="29"/>
    </row>
    <row r="1377" spans="1:37" s="20" customFormat="1" x14ac:dyDescent="0.2">
      <c r="A1377" s="26"/>
      <c r="C1377" s="26"/>
      <c r="D1377" s="27"/>
      <c r="E1377" s="28"/>
      <c r="AK1377" s="29"/>
    </row>
    <row r="1378" spans="1:37" s="20" customFormat="1" x14ac:dyDescent="0.2">
      <c r="A1378" s="26"/>
      <c r="C1378" s="26"/>
      <c r="D1378" s="27"/>
      <c r="E1378" s="28"/>
      <c r="AK1378" s="29"/>
    </row>
    <row r="1379" spans="1:37" s="20" customFormat="1" x14ac:dyDescent="0.2">
      <c r="A1379" s="26"/>
      <c r="C1379" s="26"/>
      <c r="D1379" s="27"/>
      <c r="E1379" s="28"/>
      <c r="AK1379" s="29"/>
    </row>
    <row r="1380" spans="1:37" s="20" customFormat="1" x14ac:dyDescent="0.2">
      <c r="A1380" s="26"/>
      <c r="C1380" s="26"/>
      <c r="D1380" s="27"/>
      <c r="E1380" s="28"/>
      <c r="AK1380" s="29"/>
    </row>
    <row r="1381" spans="1:37" s="20" customFormat="1" x14ac:dyDescent="0.2">
      <c r="A1381" s="26"/>
      <c r="C1381" s="26"/>
      <c r="D1381" s="27"/>
      <c r="E1381" s="28"/>
      <c r="AK1381" s="29"/>
    </row>
    <row r="1382" spans="1:37" s="20" customFormat="1" x14ac:dyDescent="0.2">
      <c r="A1382" s="26"/>
      <c r="C1382" s="26"/>
      <c r="D1382" s="27"/>
      <c r="E1382" s="28"/>
      <c r="AK1382" s="29"/>
    </row>
    <row r="1383" spans="1:37" s="20" customFormat="1" x14ac:dyDescent="0.2">
      <c r="A1383" s="26"/>
      <c r="C1383" s="26"/>
      <c r="D1383" s="27"/>
      <c r="E1383" s="28"/>
      <c r="AK1383" s="29"/>
    </row>
    <row r="1384" spans="1:37" s="20" customFormat="1" x14ac:dyDescent="0.2">
      <c r="A1384" s="26"/>
      <c r="C1384" s="26"/>
      <c r="D1384" s="27"/>
      <c r="E1384" s="28"/>
      <c r="AK1384" s="29"/>
    </row>
    <row r="1385" spans="1:37" s="20" customFormat="1" x14ac:dyDescent="0.2">
      <c r="A1385" s="26"/>
      <c r="C1385" s="26"/>
      <c r="D1385" s="27"/>
      <c r="E1385" s="28"/>
      <c r="AK1385" s="29"/>
    </row>
    <row r="1386" spans="1:37" s="20" customFormat="1" x14ac:dyDescent="0.2">
      <c r="A1386" s="26"/>
      <c r="C1386" s="26"/>
      <c r="D1386" s="27"/>
      <c r="E1386" s="28"/>
      <c r="AK1386" s="29"/>
    </row>
    <row r="1387" spans="1:37" s="20" customFormat="1" x14ac:dyDescent="0.2">
      <c r="A1387" s="26"/>
      <c r="C1387" s="26"/>
      <c r="D1387" s="27"/>
      <c r="E1387" s="28"/>
      <c r="AK1387" s="29"/>
    </row>
    <row r="1388" spans="1:37" s="20" customFormat="1" x14ac:dyDescent="0.2">
      <c r="A1388" s="26"/>
      <c r="C1388" s="26"/>
      <c r="D1388" s="27"/>
      <c r="E1388" s="28"/>
      <c r="AK1388" s="29"/>
    </row>
    <row r="1389" spans="1:37" s="20" customFormat="1" x14ac:dyDescent="0.2">
      <c r="A1389" s="26"/>
      <c r="C1389" s="26"/>
      <c r="D1389" s="27"/>
      <c r="E1389" s="28"/>
      <c r="AK1389" s="29"/>
    </row>
    <row r="1390" spans="1:37" s="20" customFormat="1" x14ac:dyDescent="0.2">
      <c r="A1390" s="26"/>
      <c r="C1390" s="26"/>
      <c r="D1390" s="27"/>
      <c r="E1390" s="28"/>
      <c r="AK1390" s="29"/>
    </row>
    <row r="1391" spans="1:37" s="20" customFormat="1" x14ac:dyDescent="0.2">
      <c r="A1391" s="26"/>
      <c r="C1391" s="26"/>
      <c r="D1391" s="27"/>
      <c r="E1391" s="28"/>
      <c r="AK1391" s="29"/>
    </row>
    <row r="1392" spans="1:37" s="20" customFormat="1" x14ac:dyDescent="0.2">
      <c r="A1392" s="26"/>
      <c r="C1392" s="26"/>
      <c r="D1392" s="27"/>
      <c r="E1392" s="28"/>
      <c r="AK1392" s="29"/>
    </row>
    <row r="1393" spans="1:37" s="20" customFormat="1" x14ac:dyDescent="0.2">
      <c r="A1393" s="26"/>
      <c r="C1393" s="26"/>
      <c r="D1393" s="27"/>
      <c r="E1393" s="28"/>
      <c r="AK1393" s="29"/>
    </row>
    <row r="1394" spans="1:37" s="20" customFormat="1" x14ac:dyDescent="0.2">
      <c r="A1394" s="26"/>
      <c r="C1394" s="26"/>
      <c r="D1394" s="27"/>
      <c r="E1394" s="28"/>
      <c r="AK1394" s="29"/>
    </row>
    <row r="1395" spans="1:37" s="20" customFormat="1" x14ac:dyDescent="0.2">
      <c r="A1395" s="26"/>
      <c r="C1395" s="26"/>
      <c r="D1395" s="27"/>
      <c r="E1395" s="28"/>
      <c r="AK1395" s="29"/>
    </row>
    <row r="1396" spans="1:37" s="20" customFormat="1" x14ac:dyDescent="0.2">
      <c r="A1396" s="26"/>
      <c r="C1396" s="26"/>
      <c r="D1396" s="27"/>
      <c r="E1396" s="28"/>
      <c r="AK1396" s="29"/>
    </row>
    <row r="1397" spans="1:37" s="20" customFormat="1" x14ac:dyDescent="0.2">
      <c r="A1397" s="26"/>
      <c r="C1397" s="26"/>
      <c r="D1397" s="27"/>
      <c r="E1397" s="28"/>
      <c r="AK1397" s="29"/>
    </row>
    <row r="1398" spans="1:37" s="20" customFormat="1" x14ac:dyDescent="0.2">
      <c r="A1398" s="26"/>
      <c r="C1398" s="26"/>
      <c r="D1398" s="27"/>
      <c r="E1398" s="28"/>
      <c r="AK1398" s="29"/>
    </row>
    <row r="1399" spans="1:37" s="20" customFormat="1" x14ac:dyDescent="0.2">
      <c r="A1399" s="26"/>
      <c r="C1399" s="26"/>
      <c r="D1399" s="27"/>
      <c r="E1399" s="28"/>
      <c r="AK1399" s="29"/>
    </row>
    <row r="1400" spans="1:37" s="20" customFormat="1" x14ac:dyDescent="0.2">
      <c r="A1400" s="26"/>
      <c r="C1400" s="26"/>
      <c r="D1400" s="27"/>
      <c r="E1400" s="28"/>
      <c r="AK1400" s="29"/>
    </row>
    <row r="1401" spans="1:37" s="20" customFormat="1" x14ac:dyDescent="0.2">
      <c r="A1401" s="26"/>
      <c r="C1401" s="26"/>
      <c r="D1401" s="27"/>
      <c r="E1401" s="28"/>
      <c r="AK1401" s="29"/>
    </row>
    <row r="1402" spans="1:37" s="20" customFormat="1" x14ac:dyDescent="0.2">
      <c r="A1402" s="26"/>
      <c r="C1402" s="26"/>
      <c r="D1402" s="27"/>
      <c r="E1402" s="28"/>
      <c r="AK1402" s="29"/>
    </row>
    <row r="1403" spans="1:37" s="20" customFormat="1" x14ac:dyDescent="0.2">
      <c r="A1403" s="26"/>
      <c r="C1403" s="26"/>
      <c r="D1403" s="27"/>
      <c r="E1403" s="28"/>
      <c r="AK1403" s="29"/>
    </row>
    <row r="1404" spans="1:37" s="20" customFormat="1" x14ac:dyDescent="0.2">
      <c r="A1404" s="26"/>
      <c r="C1404" s="26"/>
      <c r="D1404" s="27"/>
      <c r="E1404" s="28"/>
      <c r="AK1404" s="29"/>
    </row>
    <row r="1405" spans="1:37" s="20" customFormat="1" x14ac:dyDescent="0.2">
      <c r="A1405" s="26"/>
      <c r="C1405" s="26"/>
      <c r="D1405" s="27"/>
      <c r="E1405" s="28"/>
      <c r="AK1405" s="29"/>
    </row>
    <row r="1406" spans="1:37" s="20" customFormat="1" x14ac:dyDescent="0.2">
      <c r="A1406" s="26"/>
      <c r="C1406" s="26"/>
      <c r="D1406" s="27"/>
      <c r="E1406" s="28"/>
      <c r="AK1406" s="29"/>
    </row>
    <row r="1407" spans="1:37" s="20" customFormat="1" x14ac:dyDescent="0.2">
      <c r="A1407" s="26"/>
      <c r="C1407" s="26"/>
      <c r="D1407" s="27"/>
      <c r="E1407" s="28"/>
      <c r="AK1407" s="29"/>
    </row>
    <row r="1408" spans="1:37" s="20" customFormat="1" x14ac:dyDescent="0.2">
      <c r="A1408" s="26"/>
      <c r="C1408" s="26"/>
      <c r="D1408" s="27"/>
      <c r="E1408" s="28"/>
      <c r="AK1408" s="29"/>
    </row>
    <row r="1409" spans="1:37" s="20" customFormat="1" x14ac:dyDescent="0.2">
      <c r="A1409" s="26"/>
      <c r="C1409" s="26"/>
      <c r="D1409" s="27"/>
      <c r="E1409" s="28"/>
      <c r="AK1409" s="29"/>
    </row>
    <row r="1410" spans="1:37" s="20" customFormat="1" x14ac:dyDescent="0.2">
      <c r="A1410" s="26"/>
      <c r="C1410" s="26"/>
      <c r="D1410" s="27"/>
      <c r="E1410" s="28"/>
      <c r="AK1410" s="29"/>
    </row>
    <row r="1411" spans="1:37" s="20" customFormat="1" x14ac:dyDescent="0.2">
      <c r="A1411" s="26"/>
      <c r="C1411" s="26"/>
      <c r="D1411" s="27"/>
      <c r="E1411" s="28"/>
      <c r="AK1411" s="29"/>
    </row>
    <row r="1412" spans="1:37" s="20" customFormat="1" x14ac:dyDescent="0.2">
      <c r="A1412" s="26"/>
      <c r="C1412" s="26"/>
      <c r="D1412" s="27"/>
      <c r="E1412" s="28"/>
      <c r="AK1412" s="29"/>
    </row>
    <row r="1413" spans="1:37" s="20" customFormat="1" x14ac:dyDescent="0.2">
      <c r="A1413" s="26"/>
      <c r="C1413" s="26"/>
      <c r="D1413" s="27"/>
      <c r="E1413" s="28"/>
      <c r="AK1413" s="29"/>
    </row>
    <row r="1414" spans="1:37" s="20" customFormat="1" x14ac:dyDescent="0.2">
      <c r="A1414" s="26"/>
      <c r="C1414" s="26"/>
      <c r="D1414" s="27"/>
      <c r="E1414" s="28"/>
      <c r="AK1414" s="29"/>
    </row>
    <row r="1415" spans="1:37" s="20" customFormat="1" x14ac:dyDescent="0.2">
      <c r="A1415" s="26"/>
      <c r="C1415" s="26"/>
      <c r="D1415" s="27"/>
      <c r="E1415" s="28"/>
      <c r="AK1415" s="29"/>
    </row>
    <row r="1416" spans="1:37" s="20" customFormat="1" x14ac:dyDescent="0.2">
      <c r="A1416" s="26"/>
      <c r="C1416" s="26"/>
      <c r="D1416" s="27"/>
      <c r="E1416" s="28"/>
      <c r="AK1416" s="29"/>
    </row>
    <row r="1417" spans="1:37" s="20" customFormat="1" x14ac:dyDescent="0.2">
      <c r="A1417" s="26"/>
      <c r="C1417" s="26"/>
      <c r="D1417" s="27"/>
      <c r="E1417" s="28"/>
      <c r="AK1417" s="29"/>
    </row>
    <row r="1418" spans="1:37" s="20" customFormat="1" x14ac:dyDescent="0.2">
      <c r="A1418" s="26"/>
      <c r="C1418" s="26"/>
      <c r="D1418" s="27"/>
      <c r="E1418" s="28"/>
      <c r="AK1418" s="29"/>
    </row>
    <row r="1419" spans="1:37" s="20" customFormat="1" x14ac:dyDescent="0.2">
      <c r="A1419" s="26"/>
      <c r="C1419" s="26"/>
      <c r="D1419" s="27"/>
      <c r="E1419" s="28"/>
      <c r="AK1419" s="29"/>
    </row>
    <row r="1420" spans="1:37" s="20" customFormat="1" x14ac:dyDescent="0.2">
      <c r="A1420" s="26"/>
      <c r="C1420" s="26"/>
      <c r="D1420" s="27"/>
      <c r="E1420" s="28"/>
      <c r="AK1420" s="29"/>
    </row>
    <row r="1421" spans="1:37" s="20" customFormat="1" x14ac:dyDescent="0.2">
      <c r="A1421" s="26"/>
      <c r="C1421" s="26"/>
      <c r="D1421" s="27"/>
      <c r="E1421" s="28"/>
      <c r="AK1421" s="29"/>
    </row>
    <row r="1422" spans="1:37" s="20" customFormat="1" x14ac:dyDescent="0.2">
      <c r="A1422" s="26"/>
      <c r="C1422" s="26"/>
      <c r="D1422" s="27"/>
      <c r="E1422" s="28"/>
      <c r="AK1422" s="29"/>
    </row>
    <row r="1423" spans="1:37" s="20" customFormat="1" x14ac:dyDescent="0.2">
      <c r="A1423" s="26"/>
      <c r="C1423" s="26"/>
      <c r="D1423" s="27"/>
      <c r="E1423" s="28"/>
      <c r="AK1423" s="29"/>
    </row>
    <row r="1424" spans="1:37" s="20" customFormat="1" x14ac:dyDescent="0.2">
      <c r="A1424" s="26"/>
      <c r="C1424" s="26"/>
      <c r="D1424" s="27"/>
      <c r="E1424" s="28"/>
      <c r="AK1424" s="29"/>
    </row>
    <row r="1425" spans="1:37" s="20" customFormat="1" x14ac:dyDescent="0.2">
      <c r="A1425" s="26"/>
      <c r="C1425" s="26"/>
      <c r="D1425" s="27"/>
      <c r="E1425" s="28"/>
      <c r="AK1425" s="29"/>
    </row>
    <row r="1426" spans="1:37" s="20" customFormat="1" x14ac:dyDescent="0.2">
      <c r="A1426" s="26"/>
      <c r="C1426" s="26"/>
      <c r="D1426" s="27"/>
      <c r="E1426" s="28"/>
      <c r="AK1426" s="29"/>
    </row>
    <row r="1427" spans="1:37" s="20" customFormat="1" x14ac:dyDescent="0.2">
      <c r="A1427" s="26"/>
      <c r="C1427" s="26"/>
      <c r="D1427" s="27"/>
      <c r="E1427" s="28"/>
      <c r="AK1427" s="29"/>
    </row>
    <row r="1428" spans="1:37" s="20" customFormat="1" x14ac:dyDescent="0.2">
      <c r="A1428" s="26"/>
      <c r="C1428" s="26"/>
      <c r="D1428" s="27"/>
      <c r="E1428" s="28"/>
      <c r="AK1428" s="29"/>
    </row>
    <row r="1429" spans="1:37" s="20" customFormat="1" x14ac:dyDescent="0.2">
      <c r="A1429" s="26"/>
      <c r="C1429" s="26"/>
      <c r="D1429" s="27"/>
      <c r="E1429" s="28"/>
      <c r="AK1429" s="29"/>
    </row>
    <row r="1430" spans="1:37" s="20" customFormat="1" x14ac:dyDescent="0.2">
      <c r="A1430" s="26"/>
      <c r="C1430" s="26"/>
      <c r="D1430" s="27"/>
      <c r="E1430" s="28"/>
      <c r="AK1430" s="29"/>
    </row>
    <row r="1431" spans="1:37" s="20" customFormat="1" x14ac:dyDescent="0.2">
      <c r="A1431" s="26"/>
      <c r="C1431" s="26"/>
      <c r="D1431" s="27"/>
      <c r="E1431" s="28"/>
      <c r="AK1431" s="29"/>
    </row>
    <row r="1432" spans="1:37" s="20" customFormat="1" x14ac:dyDescent="0.2">
      <c r="A1432" s="26"/>
      <c r="C1432" s="26"/>
      <c r="D1432" s="27"/>
      <c r="E1432" s="28"/>
      <c r="AK1432" s="29"/>
    </row>
    <row r="1433" spans="1:37" s="20" customFormat="1" x14ac:dyDescent="0.2">
      <c r="A1433" s="26"/>
      <c r="C1433" s="26"/>
      <c r="D1433" s="27"/>
      <c r="E1433" s="28"/>
      <c r="AK1433" s="29"/>
    </row>
    <row r="1434" spans="1:37" s="20" customFormat="1" x14ac:dyDescent="0.2">
      <c r="A1434" s="26"/>
      <c r="C1434" s="26"/>
      <c r="D1434" s="27"/>
      <c r="E1434" s="28"/>
      <c r="AK1434" s="29"/>
    </row>
    <row r="1435" spans="1:37" s="20" customFormat="1" x14ac:dyDescent="0.2">
      <c r="A1435" s="26"/>
      <c r="C1435" s="26"/>
      <c r="D1435" s="27"/>
      <c r="E1435" s="28"/>
      <c r="AK1435" s="29"/>
    </row>
    <row r="1436" spans="1:37" s="20" customFormat="1" x14ac:dyDescent="0.2">
      <c r="A1436" s="26"/>
      <c r="C1436" s="26"/>
      <c r="D1436" s="27"/>
      <c r="E1436" s="28"/>
      <c r="AK1436" s="29"/>
    </row>
    <row r="1437" spans="1:37" s="20" customFormat="1" x14ac:dyDescent="0.2">
      <c r="A1437" s="26"/>
      <c r="C1437" s="26"/>
      <c r="D1437" s="27"/>
      <c r="E1437" s="28"/>
      <c r="AK1437" s="29"/>
    </row>
    <row r="1438" spans="1:37" s="20" customFormat="1" x14ac:dyDescent="0.2">
      <c r="A1438" s="26"/>
      <c r="C1438" s="26"/>
      <c r="D1438" s="27"/>
      <c r="E1438" s="28"/>
      <c r="AK1438" s="29"/>
    </row>
    <row r="1439" spans="1:37" s="20" customFormat="1" x14ac:dyDescent="0.2">
      <c r="A1439" s="26"/>
      <c r="C1439" s="26"/>
      <c r="D1439" s="27"/>
      <c r="E1439" s="28"/>
      <c r="AK1439" s="29"/>
    </row>
    <row r="1440" spans="1:37" s="20" customFormat="1" x14ac:dyDescent="0.2">
      <c r="A1440" s="26"/>
      <c r="C1440" s="26"/>
      <c r="D1440" s="27"/>
      <c r="E1440" s="28"/>
      <c r="AK1440" s="29"/>
    </row>
    <row r="1441" spans="1:37" s="20" customFormat="1" x14ac:dyDescent="0.2">
      <c r="A1441" s="26"/>
      <c r="C1441" s="26"/>
      <c r="D1441" s="27"/>
      <c r="E1441" s="28"/>
      <c r="AK1441" s="29"/>
    </row>
    <row r="1442" spans="1:37" s="20" customFormat="1" x14ac:dyDescent="0.2">
      <c r="A1442" s="26"/>
      <c r="C1442" s="26"/>
      <c r="D1442" s="27"/>
      <c r="E1442" s="28"/>
      <c r="AK1442" s="29"/>
    </row>
    <row r="1443" spans="1:37" s="20" customFormat="1" x14ac:dyDescent="0.2">
      <c r="A1443" s="26"/>
      <c r="C1443" s="26"/>
      <c r="D1443" s="27"/>
      <c r="E1443" s="28"/>
      <c r="AK1443" s="29"/>
    </row>
    <row r="1444" spans="1:37" s="20" customFormat="1" x14ac:dyDescent="0.2">
      <c r="A1444" s="26"/>
      <c r="C1444" s="26"/>
      <c r="D1444" s="27"/>
      <c r="E1444" s="28"/>
      <c r="AK1444" s="29"/>
    </row>
    <row r="1445" spans="1:37" s="20" customFormat="1" x14ac:dyDescent="0.2">
      <c r="A1445" s="26"/>
      <c r="C1445" s="26"/>
      <c r="D1445" s="27"/>
      <c r="E1445" s="28"/>
      <c r="AK1445" s="29"/>
    </row>
    <row r="1446" spans="1:37" s="20" customFormat="1" x14ac:dyDescent="0.2">
      <c r="A1446" s="26"/>
      <c r="C1446" s="26"/>
      <c r="D1446" s="27"/>
      <c r="E1446" s="28"/>
      <c r="AK1446" s="29"/>
    </row>
    <row r="1447" spans="1:37" s="20" customFormat="1" x14ac:dyDescent="0.2">
      <c r="A1447" s="26"/>
      <c r="C1447" s="26"/>
      <c r="D1447" s="27"/>
      <c r="E1447" s="28"/>
      <c r="AK1447" s="29"/>
    </row>
    <row r="1448" spans="1:37" s="20" customFormat="1" x14ac:dyDescent="0.2">
      <c r="A1448" s="26"/>
      <c r="C1448" s="26"/>
      <c r="D1448" s="27"/>
      <c r="E1448" s="28"/>
      <c r="AK1448" s="29"/>
    </row>
    <row r="1449" spans="1:37" s="20" customFormat="1" x14ac:dyDescent="0.2">
      <c r="A1449" s="26"/>
      <c r="C1449" s="26"/>
      <c r="D1449" s="27"/>
      <c r="E1449" s="28"/>
      <c r="AK1449" s="29"/>
    </row>
    <row r="1450" spans="1:37" s="20" customFormat="1" x14ac:dyDescent="0.2">
      <c r="A1450" s="26"/>
      <c r="C1450" s="26"/>
      <c r="D1450" s="27"/>
      <c r="E1450" s="28"/>
      <c r="AK1450" s="29"/>
    </row>
    <row r="1451" spans="1:37" s="20" customFormat="1" x14ac:dyDescent="0.2">
      <c r="A1451" s="26"/>
      <c r="C1451" s="26"/>
      <c r="D1451" s="27"/>
      <c r="E1451" s="28"/>
      <c r="AK1451" s="29"/>
    </row>
    <row r="1452" spans="1:37" s="20" customFormat="1" x14ac:dyDescent="0.2">
      <c r="A1452" s="26"/>
      <c r="C1452" s="26"/>
      <c r="D1452" s="27"/>
      <c r="E1452" s="28"/>
      <c r="AK1452" s="29"/>
    </row>
    <row r="1453" spans="1:37" s="20" customFormat="1" x14ac:dyDescent="0.2">
      <c r="A1453" s="26"/>
      <c r="C1453" s="26"/>
      <c r="D1453" s="27"/>
      <c r="E1453" s="28"/>
      <c r="AK1453" s="29"/>
    </row>
    <row r="1454" spans="1:37" s="20" customFormat="1" x14ac:dyDescent="0.2">
      <c r="A1454" s="26"/>
      <c r="C1454" s="26"/>
      <c r="D1454" s="27"/>
      <c r="E1454" s="28"/>
      <c r="AK1454" s="29"/>
    </row>
    <row r="1455" spans="1:37" s="20" customFormat="1" x14ac:dyDescent="0.2">
      <c r="A1455" s="26"/>
      <c r="C1455" s="26"/>
      <c r="D1455" s="27"/>
      <c r="E1455" s="28"/>
      <c r="AK1455" s="29"/>
    </row>
    <row r="1456" spans="1:37" s="20" customFormat="1" x14ac:dyDescent="0.2">
      <c r="A1456" s="26"/>
      <c r="C1456" s="26"/>
      <c r="D1456" s="27"/>
      <c r="E1456" s="28"/>
      <c r="AK1456" s="29"/>
    </row>
    <row r="1457" spans="1:37" s="20" customFormat="1" x14ac:dyDescent="0.2">
      <c r="A1457" s="26"/>
      <c r="C1457" s="26"/>
      <c r="D1457" s="27"/>
      <c r="E1457" s="28"/>
      <c r="AK1457" s="29"/>
    </row>
    <row r="1458" spans="1:37" s="20" customFormat="1" x14ac:dyDescent="0.2">
      <c r="A1458" s="26"/>
      <c r="C1458" s="26"/>
      <c r="D1458" s="27"/>
      <c r="E1458" s="28"/>
      <c r="AK1458" s="29"/>
    </row>
    <row r="1459" spans="1:37" s="20" customFormat="1" x14ac:dyDescent="0.2">
      <c r="A1459" s="26"/>
      <c r="C1459" s="26"/>
      <c r="D1459" s="27"/>
      <c r="E1459" s="28"/>
      <c r="AK1459" s="29"/>
    </row>
    <row r="1460" spans="1:37" s="20" customFormat="1" x14ac:dyDescent="0.2">
      <c r="A1460" s="26"/>
      <c r="C1460" s="26"/>
      <c r="D1460" s="27"/>
      <c r="E1460" s="28"/>
      <c r="AK1460" s="29"/>
    </row>
    <row r="1461" spans="1:37" s="20" customFormat="1" x14ac:dyDescent="0.2">
      <c r="A1461" s="26"/>
      <c r="C1461" s="26"/>
      <c r="D1461" s="27"/>
      <c r="E1461" s="28"/>
      <c r="AK1461" s="29"/>
    </row>
    <row r="1462" spans="1:37" s="20" customFormat="1" x14ac:dyDescent="0.2">
      <c r="A1462" s="26"/>
      <c r="C1462" s="26"/>
      <c r="D1462" s="27"/>
      <c r="E1462" s="28"/>
      <c r="AK1462" s="29"/>
    </row>
    <row r="1463" spans="1:37" s="20" customFormat="1" x14ac:dyDescent="0.2">
      <c r="A1463" s="26"/>
      <c r="C1463" s="26"/>
      <c r="D1463" s="27"/>
      <c r="E1463" s="28"/>
      <c r="AK1463" s="29"/>
    </row>
    <row r="1464" spans="1:37" s="20" customFormat="1" x14ac:dyDescent="0.2">
      <c r="A1464" s="26"/>
      <c r="C1464" s="26"/>
      <c r="D1464" s="27"/>
      <c r="E1464" s="28"/>
      <c r="AK1464" s="29"/>
    </row>
    <row r="1465" spans="1:37" s="20" customFormat="1" x14ac:dyDescent="0.2">
      <c r="A1465" s="26"/>
      <c r="C1465" s="26"/>
      <c r="D1465" s="27"/>
      <c r="E1465" s="28"/>
      <c r="AK1465" s="29"/>
    </row>
    <row r="1466" spans="1:37" s="20" customFormat="1" x14ac:dyDescent="0.2">
      <c r="A1466" s="26"/>
      <c r="C1466" s="26"/>
      <c r="D1466" s="27"/>
      <c r="E1466" s="28"/>
      <c r="AK1466" s="29"/>
    </row>
    <row r="1467" spans="1:37" s="20" customFormat="1" x14ac:dyDescent="0.2">
      <c r="A1467" s="26"/>
      <c r="C1467" s="26"/>
      <c r="D1467" s="27"/>
      <c r="E1467" s="28"/>
      <c r="AK1467" s="29"/>
    </row>
    <row r="1468" spans="1:37" s="20" customFormat="1" x14ac:dyDescent="0.2">
      <c r="A1468" s="26"/>
      <c r="C1468" s="26"/>
      <c r="D1468" s="27"/>
      <c r="E1468" s="28"/>
      <c r="AK1468" s="29"/>
    </row>
    <row r="1469" spans="1:37" s="20" customFormat="1" x14ac:dyDescent="0.2">
      <c r="A1469" s="26"/>
      <c r="C1469" s="26"/>
      <c r="D1469" s="27"/>
      <c r="E1469" s="28"/>
      <c r="AK1469" s="29"/>
    </row>
    <row r="1470" spans="1:37" s="20" customFormat="1" x14ac:dyDescent="0.2">
      <c r="A1470" s="26"/>
      <c r="C1470" s="26"/>
      <c r="D1470" s="27"/>
      <c r="E1470" s="28"/>
      <c r="AK1470" s="29"/>
    </row>
    <row r="1471" spans="1:37" s="20" customFormat="1" x14ac:dyDescent="0.2">
      <c r="A1471" s="26"/>
      <c r="C1471" s="26"/>
      <c r="D1471" s="27"/>
      <c r="E1471" s="28"/>
      <c r="AK1471" s="29"/>
    </row>
    <row r="1472" spans="1:37" s="20" customFormat="1" x14ac:dyDescent="0.2">
      <c r="A1472" s="26"/>
      <c r="C1472" s="26"/>
      <c r="D1472" s="27"/>
      <c r="E1472" s="28"/>
      <c r="AK1472" s="29"/>
    </row>
    <row r="1473" spans="1:37" s="20" customFormat="1" x14ac:dyDescent="0.2">
      <c r="A1473" s="26"/>
      <c r="C1473" s="26"/>
      <c r="D1473" s="27"/>
      <c r="E1473" s="28"/>
      <c r="AK1473" s="29"/>
    </row>
    <row r="1474" spans="1:37" s="20" customFormat="1" x14ac:dyDescent="0.2">
      <c r="A1474" s="26"/>
      <c r="C1474" s="26"/>
      <c r="D1474" s="27"/>
      <c r="E1474" s="28"/>
      <c r="AK1474" s="29"/>
    </row>
    <row r="1475" spans="1:37" s="20" customFormat="1" x14ac:dyDescent="0.2">
      <c r="A1475" s="26"/>
      <c r="C1475" s="26"/>
      <c r="D1475" s="27"/>
      <c r="E1475" s="28"/>
      <c r="AK1475" s="29"/>
    </row>
    <row r="1476" spans="1:37" s="20" customFormat="1" x14ac:dyDescent="0.2">
      <c r="A1476" s="26"/>
      <c r="C1476" s="26"/>
      <c r="D1476" s="27"/>
      <c r="E1476" s="28"/>
      <c r="AK1476" s="29"/>
    </row>
    <row r="1477" spans="1:37" s="20" customFormat="1" x14ac:dyDescent="0.2">
      <c r="A1477" s="26"/>
      <c r="C1477" s="26"/>
      <c r="D1477" s="27"/>
      <c r="E1477" s="28"/>
      <c r="AK1477" s="29"/>
    </row>
    <row r="1478" spans="1:37" s="20" customFormat="1" x14ac:dyDescent="0.2">
      <c r="A1478" s="26"/>
      <c r="C1478" s="26"/>
      <c r="D1478" s="27"/>
      <c r="E1478" s="28"/>
      <c r="AK1478" s="29"/>
    </row>
    <row r="1479" spans="1:37" s="20" customFormat="1" x14ac:dyDescent="0.2">
      <c r="A1479" s="26"/>
      <c r="C1479" s="26"/>
      <c r="D1479" s="27"/>
      <c r="E1479" s="28"/>
      <c r="AK1479" s="29"/>
    </row>
    <row r="1480" spans="1:37" s="20" customFormat="1" x14ac:dyDescent="0.2">
      <c r="A1480" s="26"/>
      <c r="C1480" s="26"/>
      <c r="D1480" s="27"/>
      <c r="E1480" s="28"/>
      <c r="AK1480" s="29"/>
    </row>
    <row r="1481" spans="1:37" s="20" customFormat="1" x14ac:dyDescent="0.2">
      <c r="A1481" s="26"/>
      <c r="C1481" s="26"/>
      <c r="D1481" s="27"/>
      <c r="E1481" s="28"/>
      <c r="AK1481" s="29"/>
    </row>
    <row r="1482" spans="1:37" s="20" customFormat="1" x14ac:dyDescent="0.2">
      <c r="A1482" s="26"/>
      <c r="C1482" s="26"/>
      <c r="D1482" s="27"/>
      <c r="E1482" s="28"/>
      <c r="AK1482" s="29"/>
    </row>
    <row r="1483" spans="1:37" s="20" customFormat="1" x14ac:dyDescent="0.2">
      <c r="A1483" s="26"/>
      <c r="C1483" s="26"/>
      <c r="D1483" s="27"/>
      <c r="E1483" s="28"/>
      <c r="AK1483" s="29"/>
    </row>
    <row r="1484" spans="1:37" s="20" customFormat="1" x14ac:dyDescent="0.2">
      <c r="A1484" s="26"/>
      <c r="C1484" s="26"/>
      <c r="D1484" s="27"/>
      <c r="E1484" s="28"/>
      <c r="AK1484" s="29"/>
    </row>
    <row r="1485" spans="1:37" s="20" customFormat="1" x14ac:dyDescent="0.2">
      <c r="A1485" s="26"/>
      <c r="C1485" s="26"/>
      <c r="D1485" s="27"/>
      <c r="E1485" s="28"/>
      <c r="AK1485" s="29"/>
    </row>
    <row r="1486" spans="1:37" s="20" customFormat="1" x14ac:dyDescent="0.2">
      <c r="A1486" s="26"/>
      <c r="C1486" s="26"/>
      <c r="D1486" s="27"/>
      <c r="E1486" s="28"/>
      <c r="AK1486" s="29"/>
    </row>
    <row r="1487" spans="1:37" s="20" customFormat="1" x14ac:dyDescent="0.2">
      <c r="A1487" s="26"/>
      <c r="C1487" s="26"/>
      <c r="D1487" s="27"/>
      <c r="E1487" s="28"/>
      <c r="AK1487" s="29"/>
    </row>
    <row r="1488" spans="1:37" s="20" customFormat="1" x14ac:dyDescent="0.2">
      <c r="A1488" s="26"/>
      <c r="C1488" s="26"/>
      <c r="D1488" s="27"/>
      <c r="E1488" s="28"/>
      <c r="AK1488" s="29"/>
    </row>
    <row r="1489" spans="1:37" s="20" customFormat="1" x14ac:dyDescent="0.2">
      <c r="A1489" s="26"/>
      <c r="C1489" s="26"/>
      <c r="D1489" s="27"/>
      <c r="E1489" s="28"/>
      <c r="AK1489" s="29"/>
    </row>
    <row r="1490" spans="1:37" s="20" customFormat="1" x14ac:dyDescent="0.2">
      <c r="A1490" s="26"/>
      <c r="C1490" s="26"/>
      <c r="D1490" s="27"/>
      <c r="E1490" s="28"/>
      <c r="AK1490" s="29"/>
    </row>
    <row r="1491" spans="1:37" s="20" customFormat="1" x14ac:dyDescent="0.2">
      <c r="A1491" s="26"/>
      <c r="C1491" s="26"/>
      <c r="D1491" s="27"/>
      <c r="E1491" s="28"/>
      <c r="AK1491" s="29"/>
    </row>
    <row r="1492" spans="1:37" s="20" customFormat="1" x14ac:dyDescent="0.2">
      <c r="A1492" s="26"/>
      <c r="C1492" s="26"/>
      <c r="D1492" s="27"/>
      <c r="E1492" s="28"/>
      <c r="AK1492" s="29"/>
    </row>
    <row r="1493" spans="1:37" s="20" customFormat="1" x14ac:dyDescent="0.2">
      <c r="A1493" s="26"/>
      <c r="C1493" s="26"/>
      <c r="D1493" s="27"/>
      <c r="E1493" s="28"/>
      <c r="AK1493" s="29"/>
    </row>
    <row r="1494" spans="1:37" s="20" customFormat="1" x14ac:dyDescent="0.2">
      <c r="A1494" s="26"/>
      <c r="C1494" s="26"/>
      <c r="D1494" s="27"/>
      <c r="E1494" s="28"/>
      <c r="AK1494" s="29"/>
    </row>
    <row r="1495" spans="1:37" s="20" customFormat="1" x14ac:dyDescent="0.2">
      <c r="A1495" s="26"/>
      <c r="C1495" s="26"/>
      <c r="D1495" s="27"/>
      <c r="E1495" s="28"/>
      <c r="AK1495" s="29"/>
    </row>
    <row r="1496" spans="1:37" s="20" customFormat="1" x14ac:dyDescent="0.2">
      <c r="A1496" s="26"/>
      <c r="C1496" s="26"/>
      <c r="D1496" s="27"/>
      <c r="E1496" s="28"/>
      <c r="AK1496" s="29"/>
    </row>
    <row r="1497" spans="1:37" s="20" customFormat="1" x14ac:dyDescent="0.2">
      <c r="A1497" s="26"/>
      <c r="C1497" s="26"/>
      <c r="D1497" s="27"/>
      <c r="E1497" s="28"/>
      <c r="AK1497" s="29"/>
    </row>
    <row r="1498" spans="1:37" s="20" customFormat="1" x14ac:dyDescent="0.2">
      <c r="A1498" s="26"/>
      <c r="C1498" s="26"/>
      <c r="D1498" s="27"/>
      <c r="E1498" s="28"/>
      <c r="AK1498" s="29"/>
    </row>
    <row r="1499" spans="1:37" s="20" customFormat="1" x14ac:dyDescent="0.2">
      <c r="A1499" s="26"/>
      <c r="C1499" s="26"/>
      <c r="D1499" s="27"/>
      <c r="E1499" s="28"/>
      <c r="AK1499" s="29"/>
    </row>
    <row r="1500" spans="1:37" s="20" customFormat="1" x14ac:dyDescent="0.2">
      <c r="A1500" s="26"/>
      <c r="C1500" s="26"/>
      <c r="D1500" s="27"/>
      <c r="E1500" s="28"/>
      <c r="AK1500" s="29"/>
    </row>
    <row r="1501" spans="1:37" s="20" customFormat="1" x14ac:dyDescent="0.2">
      <c r="A1501" s="26"/>
      <c r="C1501" s="26"/>
      <c r="D1501" s="27"/>
      <c r="E1501" s="28"/>
      <c r="AK1501" s="29"/>
    </row>
    <row r="1502" spans="1:37" s="20" customFormat="1" x14ac:dyDescent="0.2">
      <c r="A1502" s="26"/>
      <c r="C1502" s="26"/>
      <c r="D1502" s="27"/>
      <c r="E1502" s="28"/>
      <c r="AK1502" s="29"/>
    </row>
    <row r="1503" spans="1:37" s="20" customFormat="1" x14ac:dyDescent="0.2">
      <c r="A1503" s="26"/>
      <c r="C1503" s="26"/>
      <c r="D1503" s="27"/>
      <c r="E1503" s="28"/>
      <c r="AK1503" s="29"/>
    </row>
    <row r="1504" spans="1:37" s="20" customFormat="1" x14ac:dyDescent="0.2">
      <c r="A1504" s="26"/>
      <c r="C1504" s="26"/>
      <c r="D1504" s="27"/>
      <c r="E1504" s="28"/>
      <c r="AK1504" s="29"/>
    </row>
    <row r="1505" spans="1:37" s="20" customFormat="1" x14ac:dyDescent="0.2">
      <c r="A1505" s="26"/>
      <c r="C1505" s="26"/>
      <c r="D1505" s="27"/>
      <c r="E1505" s="28"/>
      <c r="AK1505" s="29"/>
    </row>
    <row r="1506" spans="1:37" s="20" customFormat="1" x14ac:dyDescent="0.2">
      <c r="A1506" s="26"/>
      <c r="C1506" s="26"/>
      <c r="D1506" s="27"/>
      <c r="E1506" s="28"/>
      <c r="AK1506" s="29"/>
    </row>
    <row r="1507" spans="1:37" s="20" customFormat="1" x14ac:dyDescent="0.2">
      <c r="A1507" s="26"/>
      <c r="C1507" s="26"/>
      <c r="D1507" s="27"/>
      <c r="E1507" s="28"/>
      <c r="AK1507" s="29"/>
    </row>
    <row r="1508" spans="1:37" s="20" customFormat="1" x14ac:dyDescent="0.2">
      <c r="A1508" s="26"/>
      <c r="C1508" s="26"/>
      <c r="D1508" s="27"/>
      <c r="E1508" s="28"/>
      <c r="AK1508" s="29"/>
    </row>
    <row r="1509" spans="1:37" s="20" customFormat="1" x14ac:dyDescent="0.2">
      <c r="A1509" s="26"/>
      <c r="C1509" s="26"/>
      <c r="D1509" s="27"/>
      <c r="E1509" s="28"/>
      <c r="AK1509" s="29"/>
    </row>
    <row r="1510" spans="1:37" s="20" customFormat="1" x14ac:dyDescent="0.2">
      <c r="A1510" s="26"/>
      <c r="C1510" s="26"/>
      <c r="D1510" s="27"/>
      <c r="E1510" s="28"/>
      <c r="AK1510" s="29"/>
    </row>
    <row r="1511" spans="1:37" s="20" customFormat="1" x14ac:dyDescent="0.2">
      <c r="A1511" s="26"/>
      <c r="C1511" s="26"/>
      <c r="D1511" s="27"/>
      <c r="E1511" s="28"/>
      <c r="AK1511" s="29"/>
    </row>
    <row r="1512" spans="1:37" s="20" customFormat="1" x14ac:dyDescent="0.2">
      <c r="A1512" s="26"/>
      <c r="C1512" s="26"/>
      <c r="D1512" s="27"/>
      <c r="E1512" s="28"/>
      <c r="AK1512" s="29"/>
    </row>
    <row r="1513" spans="1:37" s="20" customFormat="1" x14ac:dyDescent="0.2">
      <c r="A1513" s="26"/>
      <c r="C1513" s="26"/>
      <c r="D1513" s="27"/>
      <c r="E1513" s="28"/>
      <c r="AK1513" s="29"/>
    </row>
    <row r="1514" spans="1:37" s="20" customFormat="1" x14ac:dyDescent="0.2">
      <c r="A1514" s="26"/>
      <c r="C1514" s="26"/>
      <c r="D1514" s="27"/>
      <c r="E1514" s="28"/>
      <c r="AK1514" s="29"/>
    </row>
    <row r="1515" spans="1:37" s="20" customFormat="1" x14ac:dyDescent="0.2">
      <c r="A1515" s="26"/>
      <c r="C1515" s="26"/>
      <c r="D1515" s="27"/>
      <c r="E1515" s="28"/>
      <c r="AK1515" s="29"/>
    </row>
    <row r="1516" spans="1:37" s="20" customFormat="1" x14ac:dyDescent="0.2">
      <c r="A1516" s="26"/>
      <c r="C1516" s="26"/>
      <c r="D1516" s="27"/>
      <c r="E1516" s="28"/>
      <c r="AK1516" s="29"/>
    </row>
    <row r="1517" spans="1:37" s="20" customFormat="1" x14ac:dyDescent="0.2">
      <c r="A1517" s="26"/>
      <c r="C1517" s="26"/>
      <c r="D1517" s="27"/>
      <c r="E1517" s="28"/>
      <c r="AK1517" s="29"/>
    </row>
    <row r="1518" spans="1:37" s="20" customFormat="1" x14ac:dyDescent="0.2">
      <c r="A1518" s="26"/>
      <c r="C1518" s="26"/>
      <c r="D1518" s="27"/>
      <c r="E1518" s="28"/>
      <c r="AK1518" s="29"/>
    </row>
    <row r="1519" spans="1:37" s="20" customFormat="1" x14ac:dyDescent="0.2">
      <c r="A1519" s="26"/>
      <c r="C1519" s="26"/>
      <c r="D1519" s="27"/>
      <c r="E1519" s="28"/>
      <c r="AK1519" s="29"/>
    </row>
    <row r="1520" spans="1:37" s="20" customFormat="1" x14ac:dyDescent="0.2">
      <c r="A1520" s="26"/>
      <c r="C1520" s="26"/>
      <c r="D1520" s="27"/>
      <c r="E1520" s="28"/>
      <c r="AK1520" s="29"/>
    </row>
    <row r="1521" spans="1:37" s="20" customFormat="1" x14ac:dyDescent="0.2">
      <c r="A1521" s="26"/>
      <c r="C1521" s="26"/>
      <c r="D1521" s="27"/>
      <c r="E1521" s="28"/>
      <c r="AK1521" s="29"/>
    </row>
    <row r="1522" spans="1:37" s="20" customFormat="1" x14ac:dyDescent="0.2">
      <c r="A1522" s="26"/>
      <c r="C1522" s="26"/>
      <c r="D1522" s="27"/>
      <c r="E1522" s="28"/>
      <c r="AK1522" s="29"/>
    </row>
    <row r="1523" spans="1:37" s="20" customFormat="1" x14ac:dyDescent="0.2">
      <c r="A1523" s="26"/>
      <c r="C1523" s="26"/>
      <c r="D1523" s="27"/>
      <c r="E1523" s="28"/>
      <c r="AK1523" s="29"/>
    </row>
    <row r="1524" spans="1:37" s="20" customFormat="1" x14ac:dyDescent="0.2">
      <c r="A1524" s="26"/>
      <c r="C1524" s="26"/>
      <c r="D1524" s="27"/>
      <c r="E1524" s="28"/>
      <c r="AK1524" s="29"/>
    </row>
    <row r="1525" spans="1:37" s="20" customFormat="1" x14ac:dyDescent="0.2">
      <c r="A1525" s="26"/>
      <c r="C1525" s="26"/>
      <c r="D1525" s="27"/>
      <c r="E1525" s="28"/>
      <c r="AK1525" s="29"/>
    </row>
    <row r="1526" spans="1:37" s="20" customFormat="1" x14ac:dyDescent="0.2">
      <c r="A1526" s="26"/>
      <c r="C1526" s="26"/>
      <c r="D1526" s="27"/>
      <c r="E1526" s="28"/>
      <c r="AK1526" s="29"/>
    </row>
    <row r="1527" spans="1:37" s="20" customFormat="1" x14ac:dyDescent="0.2">
      <c r="A1527" s="26"/>
      <c r="C1527" s="26"/>
      <c r="D1527" s="27"/>
      <c r="E1527" s="28"/>
      <c r="AK1527" s="29"/>
    </row>
    <row r="1528" spans="1:37" s="20" customFormat="1" x14ac:dyDescent="0.2">
      <c r="A1528" s="26"/>
      <c r="C1528" s="26"/>
      <c r="D1528" s="27"/>
      <c r="E1528" s="28"/>
      <c r="AK1528" s="29"/>
    </row>
    <row r="1529" spans="1:37" s="20" customFormat="1" x14ac:dyDescent="0.2">
      <c r="A1529" s="26"/>
      <c r="C1529" s="26"/>
      <c r="D1529" s="27"/>
      <c r="E1529" s="28"/>
      <c r="AK1529" s="29"/>
    </row>
    <row r="1530" spans="1:37" s="20" customFormat="1" x14ac:dyDescent="0.2">
      <c r="A1530" s="26"/>
      <c r="C1530" s="26"/>
      <c r="D1530" s="27"/>
      <c r="E1530" s="28"/>
      <c r="AK1530" s="29"/>
    </row>
    <row r="1531" spans="1:37" s="20" customFormat="1" x14ac:dyDescent="0.2">
      <c r="A1531" s="26"/>
      <c r="C1531" s="26"/>
      <c r="D1531" s="27"/>
      <c r="E1531" s="28"/>
      <c r="AK1531" s="29"/>
    </row>
    <row r="1532" spans="1:37" s="20" customFormat="1" x14ac:dyDescent="0.2">
      <c r="A1532" s="26"/>
      <c r="C1532" s="26"/>
      <c r="D1532" s="27"/>
      <c r="E1532" s="28"/>
      <c r="AK1532" s="29"/>
    </row>
    <row r="1533" spans="1:37" s="20" customFormat="1" x14ac:dyDescent="0.2">
      <c r="A1533" s="26"/>
      <c r="C1533" s="26"/>
      <c r="D1533" s="27"/>
      <c r="E1533" s="28"/>
      <c r="AK1533" s="29"/>
    </row>
    <row r="1534" spans="1:37" s="20" customFormat="1" x14ac:dyDescent="0.2">
      <c r="A1534" s="26"/>
      <c r="C1534" s="26"/>
      <c r="D1534" s="27"/>
      <c r="E1534" s="28"/>
      <c r="AK1534" s="29"/>
    </row>
    <row r="1535" spans="1:37" s="20" customFormat="1" x14ac:dyDescent="0.2">
      <c r="A1535" s="26"/>
      <c r="C1535" s="26"/>
      <c r="D1535" s="27"/>
      <c r="E1535" s="28"/>
      <c r="AK1535" s="29"/>
    </row>
    <row r="1536" spans="1:37" s="20" customFormat="1" x14ac:dyDescent="0.2">
      <c r="A1536" s="26"/>
      <c r="C1536" s="26"/>
      <c r="D1536" s="27"/>
      <c r="E1536" s="28"/>
      <c r="AK1536" s="29"/>
    </row>
    <row r="1537" spans="1:37" s="20" customFormat="1" x14ac:dyDescent="0.2">
      <c r="A1537" s="26"/>
      <c r="C1537" s="26"/>
      <c r="D1537" s="27"/>
      <c r="E1537" s="28"/>
      <c r="AK1537" s="29"/>
    </row>
    <row r="1538" spans="1:37" s="20" customFormat="1" x14ac:dyDescent="0.2">
      <c r="A1538" s="26"/>
      <c r="C1538" s="26"/>
      <c r="D1538" s="27"/>
      <c r="E1538" s="28"/>
      <c r="AK1538" s="29"/>
    </row>
    <row r="1539" spans="1:37" s="20" customFormat="1" x14ac:dyDescent="0.2">
      <c r="A1539" s="26"/>
      <c r="C1539" s="26"/>
      <c r="D1539" s="27"/>
      <c r="E1539" s="28"/>
      <c r="AK1539" s="29"/>
    </row>
    <row r="1540" spans="1:37" s="20" customFormat="1" x14ac:dyDescent="0.2">
      <c r="A1540" s="26"/>
      <c r="C1540" s="26"/>
      <c r="D1540" s="27"/>
      <c r="E1540" s="28"/>
      <c r="AK1540" s="29"/>
    </row>
    <row r="1541" spans="1:37" s="20" customFormat="1" x14ac:dyDescent="0.2">
      <c r="A1541" s="26"/>
      <c r="C1541" s="26"/>
      <c r="D1541" s="27"/>
      <c r="E1541" s="28"/>
      <c r="AK1541" s="29"/>
    </row>
    <row r="1542" spans="1:37" s="20" customFormat="1" x14ac:dyDescent="0.2">
      <c r="A1542" s="26"/>
      <c r="C1542" s="26"/>
      <c r="D1542" s="27"/>
      <c r="E1542" s="28"/>
      <c r="AK1542" s="29"/>
    </row>
    <row r="1543" spans="1:37" s="20" customFormat="1" x14ac:dyDescent="0.2">
      <c r="A1543" s="26"/>
      <c r="C1543" s="26"/>
      <c r="D1543" s="27"/>
      <c r="E1543" s="28"/>
      <c r="AK1543" s="29"/>
    </row>
    <row r="1544" spans="1:37" s="20" customFormat="1" x14ac:dyDescent="0.2">
      <c r="A1544" s="26"/>
      <c r="C1544" s="26"/>
      <c r="D1544" s="27"/>
      <c r="E1544" s="28"/>
      <c r="AK1544" s="29"/>
    </row>
    <row r="1545" spans="1:37" s="20" customFormat="1" x14ac:dyDescent="0.2">
      <c r="A1545" s="26"/>
      <c r="C1545" s="26"/>
      <c r="D1545" s="27"/>
      <c r="E1545" s="28"/>
      <c r="AK1545" s="29"/>
    </row>
    <row r="1546" spans="1:37" s="20" customFormat="1" x14ac:dyDescent="0.2">
      <c r="A1546" s="26"/>
      <c r="C1546" s="26"/>
      <c r="D1546" s="27"/>
      <c r="E1546" s="28"/>
      <c r="AK1546" s="29"/>
    </row>
    <row r="1547" spans="1:37" s="20" customFormat="1" x14ac:dyDescent="0.2">
      <c r="A1547" s="26"/>
      <c r="C1547" s="26"/>
      <c r="D1547" s="27"/>
      <c r="E1547" s="28"/>
      <c r="AK1547" s="29"/>
    </row>
    <row r="1548" spans="1:37" s="20" customFormat="1" x14ac:dyDescent="0.2">
      <c r="A1548" s="26"/>
      <c r="C1548" s="26"/>
      <c r="D1548" s="27"/>
      <c r="E1548" s="28"/>
      <c r="AK1548" s="29"/>
    </row>
    <row r="1549" spans="1:37" s="20" customFormat="1" x14ac:dyDescent="0.2">
      <c r="A1549" s="26"/>
      <c r="C1549" s="26"/>
      <c r="D1549" s="27"/>
      <c r="E1549" s="28"/>
      <c r="AK1549" s="29"/>
    </row>
    <row r="1550" spans="1:37" s="20" customFormat="1" x14ac:dyDescent="0.2">
      <c r="A1550" s="26"/>
      <c r="C1550" s="26"/>
      <c r="D1550" s="27"/>
      <c r="E1550" s="28"/>
      <c r="AK1550" s="29"/>
    </row>
    <row r="1551" spans="1:37" s="20" customFormat="1" x14ac:dyDescent="0.2">
      <c r="A1551" s="26"/>
      <c r="C1551" s="26"/>
      <c r="D1551" s="27"/>
      <c r="E1551" s="28"/>
      <c r="AK1551" s="29"/>
    </row>
    <row r="1552" spans="1:37" s="20" customFormat="1" x14ac:dyDescent="0.2">
      <c r="A1552" s="26"/>
      <c r="C1552" s="26"/>
      <c r="D1552" s="27"/>
      <c r="E1552" s="28"/>
      <c r="AK1552" s="29"/>
    </row>
    <row r="1553" spans="1:37" s="20" customFormat="1" x14ac:dyDescent="0.2">
      <c r="A1553" s="26"/>
      <c r="C1553" s="26"/>
      <c r="D1553" s="27"/>
      <c r="E1553" s="28"/>
      <c r="AK1553" s="29"/>
    </row>
    <row r="1554" spans="1:37" s="20" customFormat="1" x14ac:dyDescent="0.2">
      <c r="A1554" s="26"/>
      <c r="C1554" s="26"/>
      <c r="D1554" s="27"/>
      <c r="E1554" s="28"/>
      <c r="AK1554" s="29"/>
    </row>
    <row r="1555" spans="1:37" s="20" customFormat="1" x14ac:dyDescent="0.2">
      <c r="A1555" s="26"/>
      <c r="C1555" s="26"/>
      <c r="D1555" s="27"/>
      <c r="E1555" s="28"/>
      <c r="AK1555" s="29"/>
    </row>
    <row r="1556" spans="1:37" s="20" customFormat="1" x14ac:dyDescent="0.2">
      <c r="A1556" s="26"/>
      <c r="C1556" s="26"/>
      <c r="D1556" s="27"/>
      <c r="E1556" s="28"/>
      <c r="AK1556" s="29"/>
    </row>
    <row r="1557" spans="1:37" s="20" customFormat="1" x14ac:dyDescent="0.2">
      <c r="A1557" s="26"/>
      <c r="C1557" s="26"/>
      <c r="D1557" s="27"/>
      <c r="E1557" s="28"/>
      <c r="AK1557" s="29"/>
    </row>
    <row r="1558" spans="1:37" s="20" customFormat="1" x14ac:dyDescent="0.2">
      <c r="A1558" s="26"/>
      <c r="C1558" s="26"/>
      <c r="D1558" s="27"/>
      <c r="E1558" s="28"/>
      <c r="AK1558" s="29"/>
    </row>
    <row r="1559" spans="1:37" s="20" customFormat="1" x14ac:dyDescent="0.2">
      <c r="A1559" s="26"/>
      <c r="C1559" s="26"/>
      <c r="D1559" s="27"/>
      <c r="E1559" s="28"/>
      <c r="AK1559" s="29"/>
    </row>
    <row r="1560" spans="1:37" s="20" customFormat="1" x14ac:dyDescent="0.2">
      <c r="A1560" s="26"/>
      <c r="C1560" s="26"/>
      <c r="D1560" s="27"/>
      <c r="E1560" s="28"/>
      <c r="AK1560" s="29"/>
    </row>
    <row r="1561" spans="1:37" s="20" customFormat="1" x14ac:dyDescent="0.2">
      <c r="A1561" s="26"/>
      <c r="C1561" s="26"/>
      <c r="D1561" s="27"/>
      <c r="E1561" s="28"/>
      <c r="AK1561" s="29"/>
    </row>
    <row r="1562" spans="1:37" s="20" customFormat="1" x14ac:dyDescent="0.2">
      <c r="A1562" s="26"/>
      <c r="C1562" s="26"/>
      <c r="D1562" s="27"/>
      <c r="E1562" s="28"/>
      <c r="AK1562" s="29"/>
    </row>
    <row r="1563" spans="1:37" s="20" customFormat="1" x14ac:dyDescent="0.2">
      <c r="A1563" s="26"/>
      <c r="C1563" s="26"/>
      <c r="D1563" s="27"/>
      <c r="E1563" s="28"/>
      <c r="AK1563" s="29"/>
    </row>
    <row r="1564" spans="1:37" s="20" customFormat="1" x14ac:dyDescent="0.2">
      <c r="A1564" s="26"/>
      <c r="C1564" s="26"/>
      <c r="D1564" s="27"/>
      <c r="E1564" s="28"/>
      <c r="AK1564" s="29"/>
    </row>
    <row r="1565" spans="1:37" s="20" customFormat="1" x14ac:dyDescent="0.2">
      <c r="A1565" s="26"/>
      <c r="C1565" s="26"/>
      <c r="D1565" s="27"/>
      <c r="E1565" s="28"/>
      <c r="AK1565" s="29"/>
    </row>
    <row r="1566" spans="1:37" s="20" customFormat="1" x14ac:dyDescent="0.2">
      <c r="A1566" s="26"/>
      <c r="C1566" s="26"/>
      <c r="D1566" s="27"/>
      <c r="E1566" s="28"/>
      <c r="AK1566" s="29"/>
    </row>
    <row r="1567" spans="1:37" s="20" customFormat="1" x14ac:dyDescent="0.2">
      <c r="A1567" s="26"/>
      <c r="C1567" s="26"/>
      <c r="D1567" s="27"/>
      <c r="E1567" s="28"/>
      <c r="AK1567" s="29"/>
    </row>
    <row r="1568" spans="1:37" s="20" customFormat="1" x14ac:dyDescent="0.2">
      <c r="A1568" s="26"/>
      <c r="C1568" s="26"/>
      <c r="D1568" s="27"/>
      <c r="E1568" s="28"/>
      <c r="AK1568" s="29"/>
    </row>
    <row r="1569" spans="1:37" s="20" customFormat="1" x14ac:dyDescent="0.2">
      <c r="A1569" s="26"/>
      <c r="C1569" s="26"/>
      <c r="D1569" s="27"/>
      <c r="E1569" s="28"/>
      <c r="AK1569" s="29"/>
    </row>
    <row r="1570" spans="1:37" s="20" customFormat="1" x14ac:dyDescent="0.2">
      <c r="A1570" s="26"/>
      <c r="C1570" s="26"/>
      <c r="D1570" s="27"/>
      <c r="E1570" s="28"/>
      <c r="AK1570" s="29"/>
    </row>
    <row r="1571" spans="1:37" s="20" customFormat="1" x14ac:dyDescent="0.2">
      <c r="A1571" s="26"/>
      <c r="C1571" s="26"/>
      <c r="D1571" s="27"/>
      <c r="E1571" s="28"/>
      <c r="AK1571" s="29"/>
    </row>
    <row r="1572" spans="1:37" s="20" customFormat="1" x14ac:dyDescent="0.2">
      <c r="A1572" s="26"/>
      <c r="C1572" s="26"/>
      <c r="D1572" s="27"/>
      <c r="E1572" s="28"/>
      <c r="AK1572" s="29"/>
    </row>
    <row r="1573" spans="1:37" s="20" customFormat="1" x14ac:dyDescent="0.2">
      <c r="A1573" s="26"/>
      <c r="C1573" s="26"/>
      <c r="D1573" s="27"/>
      <c r="E1573" s="28"/>
      <c r="AK1573" s="29"/>
    </row>
    <row r="1574" spans="1:37" s="20" customFormat="1" x14ac:dyDescent="0.2">
      <c r="A1574" s="26"/>
      <c r="C1574" s="26"/>
      <c r="D1574" s="27"/>
      <c r="E1574" s="28"/>
      <c r="AK1574" s="29"/>
    </row>
    <row r="1575" spans="1:37" s="20" customFormat="1" x14ac:dyDescent="0.2">
      <c r="A1575" s="26"/>
      <c r="C1575" s="26"/>
      <c r="D1575" s="27"/>
      <c r="E1575" s="28"/>
      <c r="AK1575" s="29"/>
    </row>
    <row r="1576" spans="1:37" s="20" customFormat="1" x14ac:dyDescent="0.2">
      <c r="A1576" s="26"/>
      <c r="C1576" s="26"/>
      <c r="D1576" s="27"/>
      <c r="E1576" s="28"/>
      <c r="AK1576" s="29"/>
    </row>
    <row r="1577" spans="1:37" s="20" customFormat="1" x14ac:dyDescent="0.2">
      <c r="A1577" s="26"/>
      <c r="C1577" s="26"/>
      <c r="D1577" s="27"/>
      <c r="E1577" s="28"/>
      <c r="AK1577" s="29"/>
    </row>
    <row r="1578" spans="1:37" s="20" customFormat="1" x14ac:dyDescent="0.2">
      <c r="A1578" s="26"/>
      <c r="C1578" s="26"/>
      <c r="D1578" s="27"/>
      <c r="E1578" s="28"/>
      <c r="AK1578" s="29"/>
    </row>
    <row r="1579" spans="1:37" s="20" customFormat="1" x14ac:dyDescent="0.2">
      <c r="A1579" s="26"/>
      <c r="C1579" s="26"/>
      <c r="D1579" s="27"/>
      <c r="E1579" s="28"/>
      <c r="AK1579" s="29"/>
    </row>
    <row r="1580" spans="1:37" s="20" customFormat="1" x14ac:dyDescent="0.2">
      <c r="A1580" s="26"/>
      <c r="C1580" s="26"/>
      <c r="D1580" s="27"/>
      <c r="E1580" s="28"/>
      <c r="AK1580" s="29"/>
    </row>
    <row r="1581" spans="1:37" s="20" customFormat="1" x14ac:dyDescent="0.2">
      <c r="A1581" s="26"/>
      <c r="C1581" s="26"/>
      <c r="D1581" s="27"/>
      <c r="E1581" s="28"/>
      <c r="AK1581" s="29"/>
    </row>
    <row r="1582" spans="1:37" s="20" customFormat="1" x14ac:dyDescent="0.2">
      <c r="A1582" s="26"/>
      <c r="C1582" s="26"/>
      <c r="D1582" s="27"/>
      <c r="E1582" s="28"/>
      <c r="AK1582" s="29"/>
    </row>
    <row r="1583" spans="1:37" s="20" customFormat="1" x14ac:dyDescent="0.2">
      <c r="A1583" s="26"/>
      <c r="C1583" s="26"/>
      <c r="D1583" s="27"/>
      <c r="E1583" s="28"/>
      <c r="AK1583" s="29"/>
    </row>
    <row r="1584" spans="1:37" s="20" customFormat="1" x14ac:dyDescent="0.2">
      <c r="A1584" s="26"/>
      <c r="C1584" s="26"/>
      <c r="D1584" s="27"/>
      <c r="E1584" s="28"/>
      <c r="AK1584" s="29"/>
    </row>
    <row r="1585" spans="1:37" s="20" customFormat="1" x14ac:dyDescent="0.2">
      <c r="A1585" s="26"/>
      <c r="C1585" s="26"/>
      <c r="D1585" s="27"/>
      <c r="E1585" s="28"/>
      <c r="AK1585" s="29"/>
    </row>
    <row r="1586" spans="1:37" s="20" customFormat="1" x14ac:dyDescent="0.2">
      <c r="A1586" s="26"/>
      <c r="C1586" s="26"/>
      <c r="D1586" s="27"/>
      <c r="E1586" s="28"/>
      <c r="AK1586" s="29"/>
    </row>
    <row r="1587" spans="1:37" s="20" customFormat="1" x14ac:dyDescent="0.2">
      <c r="A1587" s="26"/>
      <c r="C1587" s="26"/>
      <c r="D1587" s="27"/>
      <c r="E1587" s="28"/>
      <c r="AK1587" s="29"/>
    </row>
    <row r="1588" spans="1:37" s="20" customFormat="1" x14ac:dyDescent="0.2">
      <c r="A1588" s="26"/>
      <c r="C1588" s="26"/>
      <c r="D1588" s="27"/>
      <c r="E1588" s="28"/>
      <c r="AK1588" s="29"/>
    </row>
    <row r="1589" spans="1:37" s="20" customFormat="1" x14ac:dyDescent="0.2">
      <c r="A1589" s="26"/>
      <c r="C1589" s="26"/>
      <c r="D1589" s="27"/>
      <c r="E1589" s="28"/>
      <c r="AK1589" s="29"/>
    </row>
    <row r="1590" spans="1:37" s="20" customFormat="1" x14ac:dyDescent="0.2">
      <c r="A1590" s="26"/>
      <c r="C1590" s="26"/>
      <c r="D1590" s="27"/>
      <c r="E1590" s="28"/>
      <c r="AK1590" s="29"/>
    </row>
    <row r="1591" spans="1:37" s="20" customFormat="1" x14ac:dyDescent="0.2">
      <c r="A1591" s="26"/>
      <c r="C1591" s="26"/>
      <c r="D1591" s="27"/>
      <c r="E1591" s="28"/>
      <c r="AK1591" s="29"/>
    </row>
    <row r="1592" spans="1:37" s="20" customFormat="1" x14ac:dyDescent="0.2">
      <c r="A1592" s="26"/>
      <c r="C1592" s="26"/>
      <c r="D1592" s="27"/>
      <c r="E1592" s="28"/>
      <c r="AK1592" s="29"/>
    </row>
    <row r="1593" spans="1:37" s="20" customFormat="1" x14ac:dyDescent="0.2">
      <c r="A1593" s="26"/>
      <c r="C1593" s="26"/>
      <c r="D1593" s="27"/>
      <c r="E1593" s="28"/>
      <c r="AK1593" s="29"/>
    </row>
    <row r="1594" spans="1:37" s="20" customFormat="1" x14ac:dyDescent="0.2">
      <c r="A1594" s="26"/>
      <c r="C1594" s="26"/>
      <c r="D1594" s="27"/>
      <c r="E1594" s="28"/>
      <c r="AK1594" s="29"/>
    </row>
    <row r="1595" spans="1:37" s="20" customFormat="1" x14ac:dyDescent="0.2">
      <c r="A1595" s="26"/>
      <c r="C1595" s="26"/>
      <c r="D1595" s="27"/>
      <c r="E1595" s="28"/>
      <c r="AK1595" s="29"/>
    </row>
    <row r="1596" spans="1:37" s="20" customFormat="1" x14ac:dyDescent="0.2">
      <c r="A1596" s="26"/>
      <c r="C1596" s="26"/>
      <c r="D1596" s="27"/>
      <c r="E1596" s="28"/>
      <c r="AK1596" s="29"/>
    </row>
    <row r="1597" spans="1:37" s="20" customFormat="1" x14ac:dyDescent="0.2">
      <c r="A1597" s="26"/>
      <c r="C1597" s="26"/>
      <c r="D1597" s="27"/>
      <c r="E1597" s="28"/>
      <c r="AK1597" s="29"/>
    </row>
    <row r="1598" spans="1:37" s="20" customFormat="1" x14ac:dyDescent="0.2">
      <c r="A1598" s="26"/>
      <c r="C1598" s="26"/>
      <c r="D1598" s="27"/>
      <c r="E1598" s="28"/>
      <c r="AK1598" s="29"/>
    </row>
    <row r="1599" spans="1:37" s="20" customFormat="1" x14ac:dyDescent="0.2">
      <c r="A1599" s="26"/>
      <c r="C1599" s="26"/>
      <c r="D1599" s="27"/>
      <c r="E1599" s="28"/>
      <c r="AK1599" s="29"/>
    </row>
    <row r="1600" spans="1:37" s="20" customFormat="1" x14ac:dyDescent="0.2">
      <c r="A1600" s="26"/>
      <c r="C1600" s="26"/>
      <c r="D1600" s="27"/>
      <c r="E1600" s="28"/>
      <c r="AK1600" s="29"/>
    </row>
    <row r="1601" spans="1:37" s="20" customFormat="1" x14ac:dyDescent="0.2">
      <c r="A1601" s="26"/>
      <c r="C1601" s="26"/>
      <c r="D1601" s="27"/>
      <c r="E1601" s="28"/>
      <c r="AK1601" s="29"/>
    </row>
    <row r="1602" spans="1:37" s="20" customFormat="1" x14ac:dyDescent="0.2">
      <c r="A1602" s="26"/>
      <c r="C1602" s="26"/>
      <c r="D1602" s="27"/>
      <c r="E1602" s="28"/>
      <c r="AK1602" s="29"/>
    </row>
    <row r="1603" spans="1:37" s="20" customFormat="1" x14ac:dyDescent="0.2">
      <c r="A1603" s="26"/>
      <c r="C1603" s="26"/>
      <c r="D1603" s="27"/>
      <c r="E1603" s="28"/>
      <c r="AK1603" s="29"/>
    </row>
    <row r="1604" spans="1:37" s="20" customFormat="1" x14ac:dyDescent="0.2">
      <c r="A1604" s="26"/>
      <c r="C1604" s="26"/>
      <c r="D1604" s="27"/>
      <c r="E1604" s="28"/>
      <c r="AK1604" s="29"/>
    </row>
    <row r="1605" spans="1:37" s="20" customFormat="1" x14ac:dyDescent="0.2">
      <c r="A1605" s="26"/>
      <c r="C1605" s="26"/>
      <c r="D1605" s="27"/>
      <c r="E1605" s="28"/>
      <c r="AK1605" s="29"/>
    </row>
    <row r="1606" spans="1:37" s="20" customFormat="1" x14ac:dyDescent="0.2">
      <c r="A1606" s="26"/>
      <c r="C1606" s="26"/>
      <c r="D1606" s="27"/>
      <c r="E1606" s="28"/>
      <c r="AK1606" s="29"/>
    </row>
    <row r="1607" spans="1:37" s="20" customFormat="1" x14ac:dyDescent="0.2">
      <c r="A1607" s="26"/>
      <c r="C1607" s="26"/>
      <c r="D1607" s="27"/>
      <c r="E1607" s="28"/>
      <c r="AK1607" s="29"/>
    </row>
    <row r="1608" spans="1:37" s="20" customFormat="1" x14ac:dyDescent="0.2">
      <c r="A1608" s="26"/>
      <c r="C1608" s="26"/>
      <c r="D1608" s="27"/>
      <c r="E1608" s="28"/>
      <c r="AK1608" s="29"/>
    </row>
    <row r="1609" spans="1:37" s="20" customFormat="1" x14ac:dyDescent="0.2">
      <c r="A1609" s="26"/>
      <c r="C1609" s="26"/>
      <c r="D1609" s="27"/>
      <c r="E1609" s="28"/>
      <c r="AK1609" s="29"/>
    </row>
    <row r="1610" spans="1:37" s="20" customFormat="1" x14ac:dyDescent="0.2">
      <c r="A1610" s="26"/>
      <c r="C1610" s="26"/>
      <c r="D1610" s="27"/>
      <c r="E1610" s="28"/>
      <c r="AK1610" s="29"/>
    </row>
    <row r="1611" spans="1:37" s="20" customFormat="1" x14ac:dyDescent="0.2">
      <c r="A1611" s="26"/>
      <c r="C1611" s="26"/>
      <c r="D1611" s="27"/>
      <c r="E1611" s="28"/>
      <c r="AK1611" s="29"/>
    </row>
    <row r="1612" spans="1:37" s="20" customFormat="1" x14ac:dyDescent="0.2">
      <c r="A1612" s="26"/>
      <c r="C1612" s="26"/>
      <c r="D1612" s="27"/>
      <c r="E1612" s="28"/>
      <c r="AK1612" s="29"/>
    </row>
    <row r="1613" spans="1:37" s="20" customFormat="1" x14ac:dyDescent="0.2">
      <c r="A1613" s="26"/>
      <c r="C1613" s="26"/>
      <c r="D1613" s="27"/>
      <c r="E1613" s="28"/>
      <c r="AK1613" s="29"/>
    </row>
    <row r="1614" spans="1:37" s="20" customFormat="1" x14ac:dyDescent="0.2">
      <c r="A1614" s="26"/>
      <c r="C1614" s="26"/>
      <c r="D1614" s="27"/>
      <c r="E1614" s="28"/>
      <c r="AK1614" s="29"/>
    </row>
    <row r="1615" spans="1:37" s="20" customFormat="1" x14ac:dyDescent="0.2">
      <c r="A1615" s="26"/>
      <c r="C1615" s="26"/>
      <c r="D1615" s="27"/>
      <c r="E1615" s="28"/>
      <c r="AK1615" s="29"/>
    </row>
    <row r="1616" spans="1:37" s="20" customFormat="1" x14ac:dyDescent="0.2">
      <c r="A1616" s="26"/>
      <c r="C1616" s="26"/>
      <c r="D1616" s="27"/>
      <c r="E1616" s="28"/>
      <c r="AK1616" s="29"/>
    </row>
    <row r="1617" spans="1:37" s="20" customFormat="1" x14ac:dyDescent="0.2">
      <c r="A1617" s="26"/>
      <c r="C1617" s="26"/>
      <c r="D1617" s="27"/>
      <c r="E1617" s="28"/>
      <c r="AK1617" s="29"/>
    </row>
    <row r="1618" spans="1:37" s="20" customFormat="1" x14ac:dyDescent="0.2">
      <c r="A1618" s="26"/>
      <c r="C1618" s="26"/>
      <c r="D1618" s="27"/>
      <c r="E1618" s="28"/>
      <c r="AK1618" s="29"/>
    </row>
    <row r="1619" spans="1:37" s="20" customFormat="1" x14ac:dyDescent="0.2">
      <c r="A1619" s="26"/>
      <c r="C1619" s="26"/>
      <c r="D1619" s="27"/>
      <c r="E1619" s="28"/>
      <c r="AK1619" s="29"/>
    </row>
    <row r="1620" spans="1:37" s="20" customFormat="1" x14ac:dyDescent="0.2">
      <c r="A1620" s="26"/>
      <c r="C1620" s="26"/>
      <c r="D1620" s="27"/>
      <c r="E1620" s="28"/>
      <c r="AK1620" s="29"/>
    </row>
    <row r="1621" spans="1:37" s="20" customFormat="1" x14ac:dyDescent="0.2">
      <c r="A1621" s="26"/>
      <c r="C1621" s="26"/>
      <c r="D1621" s="27"/>
      <c r="E1621" s="28"/>
      <c r="AK1621" s="29"/>
    </row>
    <row r="1622" spans="1:37" s="20" customFormat="1" x14ac:dyDescent="0.2">
      <c r="A1622" s="26"/>
      <c r="C1622" s="26"/>
      <c r="D1622" s="27"/>
      <c r="E1622" s="28"/>
      <c r="AK1622" s="29"/>
    </row>
    <row r="1623" spans="1:37" s="20" customFormat="1" x14ac:dyDescent="0.2">
      <c r="A1623" s="26"/>
      <c r="C1623" s="26"/>
      <c r="D1623" s="27"/>
      <c r="E1623" s="28"/>
      <c r="AK1623" s="29"/>
    </row>
    <row r="1624" spans="1:37" s="20" customFormat="1" x14ac:dyDescent="0.2">
      <c r="A1624" s="26"/>
      <c r="C1624" s="26"/>
      <c r="D1624" s="27"/>
      <c r="E1624" s="28"/>
      <c r="AK1624" s="29"/>
    </row>
    <row r="1625" spans="1:37" s="20" customFormat="1" x14ac:dyDescent="0.2">
      <c r="A1625" s="26"/>
      <c r="C1625" s="26"/>
      <c r="D1625" s="27"/>
      <c r="E1625" s="28"/>
      <c r="AK1625" s="29"/>
    </row>
    <row r="1626" spans="1:37" s="20" customFormat="1" x14ac:dyDescent="0.2">
      <c r="A1626" s="26"/>
      <c r="C1626" s="26"/>
      <c r="D1626" s="27"/>
      <c r="E1626" s="28"/>
      <c r="AK1626" s="29"/>
    </row>
    <row r="1627" spans="1:37" s="20" customFormat="1" x14ac:dyDescent="0.2">
      <c r="A1627" s="26"/>
      <c r="C1627" s="26"/>
      <c r="D1627" s="27"/>
      <c r="E1627" s="28"/>
      <c r="AK1627" s="29"/>
    </row>
    <row r="1628" spans="1:37" s="20" customFormat="1" x14ac:dyDescent="0.2">
      <c r="A1628" s="26"/>
      <c r="C1628" s="26"/>
      <c r="D1628" s="27"/>
      <c r="E1628" s="28"/>
      <c r="AK1628" s="29"/>
    </row>
    <row r="1629" spans="1:37" s="20" customFormat="1" x14ac:dyDescent="0.2">
      <c r="A1629" s="26"/>
      <c r="C1629" s="26"/>
      <c r="D1629" s="27"/>
      <c r="E1629" s="28"/>
      <c r="AK1629" s="29"/>
    </row>
    <row r="1630" spans="1:37" s="20" customFormat="1" x14ac:dyDescent="0.2">
      <c r="A1630" s="26"/>
      <c r="C1630" s="26"/>
      <c r="D1630" s="27"/>
      <c r="E1630" s="28"/>
      <c r="AK1630" s="29"/>
    </row>
    <row r="1631" spans="1:37" s="20" customFormat="1" x14ac:dyDescent="0.2">
      <c r="A1631" s="26"/>
      <c r="C1631" s="26"/>
      <c r="D1631" s="27"/>
      <c r="E1631" s="28"/>
      <c r="AK1631" s="29"/>
    </row>
    <row r="1632" spans="1:37" s="20" customFormat="1" x14ac:dyDescent="0.2">
      <c r="A1632" s="26"/>
      <c r="C1632" s="26"/>
      <c r="D1632" s="27"/>
      <c r="E1632" s="28"/>
      <c r="AK1632" s="29"/>
    </row>
    <row r="1633" spans="1:37" s="20" customFormat="1" x14ac:dyDescent="0.2">
      <c r="A1633" s="26"/>
      <c r="C1633" s="26"/>
      <c r="D1633" s="27"/>
      <c r="E1633" s="28"/>
      <c r="AK1633" s="29"/>
    </row>
    <row r="1634" spans="1:37" s="20" customFormat="1" x14ac:dyDescent="0.2">
      <c r="A1634" s="26"/>
      <c r="C1634" s="26"/>
      <c r="D1634" s="27"/>
      <c r="E1634" s="28"/>
      <c r="AK1634" s="29"/>
    </row>
    <row r="1635" spans="1:37" s="20" customFormat="1" x14ac:dyDescent="0.2">
      <c r="A1635" s="26"/>
      <c r="C1635" s="26"/>
      <c r="D1635" s="27"/>
      <c r="E1635" s="28"/>
      <c r="AK1635" s="29"/>
    </row>
    <row r="1636" spans="1:37" s="20" customFormat="1" x14ac:dyDescent="0.2">
      <c r="A1636" s="26"/>
      <c r="C1636" s="26"/>
      <c r="D1636" s="27"/>
      <c r="E1636" s="28"/>
      <c r="AK1636" s="29"/>
    </row>
    <row r="1637" spans="1:37" s="20" customFormat="1" x14ac:dyDescent="0.2">
      <c r="A1637" s="26"/>
      <c r="C1637" s="26"/>
      <c r="D1637" s="27"/>
      <c r="E1637" s="28"/>
      <c r="AK1637" s="29"/>
    </row>
    <row r="1638" spans="1:37" s="20" customFormat="1" x14ac:dyDescent="0.2">
      <c r="A1638" s="26"/>
      <c r="C1638" s="26"/>
      <c r="D1638" s="27"/>
      <c r="E1638" s="28"/>
      <c r="AK1638" s="29"/>
    </row>
    <row r="1639" spans="1:37" s="20" customFormat="1" x14ac:dyDescent="0.2">
      <c r="A1639" s="26"/>
      <c r="C1639" s="26"/>
      <c r="D1639" s="27"/>
      <c r="E1639" s="28"/>
      <c r="AK1639" s="29"/>
    </row>
    <row r="1640" spans="1:37" s="20" customFormat="1" x14ac:dyDescent="0.2">
      <c r="A1640" s="26"/>
      <c r="C1640" s="26"/>
      <c r="D1640" s="27"/>
      <c r="E1640" s="28"/>
      <c r="AK1640" s="29"/>
    </row>
    <row r="1641" spans="1:37" s="20" customFormat="1" x14ac:dyDescent="0.2">
      <c r="A1641" s="26"/>
      <c r="C1641" s="26"/>
      <c r="D1641" s="27"/>
      <c r="E1641" s="28"/>
      <c r="AK1641" s="29"/>
    </row>
    <row r="1642" spans="1:37" s="20" customFormat="1" x14ac:dyDescent="0.2">
      <c r="A1642" s="26"/>
      <c r="C1642" s="26"/>
      <c r="D1642" s="27"/>
      <c r="E1642" s="28"/>
      <c r="AK1642" s="29"/>
    </row>
    <row r="1643" spans="1:37" s="20" customFormat="1" x14ac:dyDescent="0.2">
      <c r="A1643" s="26"/>
      <c r="C1643" s="26"/>
      <c r="D1643" s="27"/>
      <c r="E1643" s="28"/>
      <c r="AK1643" s="29"/>
    </row>
    <row r="1644" spans="1:37" s="20" customFormat="1" x14ac:dyDescent="0.2">
      <c r="A1644" s="26"/>
      <c r="C1644" s="26"/>
      <c r="D1644" s="27"/>
      <c r="E1644" s="28"/>
      <c r="AK1644" s="29"/>
    </row>
    <row r="1645" spans="1:37" s="20" customFormat="1" x14ac:dyDescent="0.2">
      <c r="A1645" s="26"/>
      <c r="C1645" s="26"/>
      <c r="D1645" s="27"/>
      <c r="E1645" s="28"/>
      <c r="AK1645" s="29"/>
    </row>
    <row r="1646" spans="1:37" s="20" customFormat="1" x14ac:dyDescent="0.2">
      <c r="A1646" s="26"/>
      <c r="C1646" s="26"/>
      <c r="D1646" s="27"/>
      <c r="E1646" s="28"/>
      <c r="AK1646" s="29"/>
    </row>
    <row r="1647" spans="1:37" s="20" customFormat="1" x14ac:dyDescent="0.2">
      <c r="A1647" s="26"/>
      <c r="C1647" s="26"/>
      <c r="D1647" s="27"/>
      <c r="E1647" s="28"/>
      <c r="AK1647" s="29"/>
    </row>
    <row r="1648" spans="1:37" s="20" customFormat="1" x14ac:dyDescent="0.2">
      <c r="A1648" s="26"/>
      <c r="C1648" s="26"/>
      <c r="D1648" s="27"/>
      <c r="E1648" s="28"/>
      <c r="AK1648" s="29"/>
    </row>
    <row r="1649" spans="1:37" s="20" customFormat="1" x14ac:dyDescent="0.2">
      <c r="A1649" s="26"/>
      <c r="C1649" s="26"/>
      <c r="D1649" s="27"/>
      <c r="E1649" s="28"/>
      <c r="AK1649" s="29"/>
    </row>
    <row r="1650" spans="1:37" s="20" customFormat="1" x14ac:dyDescent="0.2">
      <c r="A1650" s="26"/>
      <c r="C1650" s="26"/>
      <c r="D1650" s="27"/>
      <c r="E1650" s="28"/>
      <c r="AK1650" s="29"/>
    </row>
    <row r="1651" spans="1:37" s="20" customFormat="1" x14ac:dyDescent="0.2">
      <c r="A1651" s="26"/>
      <c r="C1651" s="26"/>
      <c r="D1651" s="27"/>
      <c r="E1651" s="28"/>
      <c r="AK1651" s="29"/>
    </row>
    <row r="1652" spans="1:37" s="20" customFormat="1" x14ac:dyDescent="0.2">
      <c r="A1652" s="26"/>
      <c r="C1652" s="26"/>
      <c r="D1652" s="27"/>
      <c r="E1652" s="28"/>
      <c r="AK1652" s="29"/>
    </row>
    <row r="1653" spans="1:37" s="20" customFormat="1" x14ac:dyDescent="0.2">
      <c r="A1653" s="26"/>
      <c r="C1653" s="26"/>
      <c r="D1653" s="27"/>
      <c r="E1653" s="28"/>
      <c r="AK1653" s="29"/>
    </row>
    <row r="1654" spans="1:37" s="20" customFormat="1" x14ac:dyDescent="0.2">
      <c r="A1654" s="26"/>
      <c r="C1654" s="26"/>
      <c r="D1654" s="27"/>
      <c r="E1654" s="28"/>
      <c r="AK1654" s="29"/>
    </row>
    <row r="1655" spans="1:37" s="20" customFormat="1" x14ac:dyDescent="0.2">
      <c r="A1655" s="26"/>
      <c r="C1655" s="26"/>
      <c r="D1655" s="27"/>
      <c r="E1655" s="28"/>
      <c r="AK1655" s="29"/>
    </row>
    <row r="1656" spans="1:37" s="20" customFormat="1" x14ac:dyDescent="0.2">
      <c r="A1656" s="26"/>
      <c r="C1656" s="26"/>
      <c r="D1656" s="27"/>
      <c r="E1656" s="28"/>
      <c r="AK1656" s="29"/>
    </row>
    <row r="1657" spans="1:37" s="20" customFormat="1" x14ac:dyDescent="0.2">
      <c r="A1657" s="26"/>
      <c r="C1657" s="26"/>
      <c r="D1657" s="27"/>
      <c r="E1657" s="28"/>
      <c r="AK1657" s="29"/>
    </row>
    <row r="1658" spans="1:37" s="20" customFormat="1" x14ac:dyDescent="0.2">
      <c r="A1658" s="26"/>
      <c r="C1658" s="26"/>
      <c r="D1658" s="27"/>
      <c r="E1658" s="28"/>
      <c r="AK1658" s="29"/>
    </row>
    <row r="1659" spans="1:37" s="20" customFormat="1" x14ac:dyDescent="0.2">
      <c r="A1659" s="26"/>
      <c r="C1659" s="26"/>
      <c r="D1659" s="27"/>
      <c r="E1659" s="28"/>
      <c r="AK1659" s="29"/>
    </row>
    <row r="1660" spans="1:37" s="20" customFormat="1" x14ac:dyDescent="0.2">
      <c r="A1660" s="26"/>
      <c r="C1660" s="26"/>
      <c r="D1660" s="27"/>
      <c r="E1660" s="28"/>
      <c r="AK1660" s="29"/>
    </row>
    <row r="1661" spans="1:37" s="20" customFormat="1" x14ac:dyDescent="0.2">
      <c r="A1661" s="26"/>
      <c r="C1661" s="26"/>
      <c r="D1661" s="27"/>
      <c r="E1661" s="28"/>
      <c r="AK1661" s="29"/>
    </row>
    <row r="1662" spans="1:37" s="20" customFormat="1" x14ac:dyDescent="0.2">
      <c r="A1662" s="26"/>
      <c r="C1662" s="26"/>
      <c r="D1662" s="27"/>
      <c r="E1662" s="28"/>
      <c r="AK1662" s="29"/>
    </row>
    <row r="1663" spans="1:37" s="20" customFormat="1" x14ac:dyDescent="0.2">
      <c r="A1663" s="26"/>
      <c r="C1663" s="26"/>
      <c r="D1663" s="27"/>
      <c r="E1663" s="28"/>
      <c r="AK1663" s="29"/>
    </row>
    <row r="1664" spans="1:37" s="20" customFormat="1" x14ac:dyDescent="0.2">
      <c r="A1664" s="26"/>
      <c r="C1664" s="26"/>
      <c r="D1664" s="27"/>
      <c r="E1664" s="28"/>
      <c r="AK1664" s="29"/>
    </row>
    <row r="1665" spans="1:37" s="20" customFormat="1" x14ac:dyDescent="0.2">
      <c r="A1665" s="26"/>
      <c r="C1665" s="26"/>
      <c r="D1665" s="27"/>
      <c r="E1665" s="28"/>
      <c r="AK1665" s="29"/>
    </row>
    <row r="1666" spans="1:37" s="20" customFormat="1" x14ac:dyDescent="0.2">
      <c r="A1666" s="26"/>
      <c r="C1666" s="26"/>
      <c r="D1666" s="27"/>
      <c r="E1666" s="28"/>
      <c r="AK1666" s="29"/>
    </row>
    <row r="1667" spans="1:37" s="20" customFormat="1" x14ac:dyDescent="0.2">
      <c r="A1667" s="26"/>
      <c r="C1667" s="26"/>
      <c r="D1667" s="27"/>
      <c r="E1667" s="28"/>
      <c r="AK1667" s="29"/>
    </row>
    <row r="1668" spans="1:37" s="20" customFormat="1" x14ac:dyDescent="0.2">
      <c r="A1668" s="26"/>
      <c r="C1668" s="26"/>
      <c r="D1668" s="27"/>
      <c r="E1668" s="28"/>
      <c r="AK1668" s="29"/>
    </row>
    <row r="1669" spans="1:37" s="20" customFormat="1" x14ac:dyDescent="0.2">
      <c r="A1669" s="26"/>
      <c r="C1669" s="26"/>
      <c r="D1669" s="27"/>
      <c r="E1669" s="28"/>
      <c r="AK1669" s="29"/>
    </row>
    <row r="1670" spans="1:37" s="20" customFormat="1" x14ac:dyDescent="0.2">
      <c r="A1670" s="26"/>
      <c r="C1670" s="26"/>
      <c r="D1670" s="27"/>
      <c r="E1670" s="28"/>
      <c r="AK1670" s="29"/>
    </row>
    <row r="1671" spans="1:37" s="20" customFormat="1" x14ac:dyDescent="0.2">
      <c r="A1671" s="26"/>
      <c r="C1671" s="26"/>
      <c r="D1671" s="27"/>
      <c r="E1671" s="28"/>
      <c r="AK1671" s="29"/>
    </row>
    <row r="1672" spans="1:37" s="20" customFormat="1" x14ac:dyDescent="0.2">
      <c r="A1672" s="26"/>
      <c r="C1672" s="26"/>
      <c r="D1672" s="27"/>
      <c r="E1672" s="28"/>
      <c r="AK1672" s="29"/>
    </row>
    <row r="1673" spans="1:37" s="20" customFormat="1" x14ac:dyDescent="0.2">
      <c r="A1673" s="26"/>
      <c r="C1673" s="26"/>
      <c r="D1673" s="27"/>
      <c r="E1673" s="28"/>
      <c r="AK1673" s="29"/>
    </row>
    <row r="1674" spans="1:37" s="20" customFormat="1" x14ac:dyDescent="0.2">
      <c r="A1674" s="26"/>
      <c r="C1674" s="26"/>
      <c r="D1674" s="27"/>
      <c r="E1674" s="28"/>
      <c r="AK1674" s="29"/>
    </row>
    <row r="1675" spans="1:37" s="20" customFormat="1" x14ac:dyDescent="0.2">
      <c r="A1675" s="26"/>
      <c r="C1675" s="26"/>
      <c r="D1675" s="27"/>
      <c r="E1675" s="28"/>
      <c r="AK1675" s="29"/>
    </row>
    <row r="1676" spans="1:37" s="20" customFormat="1" x14ac:dyDescent="0.2">
      <c r="A1676" s="26"/>
      <c r="C1676" s="26"/>
      <c r="D1676" s="27"/>
      <c r="E1676" s="28"/>
      <c r="AK1676" s="29"/>
    </row>
    <row r="1677" spans="1:37" s="20" customFormat="1" x14ac:dyDescent="0.2">
      <c r="A1677" s="26"/>
      <c r="C1677" s="26"/>
      <c r="D1677" s="27"/>
      <c r="E1677" s="28"/>
      <c r="AK1677" s="29"/>
    </row>
    <row r="1678" spans="1:37" s="20" customFormat="1" x14ac:dyDescent="0.2">
      <c r="A1678" s="26"/>
      <c r="C1678" s="26"/>
      <c r="D1678" s="27"/>
      <c r="E1678" s="28"/>
      <c r="AK1678" s="29"/>
    </row>
    <row r="1679" spans="1:37" s="20" customFormat="1" x14ac:dyDescent="0.2">
      <c r="A1679" s="26"/>
      <c r="C1679" s="26"/>
      <c r="D1679" s="27"/>
      <c r="E1679" s="28"/>
      <c r="AK1679" s="29"/>
    </row>
    <row r="1680" spans="1:37" s="20" customFormat="1" x14ac:dyDescent="0.2">
      <c r="A1680" s="26"/>
      <c r="C1680" s="26"/>
      <c r="D1680" s="27"/>
      <c r="E1680" s="28"/>
      <c r="AK1680" s="29"/>
    </row>
    <row r="1681" spans="1:37" s="20" customFormat="1" x14ac:dyDescent="0.2">
      <c r="A1681" s="26"/>
      <c r="C1681" s="26"/>
      <c r="D1681" s="27"/>
      <c r="E1681" s="28"/>
      <c r="AK1681" s="29"/>
    </row>
    <row r="1682" spans="1:37" s="20" customFormat="1" x14ac:dyDescent="0.2">
      <c r="A1682" s="26"/>
      <c r="C1682" s="26"/>
      <c r="D1682" s="27"/>
      <c r="E1682" s="28"/>
      <c r="AK1682" s="29"/>
    </row>
    <row r="1683" spans="1:37" s="20" customFormat="1" x14ac:dyDescent="0.2">
      <c r="A1683" s="26"/>
      <c r="C1683" s="26"/>
      <c r="D1683" s="27"/>
      <c r="E1683" s="28"/>
      <c r="AK1683" s="29"/>
    </row>
    <row r="1684" spans="1:37" s="20" customFormat="1" x14ac:dyDescent="0.2">
      <c r="A1684" s="26"/>
      <c r="C1684" s="26"/>
      <c r="D1684" s="27"/>
      <c r="E1684" s="28"/>
      <c r="AK1684" s="29"/>
    </row>
    <row r="1685" spans="1:37" s="20" customFormat="1" x14ac:dyDescent="0.2">
      <c r="A1685" s="26"/>
      <c r="C1685" s="26"/>
      <c r="D1685" s="27"/>
      <c r="E1685" s="28"/>
      <c r="AK1685" s="29"/>
    </row>
    <row r="1686" spans="1:37" s="20" customFormat="1" x14ac:dyDescent="0.2">
      <c r="A1686" s="26"/>
      <c r="C1686" s="26"/>
      <c r="D1686" s="27"/>
      <c r="E1686" s="28"/>
      <c r="AK1686" s="29"/>
    </row>
    <row r="1687" spans="1:37" s="20" customFormat="1" x14ac:dyDescent="0.2">
      <c r="A1687" s="26"/>
      <c r="C1687" s="26"/>
      <c r="D1687" s="27"/>
      <c r="E1687" s="28"/>
      <c r="AK1687" s="29"/>
    </row>
    <row r="1688" spans="1:37" s="20" customFormat="1" x14ac:dyDescent="0.2">
      <c r="A1688" s="26"/>
      <c r="C1688" s="26"/>
      <c r="D1688" s="27"/>
      <c r="E1688" s="28"/>
      <c r="AK1688" s="29"/>
    </row>
    <row r="1689" spans="1:37" s="20" customFormat="1" x14ac:dyDescent="0.2">
      <c r="A1689" s="26"/>
      <c r="C1689" s="26"/>
      <c r="D1689" s="27"/>
      <c r="E1689" s="28"/>
      <c r="AK1689" s="29"/>
    </row>
    <row r="1690" spans="1:37" s="20" customFormat="1" x14ac:dyDescent="0.2">
      <c r="A1690" s="26"/>
      <c r="C1690" s="26"/>
      <c r="D1690" s="27"/>
      <c r="E1690" s="28"/>
      <c r="AK1690" s="29"/>
    </row>
    <row r="1691" spans="1:37" s="20" customFormat="1" x14ac:dyDescent="0.2">
      <c r="A1691" s="26"/>
      <c r="C1691" s="26"/>
      <c r="D1691" s="27"/>
      <c r="E1691" s="28"/>
      <c r="AK1691" s="29"/>
    </row>
    <row r="1692" spans="1:37" s="20" customFormat="1" x14ac:dyDescent="0.2">
      <c r="A1692" s="26"/>
      <c r="C1692" s="26"/>
      <c r="D1692" s="27"/>
      <c r="E1692" s="28"/>
      <c r="AK1692" s="29"/>
    </row>
    <row r="1693" spans="1:37" s="20" customFormat="1" x14ac:dyDescent="0.2">
      <c r="A1693" s="26"/>
      <c r="C1693" s="26"/>
      <c r="D1693" s="27"/>
      <c r="E1693" s="28"/>
      <c r="AK1693" s="29"/>
    </row>
    <row r="1694" spans="1:37" s="20" customFormat="1" x14ac:dyDescent="0.2">
      <c r="A1694" s="26"/>
      <c r="C1694" s="26"/>
      <c r="D1694" s="27"/>
      <c r="E1694" s="28"/>
      <c r="AK1694" s="29"/>
    </row>
    <row r="1695" spans="1:37" s="20" customFormat="1" x14ac:dyDescent="0.2">
      <c r="A1695" s="26"/>
      <c r="C1695" s="26"/>
      <c r="D1695" s="27"/>
      <c r="E1695" s="28"/>
      <c r="AK1695" s="29"/>
    </row>
    <row r="1696" spans="1:37" s="20" customFormat="1" x14ac:dyDescent="0.2">
      <c r="A1696" s="26"/>
      <c r="C1696" s="26"/>
      <c r="D1696" s="27"/>
      <c r="E1696" s="28"/>
      <c r="AK1696" s="29"/>
    </row>
    <row r="1697" spans="1:37" s="20" customFormat="1" x14ac:dyDescent="0.2">
      <c r="A1697" s="26"/>
      <c r="C1697" s="26"/>
      <c r="D1697" s="27"/>
      <c r="E1697" s="28"/>
      <c r="AK1697" s="29"/>
    </row>
    <row r="1698" spans="1:37" s="20" customFormat="1" x14ac:dyDescent="0.2">
      <c r="A1698" s="26"/>
      <c r="C1698" s="26"/>
      <c r="D1698" s="27"/>
      <c r="E1698" s="28"/>
      <c r="AK1698" s="29"/>
    </row>
    <row r="1699" spans="1:37" s="20" customFormat="1" x14ac:dyDescent="0.2">
      <c r="A1699" s="26"/>
      <c r="C1699" s="26"/>
      <c r="D1699" s="27"/>
      <c r="E1699" s="28"/>
      <c r="AK1699" s="29"/>
    </row>
    <row r="1700" spans="1:37" s="20" customFormat="1" x14ac:dyDescent="0.2">
      <c r="A1700" s="26"/>
      <c r="C1700" s="26"/>
      <c r="D1700" s="27"/>
      <c r="E1700" s="28"/>
      <c r="AK1700" s="29"/>
    </row>
    <row r="1701" spans="1:37" s="20" customFormat="1" x14ac:dyDescent="0.2">
      <c r="A1701" s="26"/>
      <c r="C1701" s="26"/>
      <c r="D1701" s="27"/>
      <c r="E1701" s="28"/>
      <c r="AK1701" s="29"/>
    </row>
    <row r="1702" spans="1:37" s="20" customFormat="1" x14ac:dyDescent="0.2">
      <c r="A1702" s="26"/>
      <c r="C1702" s="26"/>
      <c r="D1702" s="27"/>
      <c r="E1702" s="28"/>
      <c r="AK1702" s="29"/>
    </row>
    <row r="1703" spans="1:37" s="20" customFormat="1" x14ac:dyDescent="0.2">
      <c r="A1703" s="26"/>
      <c r="C1703" s="26"/>
      <c r="D1703" s="27"/>
      <c r="E1703" s="28"/>
      <c r="AK1703" s="29"/>
    </row>
    <row r="1704" spans="1:37" s="20" customFormat="1" x14ac:dyDescent="0.2">
      <c r="A1704" s="26"/>
      <c r="C1704" s="26"/>
      <c r="D1704" s="27"/>
      <c r="E1704" s="28"/>
      <c r="AK1704" s="29"/>
    </row>
    <row r="1705" spans="1:37" s="20" customFormat="1" x14ac:dyDescent="0.2">
      <c r="A1705" s="26"/>
      <c r="C1705" s="26"/>
      <c r="D1705" s="27"/>
      <c r="E1705" s="28"/>
      <c r="AK1705" s="29"/>
    </row>
    <row r="1706" spans="1:37" s="20" customFormat="1" x14ac:dyDescent="0.2">
      <c r="A1706" s="26"/>
      <c r="C1706" s="26"/>
      <c r="D1706" s="27"/>
      <c r="E1706" s="28"/>
      <c r="AK1706" s="29"/>
    </row>
    <row r="1707" spans="1:37" s="20" customFormat="1" x14ac:dyDescent="0.2">
      <c r="A1707" s="26"/>
      <c r="C1707" s="26"/>
      <c r="D1707" s="27"/>
      <c r="E1707" s="28"/>
      <c r="AK1707" s="29"/>
    </row>
    <row r="1708" spans="1:37" s="20" customFormat="1" x14ac:dyDescent="0.2">
      <c r="A1708" s="26"/>
      <c r="C1708" s="26"/>
      <c r="D1708" s="27"/>
      <c r="E1708" s="28"/>
      <c r="AK1708" s="29"/>
    </row>
    <row r="1709" spans="1:37" s="20" customFormat="1" x14ac:dyDescent="0.2">
      <c r="A1709" s="26"/>
      <c r="C1709" s="26"/>
      <c r="D1709" s="27"/>
      <c r="E1709" s="28"/>
      <c r="AK1709" s="29"/>
    </row>
    <row r="1710" spans="1:37" s="20" customFormat="1" x14ac:dyDescent="0.2">
      <c r="A1710" s="26"/>
      <c r="C1710" s="26"/>
      <c r="D1710" s="27"/>
      <c r="E1710" s="28"/>
      <c r="AK1710" s="29"/>
    </row>
    <row r="1711" spans="1:37" s="20" customFormat="1" x14ac:dyDescent="0.2">
      <c r="A1711" s="26"/>
      <c r="C1711" s="26"/>
      <c r="D1711" s="27"/>
      <c r="E1711" s="28"/>
      <c r="AK1711" s="29"/>
    </row>
    <row r="1712" spans="1:37" s="20" customFormat="1" x14ac:dyDescent="0.2">
      <c r="A1712" s="26"/>
      <c r="C1712" s="26"/>
      <c r="D1712" s="27"/>
      <c r="E1712" s="28"/>
      <c r="AK1712" s="29"/>
    </row>
    <row r="1713" spans="1:37" s="20" customFormat="1" x14ac:dyDescent="0.2">
      <c r="A1713" s="26"/>
      <c r="C1713" s="26"/>
      <c r="D1713" s="27"/>
      <c r="E1713" s="28"/>
      <c r="AK1713" s="29"/>
    </row>
    <row r="1714" spans="1:37" s="20" customFormat="1" x14ac:dyDescent="0.2">
      <c r="A1714" s="26"/>
      <c r="C1714" s="26"/>
      <c r="D1714" s="27"/>
      <c r="E1714" s="28"/>
      <c r="AK1714" s="29"/>
    </row>
    <row r="1715" spans="1:37" s="20" customFormat="1" x14ac:dyDescent="0.2">
      <c r="A1715" s="26"/>
      <c r="C1715" s="26"/>
      <c r="D1715" s="27"/>
      <c r="E1715" s="28"/>
      <c r="AK1715" s="29"/>
    </row>
    <row r="1716" spans="1:37" s="20" customFormat="1" x14ac:dyDescent="0.2">
      <c r="A1716" s="26"/>
      <c r="C1716" s="26"/>
      <c r="D1716" s="27"/>
      <c r="E1716" s="28"/>
      <c r="AK1716" s="29"/>
    </row>
    <row r="1717" spans="1:37" s="20" customFormat="1" x14ac:dyDescent="0.2">
      <c r="A1717" s="26"/>
      <c r="C1717" s="26"/>
      <c r="D1717" s="27"/>
      <c r="E1717" s="28"/>
      <c r="AK1717" s="29"/>
    </row>
    <row r="1718" spans="1:37" s="20" customFormat="1" x14ac:dyDescent="0.2">
      <c r="A1718" s="26"/>
      <c r="C1718" s="26"/>
      <c r="D1718" s="27"/>
      <c r="E1718" s="28"/>
      <c r="AK1718" s="29"/>
    </row>
    <row r="1719" spans="1:37" s="20" customFormat="1" x14ac:dyDescent="0.2">
      <c r="A1719" s="26"/>
      <c r="C1719" s="26"/>
      <c r="D1719" s="27"/>
      <c r="E1719" s="28"/>
      <c r="AK1719" s="29"/>
    </row>
    <row r="1720" spans="1:37" s="20" customFormat="1" x14ac:dyDescent="0.2">
      <c r="A1720" s="26"/>
      <c r="C1720" s="26"/>
      <c r="D1720" s="27"/>
      <c r="E1720" s="28"/>
      <c r="AK1720" s="29"/>
    </row>
    <row r="1721" spans="1:37" s="20" customFormat="1" x14ac:dyDescent="0.2">
      <c r="A1721" s="26"/>
      <c r="C1721" s="26"/>
      <c r="D1721" s="27"/>
      <c r="E1721" s="28"/>
      <c r="AK1721" s="29"/>
    </row>
    <row r="1722" spans="1:37" s="20" customFormat="1" x14ac:dyDescent="0.2">
      <c r="A1722" s="26"/>
      <c r="C1722" s="26"/>
      <c r="D1722" s="27"/>
      <c r="E1722" s="28"/>
      <c r="AK1722" s="29"/>
    </row>
    <row r="1723" spans="1:37" s="20" customFormat="1" x14ac:dyDescent="0.2">
      <c r="A1723" s="26"/>
      <c r="C1723" s="26"/>
      <c r="D1723" s="27"/>
      <c r="E1723" s="28"/>
      <c r="AK1723" s="29"/>
    </row>
    <row r="1724" spans="1:37" s="20" customFormat="1" x14ac:dyDescent="0.2">
      <c r="A1724" s="26"/>
      <c r="C1724" s="26"/>
      <c r="D1724" s="27"/>
      <c r="E1724" s="28"/>
      <c r="AK1724" s="29"/>
    </row>
    <row r="1725" spans="1:37" s="20" customFormat="1" x14ac:dyDescent="0.2">
      <c r="A1725" s="26"/>
      <c r="C1725" s="26"/>
      <c r="D1725" s="27"/>
      <c r="E1725" s="28"/>
      <c r="AK1725" s="29"/>
    </row>
    <row r="1726" spans="1:37" s="20" customFormat="1" x14ac:dyDescent="0.2">
      <c r="A1726" s="26"/>
      <c r="C1726" s="26"/>
      <c r="D1726" s="27"/>
      <c r="E1726" s="28"/>
      <c r="AK1726" s="29"/>
    </row>
    <row r="1727" spans="1:37" s="20" customFormat="1" x14ac:dyDescent="0.2">
      <c r="A1727" s="26"/>
      <c r="C1727" s="26"/>
      <c r="D1727" s="27"/>
      <c r="E1727" s="28"/>
      <c r="AK1727" s="29"/>
    </row>
    <row r="1728" spans="1:37" s="20" customFormat="1" x14ac:dyDescent="0.2">
      <c r="A1728" s="26"/>
      <c r="C1728" s="26"/>
      <c r="D1728" s="27"/>
      <c r="E1728" s="28"/>
      <c r="AK1728" s="29"/>
    </row>
    <row r="1729" spans="1:37" s="20" customFormat="1" x14ac:dyDescent="0.2">
      <c r="A1729" s="26"/>
      <c r="C1729" s="26"/>
      <c r="D1729" s="27"/>
      <c r="E1729" s="28"/>
      <c r="AK1729" s="29"/>
    </row>
    <row r="1730" spans="1:37" s="20" customFormat="1" x14ac:dyDescent="0.2">
      <c r="A1730" s="26"/>
      <c r="C1730" s="26"/>
      <c r="D1730" s="27"/>
      <c r="E1730" s="28"/>
      <c r="AK1730" s="29"/>
    </row>
    <row r="1731" spans="1:37" s="20" customFormat="1" x14ac:dyDescent="0.2">
      <c r="A1731" s="26"/>
      <c r="C1731" s="26"/>
      <c r="D1731" s="27"/>
      <c r="E1731" s="28"/>
      <c r="AK1731" s="29"/>
    </row>
    <row r="1732" spans="1:37" s="20" customFormat="1" x14ac:dyDescent="0.2">
      <c r="A1732" s="26"/>
      <c r="C1732" s="26"/>
      <c r="D1732" s="27"/>
      <c r="E1732" s="28"/>
      <c r="AK1732" s="29"/>
    </row>
    <row r="1733" spans="1:37" s="20" customFormat="1" x14ac:dyDescent="0.2">
      <c r="A1733" s="26"/>
      <c r="C1733" s="26"/>
      <c r="D1733" s="27"/>
      <c r="E1733" s="28"/>
      <c r="AK1733" s="29"/>
    </row>
    <row r="1734" spans="1:37" s="20" customFormat="1" x14ac:dyDescent="0.2">
      <c r="A1734" s="26"/>
      <c r="C1734" s="26"/>
      <c r="D1734" s="27"/>
      <c r="E1734" s="28"/>
      <c r="AK1734" s="29"/>
    </row>
    <row r="1735" spans="1:37" s="20" customFormat="1" x14ac:dyDescent="0.2">
      <c r="A1735" s="26"/>
      <c r="C1735" s="26"/>
      <c r="D1735" s="27"/>
      <c r="E1735" s="28"/>
      <c r="AK1735" s="29"/>
    </row>
    <row r="1736" spans="1:37" s="20" customFormat="1" x14ac:dyDescent="0.2">
      <c r="A1736" s="26"/>
      <c r="C1736" s="26"/>
      <c r="D1736" s="27"/>
      <c r="E1736" s="28"/>
      <c r="AK1736" s="29"/>
    </row>
    <row r="1737" spans="1:37" s="20" customFormat="1" x14ac:dyDescent="0.2">
      <c r="A1737" s="26"/>
      <c r="C1737" s="26"/>
      <c r="D1737" s="27"/>
      <c r="E1737" s="28"/>
      <c r="AK1737" s="29"/>
    </row>
    <row r="1738" spans="1:37" s="20" customFormat="1" x14ac:dyDescent="0.2">
      <c r="A1738" s="26"/>
      <c r="C1738" s="26"/>
      <c r="D1738" s="27"/>
      <c r="E1738" s="28"/>
      <c r="AK1738" s="29"/>
    </row>
    <row r="1739" spans="1:37" s="20" customFormat="1" x14ac:dyDescent="0.2">
      <c r="A1739" s="26"/>
      <c r="C1739" s="26"/>
      <c r="D1739" s="27"/>
      <c r="E1739" s="28"/>
      <c r="AK1739" s="29"/>
    </row>
    <row r="1740" spans="1:37" s="20" customFormat="1" x14ac:dyDescent="0.2">
      <c r="A1740" s="26"/>
      <c r="C1740" s="26"/>
      <c r="D1740" s="27"/>
      <c r="E1740" s="28"/>
      <c r="AK1740" s="29"/>
    </row>
    <row r="1741" spans="1:37" s="20" customFormat="1" x14ac:dyDescent="0.2">
      <c r="A1741" s="26"/>
      <c r="C1741" s="26"/>
      <c r="D1741" s="27"/>
      <c r="E1741" s="28"/>
      <c r="AK1741" s="29"/>
    </row>
    <row r="1742" spans="1:37" s="20" customFormat="1" x14ac:dyDescent="0.2">
      <c r="A1742" s="26"/>
      <c r="C1742" s="26"/>
      <c r="D1742" s="27"/>
      <c r="E1742" s="28"/>
      <c r="AK1742" s="29"/>
    </row>
    <row r="1743" spans="1:37" s="20" customFormat="1" x14ac:dyDescent="0.2">
      <c r="A1743" s="26"/>
      <c r="C1743" s="26"/>
      <c r="D1743" s="27"/>
      <c r="E1743" s="28"/>
      <c r="AK1743" s="29"/>
    </row>
    <row r="1744" spans="1:37" s="20" customFormat="1" x14ac:dyDescent="0.2">
      <c r="A1744" s="26"/>
      <c r="C1744" s="26"/>
      <c r="D1744" s="27"/>
      <c r="E1744" s="28"/>
      <c r="AK1744" s="29"/>
    </row>
    <row r="1745" spans="1:37" s="20" customFormat="1" x14ac:dyDescent="0.2">
      <c r="A1745" s="26"/>
      <c r="C1745" s="26"/>
      <c r="D1745" s="27"/>
      <c r="E1745" s="28"/>
      <c r="AK1745" s="29"/>
    </row>
    <row r="1746" spans="1:37" s="20" customFormat="1" x14ac:dyDescent="0.2">
      <c r="A1746" s="26"/>
      <c r="C1746" s="26"/>
      <c r="D1746" s="27"/>
      <c r="E1746" s="28"/>
      <c r="AK1746" s="29"/>
    </row>
    <row r="1747" spans="1:37" s="20" customFormat="1" x14ac:dyDescent="0.2">
      <c r="A1747" s="26"/>
      <c r="C1747" s="26"/>
      <c r="D1747" s="27"/>
      <c r="E1747" s="28"/>
      <c r="AK1747" s="29"/>
    </row>
    <row r="1748" spans="1:37" s="20" customFormat="1" x14ac:dyDescent="0.2">
      <c r="A1748" s="26"/>
      <c r="C1748" s="26"/>
      <c r="D1748" s="27"/>
      <c r="E1748" s="28"/>
      <c r="AK1748" s="29"/>
    </row>
    <row r="1749" spans="1:37" s="20" customFormat="1" x14ac:dyDescent="0.2">
      <c r="A1749" s="26"/>
      <c r="C1749" s="26"/>
      <c r="D1749" s="27"/>
      <c r="E1749" s="28"/>
      <c r="AK1749" s="29"/>
    </row>
    <row r="1750" spans="1:37" s="20" customFormat="1" x14ac:dyDescent="0.2">
      <c r="A1750" s="26"/>
      <c r="C1750" s="26"/>
      <c r="D1750" s="27"/>
      <c r="E1750" s="28"/>
      <c r="AK1750" s="29"/>
    </row>
    <row r="1751" spans="1:37" s="20" customFormat="1" x14ac:dyDescent="0.2">
      <c r="A1751" s="26"/>
      <c r="C1751" s="26"/>
      <c r="D1751" s="27"/>
      <c r="E1751" s="28"/>
      <c r="AK1751" s="29"/>
    </row>
    <row r="1752" spans="1:37" s="20" customFormat="1" x14ac:dyDescent="0.2">
      <c r="A1752" s="26"/>
      <c r="C1752" s="26"/>
      <c r="D1752" s="27"/>
      <c r="E1752" s="28"/>
      <c r="AK1752" s="29"/>
    </row>
    <row r="1753" spans="1:37" s="20" customFormat="1" x14ac:dyDescent="0.2">
      <c r="A1753" s="26"/>
      <c r="C1753" s="26"/>
      <c r="D1753" s="27"/>
      <c r="E1753" s="28"/>
      <c r="AK1753" s="29"/>
    </row>
    <row r="1754" spans="1:37" s="20" customFormat="1" x14ac:dyDescent="0.2">
      <c r="A1754" s="26"/>
      <c r="C1754" s="26"/>
      <c r="D1754" s="27"/>
      <c r="E1754" s="28"/>
      <c r="AK1754" s="29"/>
    </row>
    <row r="1755" spans="1:37" s="20" customFormat="1" x14ac:dyDescent="0.2">
      <c r="A1755" s="26"/>
      <c r="C1755" s="26"/>
      <c r="D1755" s="27"/>
      <c r="E1755" s="28"/>
      <c r="AK1755" s="29"/>
    </row>
    <row r="1756" spans="1:37" s="20" customFormat="1" x14ac:dyDescent="0.2">
      <c r="A1756" s="26"/>
      <c r="C1756" s="26"/>
      <c r="D1756" s="27"/>
      <c r="E1756" s="28"/>
      <c r="AK1756" s="29"/>
    </row>
    <row r="1757" spans="1:37" s="20" customFormat="1" x14ac:dyDescent="0.2">
      <c r="A1757" s="26"/>
      <c r="C1757" s="26"/>
      <c r="D1757" s="27"/>
      <c r="E1757" s="28"/>
      <c r="AK1757" s="29"/>
    </row>
    <row r="1758" spans="1:37" s="20" customFormat="1" x14ac:dyDescent="0.2">
      <c r="A1758" s="26"/>
      <c r="C1758" s="26"/>
      <c r="D1758" s="27"/>
      <c r="E1758" s="28"/>
      <c r="AK1758" s="29"/>
    </row>
    <row r="1759" spans="1:37" s="20" customFormat="1" x14ac:dyDescent="0.2">
      <c r="A1759" s="26"/>
      <c r="C1759" s="26"/>
      <c r="D1759" s="27"/>
      <c r="E1759" s="28"/>
      <c r="AK1759" s="29"/>
    </row>
    <row r="1760" spans="1:37" s="20" customFormat="1" x14ac:dyDescent="0.2">
      <c r="A1760" s="26"/>
      <c r="C1760" s="26"/>
      <c r="D1760" s="27"/>
      <c r="E1760" s="28"/>
      <c r="AK1760" s="29"/>
    </row>
    <row r="1761" spans="1:37" s="20" customFormat="1" x14ac:dyDescent="0.2">
      <c r="A1761" s="26"/>
      <c r="C1761" s="26"/>
      <c r="D1761" s="27"/>
      <c r="E1761" s="28"/>
      <c r="AK1761" s="29"/>
    </row>
    <row r="1762" spans="1:37" s="20" customFormat="1" x14ac:dyDescent="0.2">
      <c r="A1762" s="26"/>
      <c r="C1762" s="26"/>
      <c r="D1762" s="27"/>
      <c r="E1762" s="28"/>
      <c r="AK1762" s="29"/>
    </row>
    <row r="1763" spans="1:37" s="20" customFormat="1" x14ac:dyDescent="0.2">
      <c r="A1763" s="26"/>
      <c r="C1763" s="26"/>
      <c r="D1763" s="27"/>
      <c r="E1763" s="28"/>
      <c r="AK1763" s="29"/>
    </row>
    <row r="1764" spans="1:37" s="20" customFormat="1" x14ac:dyDescent="0.2">
      <c r="A1764" s="26"/>
      <c r="C1764" s="26"/>
      <c r="D1764" s="27"/>
      <c r="E1764" s="28"/>
      <c r="AK1764" s="29"/>
    </row>
    <row r="1765" spans="1:37" s="20" customFormat="1" x14ac:dyDescent="0.2">
      <c r="A1765" s="26"/>
      <c r="C1765" s="26"/>
      <c r="D1765" s="27"/>
      <c r="E1765" s="28"/>
      <c r="AK1765" s="29"/>
    </row>
    <row r="1766" spans="1:37" s="20" customFormat="1" x14ac:dyDescent="0.2">
      <c r="A1766" s="26"/>
      <c r="C1766" s="26"/>
      <c r="D1766" s="27"/>
      <c r="E1766" s="28"/>
      <c r="AK1766" s="29"/>
    </row>
    <row r="1767" spans="1:37" s="20" customFormat="1" x14ac:dyDescent="0.2">
      <c r="A1767" s="26"/>
      <c r="C1767" s="26"/>
      <c r="D1767" s="27"/>
      <c r="E1767" s="28"/>
      <c r="AK1767" s="29"/>
    </row>
    <row r="1768" spans="1:37" s="20" customFormat="1" x14ac:dyDescent="0.2">
      <c r="A1768" s="26"/>
      <c r="C1768" s="26"/>
      <c r="D1768" s="27"/>
      <c r="E1768" s="28"/>
      <c r="AK1768" s="29"/>
    </row>
    <row r="1769" spans="1:37" s="20" customFormat="1" x14ac:dyDescent="0.2">
      <c r="A1769" s="26"/>
      <c r="C1769" s="26"/>
      <c r="D1769" s="27"/>
      <c r="E1769" s="28"/>
      <c r="AK1769" s="29"/>
    </row>
    <row r="1770" spans="1:37" s="20" customFormat="1" x14ac:dyDescent="0.2">
      <c r="A1770" s="26"/>
      <c r="C1770" s="26"/>
      <c r="D1770" s="27"/>
      <c r="E1770" s="28"/>
      <c r="AK1770" s="29"/>
    </row>
    <row r="1771" spans="1:37" s="20" customFormat="1" x14ac:dyDescent="0.2">
      <c r="A1771" s="26"/>
      <c r="C1771" s="26"/>
      <c r="D1771" s="27"/>
      <c r="E1771" s="28"/>
      <c r="AK1771" s="29"/>
    </row>
    <row r="1772" spans="1:37" s="20" customFormat="1" x14ac:dyDescent="0.2">
      <c r="A1772" s="26"/>
      <c r="C1772" s="26"/>
      <c r="D1772" s="27"/>
      <c r="E1772" s="28"/>
      <c r="AK1772" s="29"/>
    </row>
    <row r="1773" spans="1:37" s="20" customFormat="1" x14ac:dyDescent="0.2">
      <c r="A1773" s="26"/>
      <c r="C1773" s="26"/>
      <c r="D1773" s="27"/>
      <c r="E1773" s="28"/>
      <c r="AK1773" s="29"/>
    </row>
    <row r="1774" spans="1:37" s="20" customFormat="1" x14ac:dyDescent="0.2">
      <c r="A1774" s="26"/>
      <c r="C1774" s="26"/>
      <c r="D1774" s="27"/>
      <c r="E1774" s="28"/>
      <c r="AK1774" s="29"/>
    </row>
    <row r="1775" spans="1:37" s="20" customFormat="1" x14ac:dyDescent="0.2">
      <c r="A1775" s="26"/>
      <c r="C1775" s="26"/>
      <c r="D1775" s="27"/>
      <c r="E1775" s="28"/>
      <c r="AK1775" s="29"/>
    </row>
    <row r="1776" spans="1:37" s="20" customFormat="1" x14ac:dyDescent="0.2">
      <c r="A1776" s="26"/>
      <c r="C1776" s="26"/>
      <c r="D1776" s="27"/>
      <c r="E1776" s="28"/>
      <c r="AK1776" s="29"/>
    </row>
    <row r="1777" spans="1:37" s="20" customFormat="1" x14ac:dyDescent="0.2">
      <c r="A1777" s="26"/>
      <c r="C1777" s="26"/>
      <c r="D1777" s="27"/>
      <c r="E1777" s="28"/>
      <c r="AK1777" s="29"/>
    </row>
    <row r="1778" spans="1:37" s="20" customFormat="1" x14ac:dyDescent="0.2">
      <c r="A1778" s="26"/>
      <c r="C1778" s="26"/>
      <c r="D1778" s="27"/>
      <c r="E1778" s="28"/>
      <c r="AK1778" s="29"/>
    </row>
    <row r="1779" spans="1:37" s="20" customFormat="1" x14ac:dyDescent="0.2">
      <c r="A1779" s="26"/>
      <c r="C1779" s="26"/>
      <c r="D1779" s="27"/>
      <c r="E1779" s="28"/>
      <c r="AK1779" s="29"/>
    </row>
    <row r="1780" spans="1:37" s="20" customFormat="1" x14ac:dyDescent="0.2">
      <c r="A1780" s="26"/>
      <c r="C1780" s="26"/>
      <c r="D1780" s="27"/>
      <c r="E1780" s="28"/>
      <c r="AK1780" s="29"/>
    </row>
    <row r="1781" spans="1:37" s="20" customFormat="1" x14ac:dyDescent="0.2">
      <c r="A1781" s="26"/>
      <c r="C1781" s="26"/>
      <c r="D1781" s="27"/>
      <c r="E1781" s="28"/>
      <c r="AK1781" s="29"/>
    </row>
    <row r="1782" spans="1:37" s="20" customFormat="1" x14ac:dyDescent="0.2">
      <c r="A1782" s="26"/>
      <c r="C1782" s="26"/>
      <c r="D1782" s="27"/>
      <c r="E1782" s="28"/>
      <c r="AK1782" s="29"/>
    </row>
    <row r="1783" spans="1:37" s="20" customFormat="1" x14ac:dyDescent="0.2">
      <c r="A1783" s="26"/>
      <c r="C1783" s="26"/>
      <c r="D1783" s="27"/>
      <c r="E1783" s="28"/>
      <c r="AK1783" s="29"/>
    </row>
    <row r="1784" spans="1:37" s="20" customFormat="1" x14ac:dyDescent="0.2">
      <c r="A1784" s="26"/>
      <c r="C1784" s="26"/>
      <c r="D1784" s="27"/>
      <c r="E1784" s="28"/>
      <c r="AK1784" s="29"/>
    </row>
    <row r="1785" spans="1:37" s="20" customFormat="1" x14ac:dyDescent="0.2">
      <c r="A1785" s="26"/>
      <c r="C1785" s="26"/>
      <c r="D1785" s="27"/>
      <c r="E1785" s="28"/>
      <c r="AK1785" s="29"/>
    </row>
    <row r="1786" spans="1:37" s="20" customFormat="1" x14ac:dyDescent="0.2">
      <c r="A1786" s="26"/>
      <c r="C1786" s="26"/>
      <c r="D1786" s="27"/>
      <c r="E1786" s="28"/>
      <c r="AK1786" s="29"/>
    </row>
    <row r="1787" spans="1:37" s="20" customFormat="1" x14ac:dyDescent="0.2">
      <c r="A1787" s="26"/>
      <c r="C1787" s="26"/>
      <c r="D1787" s="27"/>
      <c r="E1787" s="28"/>
      <c r="AK1787" s="29"/>
    </row>
    <row r="1788" spans="1:37" s="20" customFormat="1" x14ac:dyDescent="0.2">
      <c r="A1788" s="26"/>
      <c r="C1788" s="26"/>
      <c r="D1788" s="27"/>
      <c r="E1788" s="28"/>
      <c r="AK1788" s="29"/>
    </row>
    <row r="1789" spans="1:37" s="20" customFormat="1" x14ac:dyDescent="0.2">
      <c r="A1789" s="26"/>
      <c r="C1789" s="26"/>
      <c r="D1789" s="27"/>
      <c r="E1789" s="28"/>
      <c r="AK1789" s="29"/>
    </row>
    <row r="1790" spans="1:37" s="20" customFormat="1" x14ac:dyDescent="0.2">
      <c r="A1790" s="26"/>
      <c r="C1790" s="26"/>
      <c r="D1790" s="27"/>
      <c r="E1790" s="28"/>
      <c r="AK1790" s="29"/>
    </row>
    <row r="1791" spans="1:37" s="20" customFormat="1" x14ac:dyDescent="0.2">
      <c r="A1791" s="26"/>
      <c r="C1791" s="26"/>
      <c r="D1791" s="27"/>
      <c r="E1791" s="28"/>
      <c r="AK1791" s="29"/>
    </row>
    <row r="1792" spans="1:37" s="20" customFormat="1" x14ac:dyDescent="0.2">
      <c r="A1792" s="26"/>
      <c r="C1792" s="26"/>
      <c r="D1792" s="27"/>
      <c r="E1792" s="28"/>
      <c r="AK1792" s="29"/>
    </row>
    <row r="1793" spans="1:37" s="20" customFormat="1" x14ac:dyDescent="0.2">
      <c r="A1793" s="26"/>
      <c r="C1793" s="26"/>
      <c r="D1793" s="27"/>
      <c r="E1793" s="28"/>
      <c r="AK1793" s="29"/>
    </row>
    <row r="1794" spans="1:37" s="20" customFormat="1" x14ac:dyDescent="0.2">
      <c r="A1794" s="26"/>
      <c r="C1794" s="26"/>
      <c r="D1794" s="27"/>
      <c r="E1794" s="28"/>
      <c r="AK1794" s="29"/>
    </row>
    <row r="1795" spans="1:37" s="20" customFormat="1" x14ac:dyDescent="0.2">
      <c r="A1795" s="26"/>
      <c r="C1795" s="26"/>
      <c r="D1795" s="27"/>
      <c r="E1795" s="28"/>
      <c r="AK1795" s="29"/>
    </row>
    <row r="1796" spans="1:37" s="20" customFormat="1" x14ac:dyDescent="0.2">
      <c r="A1796" s="26"/>
      <c r="C1796" s="26"/>
      <c r="D1796" s="27"/>
      <c r="E1796" s="28"/>
      <c r="AK1796" s="29"/>
    </row>
    <row r="1797" spans="1:37" s="20" customFormat="1" x14ac:dyDescent="0.2">
      <c r="A1797" s="26"/>
      <c r="C1797" s="26"/>
      <c r="D1797" s="27"/>
      <c r="E1797" s="28"/>
      <c r="AK1797" s="29"/>
    </row>
    <row r="1798" spans="1:37" s="20" customFormat="1" x14ac:dyDescent="0.2">
      <c r="A1798" s="26"/>
      <c r="C1798" s="26"/>
      <c r="D1798" s="27"/>
      <c r="E1798" s="28"/>
      <c r="AK1798" s="29"/>
    </row>
    <row r="1799" spans="1:37" s="20" customFormat="1" x14ac:dyDescent="0.2">
      <c r="A1799" s="26"/>
      <c r="C1799" s="26"/>
      <c r="D1799" s="27"/>
      <c r="E1799" s="28"/>
      <c r="AK1799" s="29"/>
    </row>
    <row r="1800" spans="1:37" s="20" customFormat="1" x14ac:dyDescent="0.2">
      <c r="A1800" s="26"/>
      <c r="C1800" s="26"/>
      <c r="D1800" s="27"/>
      <c r="E1800" s="28"/>
      <c r="AK1800" s="29"/>
    </row>
    <row r="1801" spans="1:37" s="20" customFormat="1" x14ac:dyDescent="0.2">
      <c r="A1801" s="26"/>
      <c r="C1801" s="26"/>
      <c r="D1801" s="27"/>
      <c r="E1801" s="28"/>
      <c r="AK1801" s="29"/>
    </row>
    <row r="1802" spans="1:37" s="20" customFormat="1" x14ac:dyDescent="0.2">
      <c r="A1802" s="26"/>
      <c r="C1802" s="26"/>
      <c r="D1802" s="27"/>
      <c r="E1802" s="28"/>
      <c r="AK1802" s="29"/>
    </row>
    <row r="1803" spans="1:37" s="20" customFormat="1" x14ac:dyDescent="0.2">
      <c r="A1803" s="26"/>
      <c r="C1803" s="26"/>
      <c r="D1803" s="27"/>
      <c r="E1803" s="28"/>
      <c r="AK1803" s="29"/>
    </row>
    <row r="1804" spans="1:37" s="20" customFormat="1" x14ac:dyDescent="0.2">
      <c r="A1804" s="26"/>
      <c r="C1804" s="26"/>
      <c r="D1804" s="27"/>
      <c r="E1804" s="28"/>
      <c r="AK1804" s="29"/>
    </row>
    <row r="1805" spans="1:37" s="20" customFormat="1" x14ac:dyDescent="0.2">
      <c r="A1805" s="26"/>
      <c r="C1805" s="26"/>
      <c r="D1805" s="27"/>
      <c r="E1805" s="28"/>
      <c r="AK1805" s="29"/>
    </row>
    <row r="1806" spans="1:37" s="20" customFormat="1" x14ac:dyDescent="0.2">
      <c r="A1806" s="26"/>
      <c r="C1806" s="26"/>
      <c r="D1806" s="27"/>
      <c r="E1806" s="28"/>
      <c r="AK1806" s="29"/>
    </row>
    <row r="1807" spans="1:37" s="20" customFormat="1" x14ac:dyDescent="0.2">
      <c r="A1807" s="26"/>
      <c r="C1807" s="26"/>
      <c r="D1807" s="27"/>
      <c r="E1807" s="28"/>
      <c r="AK1807" s="29"/>
    </row>
    <row r="1808" spans="1:37" s="20" customFormat="1" x14ac:dyDescent="0.2">
      <c r="A1808" s="26"/>
      <c r="C1808" s="26"/>
      <c r="D1808" s="27"/>
      <c r="E1808" s="28"/>
      <c r="AK1808" s="29"/>
    </row>
    <row r="1809" spans="1:37" s="20" customFormat="1" x14ac:dyDescent="0.2">
      <c r="A1809" s="26"/>
      <c r="C1809" s="26"/>
      <c r="D1809" s="27"/>
      <c r="E1809" s="28"/>
      <c r="AK1809" s="29"/>
    </row>
    <row r="1810" spans="1:37" s="20" customFormat="1" x14ac:dyDescent="0.2">
      <c r="A1810" s="26"/>
      <c r="C1810" s="26"/>
      <c r="D1810" s="27"/>
      <c r="E1810" s="28"/>
      <c r="AK1810" s="29"/>
    </row>
    <row r="1811" spans="1:37" s="20" customFormat="1" x14ac:dyDescent="0.2">
      <c r="A1811" s="26"/>
      <c r="C1811" s="26"/>
      <c r="D1811" s="27"/>
      <c r="E1811" s="28"/>
      <c r="AK1811" s="29"/>
    </row>
    <row r="1812" spans="1:37" s="20" customFormat="1" x14ac:dyDescent="0.2">
      <c r="A1812" s="26"/>
      <c r="C1812" s="26"/>
      <c r="D1812" s="27"/>
      <c r="E1812" s="28"/>
      <c r="AK1812" s="29"/>
    </row>
    <row r="1813" spans="1:37" s="20" customFormat="1" x14ac:dyDescent="0.2">
      <c r="A1813" s="26"/>
      <c r="C1813" s="26"/>
      <c r="D1813" s="27"/>
      <c r="E1813" s="28"/>
      <c r="AK1813" s="29"/>
    </row>
    <row r="1814" spans="1:37" s="20" customFormat="1" x14ac:dyDescent="0.2">
      <c r="A1814" s="26"/>
      <c r="C1814" s="26"/>
      <c r="D1814" s="27"/>
      <c r="E1814" s="28"/>
      <c r="AK1814" s="29"/>
    </row>
    <row r="1815" spans="1:37" s="20" customFormat="1" x14ac:dyDescent="0.2">
      <c r="A1815" s="26"/>
      <c r="C1815" s="26"/>
      <c r="D1815" s="27"/>
      <c r="E1815" s="28"/>
      <c r="AK1815" s="29"/>
    </row>
    <row r="1816" spans="1:37" s="20" customFormat="1" x14ac:dyDescent="0.2">
      <c r="A1816" s="26"/>
      <c r="C1816" s="26"/>
      <c r="D1816" s="27"/>
      <c r="E1816" s="28"/>
      <c r="AK1816" s="29"/>
    </row>
    <row r="1817" spans="1:37" s="20" customFormat="1" x14ac:dyDescent="0.2">
      <c r="A1817" s="26"/>
      <c r="C1817" s="26"/>
      <c r="D1817" s="27"/>
      <c r="E1817" s="28"/>
      <c r="AK1817" s="29"/>
    </row>
    <row r="1818" spans="1:37" s="20" customFormat="1" x14ac:dyDescent="0.2">
      <c r="A1818" s="26"/>
      <c r="C1818" s="26"/>
      <c r="D1818" s="27"/>
      <c r="E1818" s="28"/>
      <c r="AK1818" s="29"/>
    </row>
    <row r="1819" spans="1:37" s="20" customFormat="1" x14ac:dyDescent="0.2">
      <c r="A1819" s="26"/>
      <c r="C1819" s="26"/>
      <c r="D1819" s="27"/>
      <c r="E1819" s="28"/>
      <c r="AK1819" s="29"/>
    </row>
    <row r="1820" spans="1:37" s="20" customFormat="1" x14ac:dyDescent="0.2">
      <c r="A1820" s="26"/>
      <c r="C1820" s="26"/>
      <c r="D1820" s="27"/>
      <c r="E1820" s="28"/>
      <c r="AK1820" s="29"/>
    </row>
    <row r="1821" spans="1:37" s="20" customFormat="1" x14ac:dyDescent="0.2">
      <c r="A1821" s="26"/>
      <c r="C1821" s="26"/>
      <c r="D1821" s="27"/>
      <c r="E1821" s="28"/>
      <c r="AK1821" s="29"/>
    </row>
    <row r="1822" spans="1:37" s="20" customFormat="1" x14ac:dyDescent="0.2">
      <c r="A1822" s="26"/>
      <c r="C1822" s="26"/>
      <c r="D1822" s="27"/>
      <c r="E1822" s="28"/>
      <c r="AK1822" s="29"/>
    </row>
    <row r="1823" spans="1:37" s="20" customFormat="1" x14ac:dyDescent="0.2">
      <c r="A1823" s="26"/>
      <c r="C1823" s="26"/>
      <c r="D1823" s="27"/>
      <c r="E1823" s="28"/>
      <c r="AK1823" s="29"/>
    </row>
    <row r="1824" spans="1:37" s="20" customFormat="1" x14ac:dyDescent="0.2">
      <c r="A1824" s="26"/>
      <c r="C1824" s="26"/>
      <c r="D1824" s="27"/>
      <c r="E1824" s="28"/>
      <c r="AK1824" s="29"/>
    </row>
    <row r="1825" spans="1:37" s="20" customFormat="1" x14ac:dyDescent="0.2">
      <c r="A1825" s="26"/>
      <c r="C1825" s="26"/>
      <c r="D1825" s="27"/>
      <c r="E1825" s="28"/>
      <c r="AK1825" s="29"/>
    </row>
    <row r="1826" spans="1:37" s="20" customFormat="1" x14ac:dyDescent="0.2">
      <c r="A1826" s="26"/>
      <c r="C1826" s="26"/>
      <c r="D1826" s="27"/>
      <c r="E1826" s="28"/>
      <c r="AK1826" s="29"/>
    </row>
    <row r="1827" spans="1:37" s="20" customFormat="1" x14ac:dyDescent="0.2">
      <c r="A1827" s="26"/>
      <c r="C1827" s="26"/>
      <c r="D1827" s="27"/>
      <c r="E1827" s="28"/>
      <c r="AK1827" s="29"/>
    </row>
    <row r="1828" spans="1:37" s="20" customFormat="1" x14ac:dyDescent="0.2">
      <c r="A1828" s="26"/>
      <c r="C1828" s="26"/>
      <c r="D1828" s="27"/>
      <c r="E1828" s="28"/>
      <c r="AK1828" s="29"/>
    </row>
    <row r="1829" spans="1:37" s="20" customFormat="1" x14ac:dyDescent="0.2">
      <c r="A1829" s="26"/>
      <c r="C1829" s="26"/>
      <c r="D1829" s="27"/>
      <c r="E1829" s="28"/>
      <c r="AK1829" s="29"/>
    </row>
    <row r="1830" spans="1:37" s="20" customFormat="1" x14ac:dyDescent="0.2">
      <c r="A1830" s="26"/>
      <c r="C1830" s="26"/>
      <c r="D1830" s="27"/>
      <c r="E1830" s="28"/>
      <c r="AK1830" s="29"/>
    </row>
    <row r="1831" spans="1:37" s="20" customFormat="1" x14ac:dyDescent="0.2">
      <c r="A1831" s="26"/>
      <c r="C1831" s="26"/>
      <c r="D1831" s="27"/>
      <c r="E1831" s="28"/>
      <c r="AK1831" s="29"/>
    </row>
    <row r="1832" spans="1:37" s="20" customFormat="1" x14ac:dyDescent="0.2">
      <c r="A1832" s="26"/>
      <c r="C1832" s="26"/>
      <c r="D1832" s="27"/>
      <c r="E1832" s="28"/>
      <c r="AK1832" s="29"/>
    </row>
    <row r="1833" spans="1:37" s="20" customFormat="1" x14ac:dyDescent="0.2">
      <c r="A1833" s="26"/>
      <c r="C1833" s="26"/>
      <c r="D1833" s="27"/>
      <c r="E1833" s="28"/>
      <c r="AK1833" s="29"/>
    </row>
    <row r="1834" spans="1:37" s="20" customFormat="1" x14ac:dyDescent="0.2">
      <c r="A1834" s="26"/>
      <c r="C1834" s="26"/>
      <c r="D1834" s="27"/>
      <c r="E1834" s="28"/>
      <c r="AK1834" s="29"/>
    </row>
    <row r="1835" spans="1:37" s="20" customFormat="1" x14ac:dyDescent="0.2">
      <c r="A1835" s="26"/>
      <c r="C1835" s="26"/>
      <c r="D1835" s="27"/>
      <c r="E1835" s="28"/>
      <c r="AK1835" s="29"/>
    </row>
    <row r="1836" spans="1:37" s="20" customFormat="1" x14ac:dyDescent="0.2">
      <c r="A1836" s="26"/>
      <c r="C1836" s="26"/>
      <c r="D1836" s="27"/>
      <c r="E1836" s="28"/>
      <c r="AK1836" s="29"/>
    </row>
    <row r="1837" spans="1:37" s="20" customFormat="1" x14ac:dyDescent="0.2">
      <c r="A1837" s="26"/>
      <c r="C1837" s="26"/>
      <c r="D1837" s="27"/>
      <c r="E1837" s="28"/>
      <c r="AK1837" s="29"/>
    </row>
    <row r="1838" spans="1:37" s="20" customFormat="1" x14ac:dyDescent="0.2">
      <c r="A1838" s="26"/>
      <c r="C1838" s="26"/>
      <c r="D1838" s="27"/>
      <c r="E1838" s="28"/>
      <c r="AK1838" s="29"/>
    </row>
    <row r="1839" spans="1:37" s="20" customFormat="1" x14ac:dyDescent="0.2">
      <c r="A1839" s="26"/>
      <c r="C1839" s="26"/>
      <c r="D1839" s="27"/>
      <c r="E1839" s="28"/>
      <c r="AK1839" s="29"/>
    </row>
    <row r="1840" spans="1:37" s="20" customFormat="1" x14ac:dyDescent="0.2">
      <c r="A1840" s="26"/>
      <c r="C1840" s="26"/>
      <c r="D1840" s="27"/>
      <c r="E1840" s="28"/>
      <c r="AK1840" s="29"/>
    </row>
    <row r="1841" spans="1:37" s="20" customFormat="1" x14ac:dyDescent="0.2">
      <c r="A1841" s="26"/>
      <c r="C1841" s="26"/>
      <c r="D1841" s="27"/>
      <c r="E1841" s="28"/>
      <c r="AK1841" s="29"/>
    </row>
    <row r="1842" spans="1:37" s="20" customFormat="1" x14ac:dyDescent="0.2">
      <c r="A1842" s="26"/>
      <c r="C1842" s="26"/>
      <c r="D1842" s="27"/>
      <c r="E1842" s="28"/>
      <c r="AK1842" s="29"/>
    </row>
    <row r="1843" spans="1:37" s="20" customFormat="1" x14ac:dyDescent="0.2">
      <c r="A1843" s="26"/>
      <c r="C1843" s="26"/>
      <c r="D1843" s="27"/>
      <c r="E1843" s="28"/>
      <c r="AK1843" s="29"/>
    </row>
    <row r="1844" spans="1:37" s="20" customFormat="1" x14ac:dyDescent="0.2">
      <c r="A1844" s="26"/>
      <c r="C1844" s="26"/>
      <c r="D1844" s="27"/>
      <c r="E1844" s="28"/>
      <c r="AK1844" s="29"/>
    </row>
    <row r="1845" spans="1:37" s="20" customFormat="1" x14ac:dyDescent="0.2">
      <c r="A1845" s="26"/>
      <c r="C1845" s="26"/>
      <c r="D1845" s="27"/>
      <c r="E1845" s="28"/>
      <c r="AK1845" s="29"/>
    </row>
    <row r="1846" spans="1:37" s="20" customFormat="1" x14ac:dyDescent="0.2">
      <c r="A1846" s="26"/>
      <c r="C1846" s="26"/>
      <c r="D1846" s="27"/>
      <c r="E1846" s="28"/>
      <c r="AK1846" s="29"/>
    </row>
    <row r="1847" spans="1:37" s="20" customFormat="1" x14ac:dyDescent="0.2">
      <c r="A1847" s="26"/>
      <c r="C1847" s="26"/>
      <c r="D1847" s="27"/>
      <c r="E1847" s="28"/>
      <c r="AK1847" s="29"/>
    </row>
    <row r="1848" spans="1:37" s="20" customFormat="1" x14ac:dyDescent="0.2">
      <c r="A1848" s="26"/>
      <c r="C1848" s="26"/>
      <c r="D1848" s="27"/>
      <c r="E1848" s="28"/>
      <c r="AK1848" s="29"/>
    </row>
    <row r="1849" spans="1:37" s="20" customFormat="1" x14ac:dyDescent="0.2">
      <c r="A1849" s="26"/>
      <c r="C1849" s="26"/>
      <c r="D1849" s="27"/>
      <c r="E1849" s="28"/>
      <c r="AK1849" s="29"/>
    </row>
    <row r="1850" spans="1:37" s="20" customFormat="1" x14ac:dyDescent="0.2">
      <c r="A1850" s="26"/>
      <c r="C1850" s="26"/>
      <c r="D1850" s="27"/>
      <c r="E1850" s="28"/>
      <c r="AK1850" s="29"/>
    </row>
    <row r="1851" spans="1:37" s="20" customFormat="1" x14ac:dyDescent="0.2">
      <c r="A1851" s="26"/>
      <c r="C1851" s="26"/>
      <c r="D1851" s="27"/>
      <c r="E1851" s="28"/>
      <c r="AK1851" s="29"/>
    </row>
    <row r="1852" spans="1:37" s="20" customFormat="1" x14ac:dyDescent="0.2">
      <c r="A1852" s="26"/>
      <c r="C1852" s="26"/>
      <c r="D1852" s="27"/>
      <c r="E1852" s="28"/>
      <c r="AK1852" s="29"/>
    </row>
    <row r="1853" spans="1:37" s="20" customFormat="1" x14ac:dyDescent="0.2">
      <c r="A1853" s="26"/>
      <c r="C1853" s="26"/>
      <c r="D1853" s="27"/>
      <c r="E1853" s="28"/>
      <c r="AK1853" s="29"/>
    </row>
    <row r="1854" spans="1:37" s="20" customFormat="1" x14ac:dyDescent="0.2">
      <c r="A1854" s="26"/>
      <c r="C1854" s="26"/>
      <c r="D1854" s="27"/>
      <c r="E1854" s="28"/>
      <c r="AK1854" s="29"/>
    </row>
    <row r="1855" spans="1:37" s="20" customFormat="1" x14ac:dyDescent="0.2">
      <c r="A1855" s="26"/>
      <c r="C1855" s="26"/>
      <c r="D1855" s="27"/>
      <c r="E1855" s="28"/>
      <c r="AK1855" s="29"/>
    </row>
    <row r="1856" spans="1:37" s="20" customFormat="1" x14ac:dyDescent="0.2">
      <c r="A1856" s="26"/>
      <c r="C1856" s="26"/>
      <c r="D1856" s="27"/>
      <c r="E1856" s="28"/>
      <c r="AK1856" s="29"/>
    </row>
    <row r="1857" spans="1:37" s="20" customFormat="1" x14ac:dyDescent="0.2">
      <c r="A1857" s="26"/>
      <c r="C1857" s="26"/>
      <c r="D1857" s="27"/>
      <c r="E1857" s="28"/>
      <c r="AK1857" s="29"/>
    </row>
    <row r="1858" spans="1:37" s="20" customFormat="1" x14ac:dyDescent="0.2">
      <c r="A1858" s="26"/>
      <c r="C1858" s="26"/>
      <c r="D1858" s="27"/>
      <c r="E1858" s="28"/>
      <c r="AK1858" s="29"/>
    </row>
    <row r="1859" spans="1:37" s="20" customFormat="1" x14ac:dyDescent="0.2">
      <c r="A1859" s="26"/>
      <c r="C1859" s="26"/>
      <c r="D1859" s="27"/>
      <c r="E1859" s="28"/>
      <c r="AK1859" s="29"/>
    </row>
    <row r="1860" spans="1:37" s="20" customFormat="1" x14ac:dyDescent="0.2">
      <c r="A1860" s="26"/>
      <c r="C1860" s="26"/>
      <c r="D1860" s="27"/>
      <c r="E1860" s="28"/>
      <c r="AK1860" s="29"/>
    </row>
    <row r="1861" spans="1:37" s="20" customFormat="1" x14ac:dyDescent="0.2">
      <c r="A1861" s="26"/>
      <c r="C1861" s="26"/>
      <c r="D1861" s="27"/>
      <c r="E1861" s="28"/>
      <c r="AK1861" s="29"/>
    </row>
    <row r="1862" spans="1:37" s="20" customFormat="1" x14ac:dyDescent="0.2">
      <c r="A1862" s="26"/>
      <c r="C1862" s="26"/>
      <c r="D1862" s="27"/>
      <c r="E1862" s="28"/>
      <c r="AK1862" s="29"/>
    </row>
    <row r="1863" spans="1:37" s="20" customFormat="1" x14ac:dyDescent="0.2">
      <c r="A1863" s="26"/>
      <c r="C1863" s="26"/>
      <c r="D1863" s="27"/>
      <c r="E1863" s="28"/>
      <c r="AK1863" s="29"/>
    </row>
    <row r="1864" spans="1:37" s="20" customFormat="1" x14ac:dyDescent="0.2">
      <c r="A1864" s="26"/>
      <c r="C1864" s="26"/>
      <c r="D1864" s="27"/>
      <c r="E1864" s="28"/>
      <c r="AK1864" s="29"/>
    </row>
    <row r="1865" spans="1:37" s="20" customFormat="1" x14ac:dyDescent="0.2">
      <c r="A1865" s="26"/>
      <c r="C1865" s="26"/>
      <c r="D1865" s="27"/>
      <c r="E1865" s="28"/>
      <c r="AK1865" s="29"/>
    </row>
    <row r="1866" spans="1:37" s="20" customFormat="1" x14ac:dyDescent="0.2">
      <c r="A1866" s="26"/>
      <c r="C1866" s="26"/>
      <c r="D1866" s="27"/>
      <c r="E1866" s="28"/>
      <c r="AK1866" s="29"/>
    </row>
    <row r="1867" spans="1:37" s="20" customFormat="1" x14ac:dyDescent="0.2">
      <c r="A1867" s="26"/>
      <c r="C1867" s="26"/>
      <c r="D1867" s="27"/>
      <c r="E1867" s="28"/>
      <c r="AK1867" s="29"/>
    </row>
    <row r="1868" spans="1:37" s="20" customFormat="1" x14ac:dyDescent="0.2">
      <c r="A1868" s="26"/>
      <c r="C1868" s="26"/>
      <c r="D1868" s="27"/>
      <c r="E1868" s="28"/>
      <c r="AK1868" s="29"/>
    </row>
    <row r="1869" spans="1:37" s="20" customFormat="1" x14ac:dyDescent="0.2">
      <c r="A1869" s="26"/>
      <c r="C1869" s="26"/>
      <c r="D1869" s="27"/>
      <c r="E1869" s="28"/>
      <c r="AK1869" s="29"/>
    </row>
    <row r="1870" spans="1:37" s="20" customFormat="1" x14ac:dyDescent="0.2">
      <c r="A1870" s="26"/>
      <c r="C1870" s="26"/>
      <c r="D1870" s="27"/>
      <c r="E1870" s="28"/>
      <c r="AK1870" s="29"/>
    </row>
    <row r="1871" spans="1:37" s="20" customFormat="1" x14ac:dyDescent="0.2">
      <c r="A1871" s="26"/>
      <c r="C1871" s="26"/>
      <c r="D1871" s="27"/>
      <c r="E1871" s="28"/>
      <c r="AK1871" s="29"/>
    </row>
    <row r="1872" spans="1:37" s="20" customFormat="1" x14ac:dyDescent="0.2">
      <c r="A1872" s="26"/>
      <c r="C1872" s="26"/>
      <c r="D1872" s="27"/>
      <c r="E1872" s="28"/>
      <c r="AK1872" s="29"/>
    </row>
    <row r="1873" spans="1:37" s="20" customFormat="1" x14ac:dyDescent="0.2">
      <c r="A1873" s="26"/>
      <c r="C1873" s="26"/>
      <c r="D1873" s="27"/>
      <c r="E1873" s="28"/>
      <c r="AK1873" s="29"/>
    </row>
    <row r="1874" spans="1:37" s="20" customFormat="1" x14ac:dyDescent="0.2">
      <c r="A1874" s="26"/>
      <c r="C1874" s="26"/>
      <c r="D1874" s="27"/>
      <c r="E1874" s="28"/>
      <c r="AK1874" s="29"/>
    </row>
    <row r="1875" spans="1:37" s="20" customFormat="1" x14ac:dyDescent="0.2">
      <c r="A1875" s="26"/>
      <c r="C1875" s="26"/>
      <c r="D1875" s="27"/>
      <c r="E1875" s="28"/>
      <c r="AK1875" s="29"/>
    </row>
    <row r="1876" spans="1:37" s="20" customFormat="1" x14ac:dyDescent="0.2">
      <c r="A1876" s="26"/>
      <c r="C1876" s="26"/>
      <c r="D1876" s="27"/>
      <c r="E1876" s="28"/>
      <c r="AK1876" s="29"/>
    </row>
    <row r="1877" spans="1:37" s="20" customFormat="1" x14ac:dyDescent="0.2">
      <c r="A1877" s="26"/>
      <c r="C1877" s="26"/>
      <c r="D1877" s="27"/>
      <c r="E1877" s="28"/>
      <c r="AK1877" s="29"/>
    </row>
    <row r="1878" spans="1:37" s="20" customFormat="1" x14ac:dyDescent="0.2">
      <c r="A1878" s="26"/>
      <c r="C1878" s="26"/>
      <c r="D1878" s="27"/>
      <c r="E1878" s="28"/>
      <c r="AK1878" s="29"/>
    </row>
    <row r="1879" spans="1:37" s="20" customFormat="1" x14ac:dyDescent="0.2">
      <c r="A1879" s="26"/>
      <c r="C1879" s="26"/>
      <c r="D1879" s="27"/>
      <c r="E1879" s="28"/>
      <c r="AK1879" s="29"/>
    </row>
    <row r="1880" spans="1:37" s="20" customFormat="1" x14ac:dyDescent="0.2">
      <c r="A1880" s="26"/>
      <c r="C1880" s="26"/>
      <c r="D1880" s="27"/>
      <c r="E1880" s="28"/>
      <c r="AK1880" s="29"/>
    </row>
    <row r="1881" spans="1:37" s="20" customFormat="1" x14ac:dyDescent="0.2">
      <c r="A1881" s="26"/>
      <c r="C1881" s="26"/>
      <c r="D1881" s="27"/>
      <c r="E1881" s="28"/>
      <c r="AK1881" s="29"/>
    </row>
    <row r="1882" spans="1:37" s="20" customFormat="1" x14ac:dyDescent="0.2">
      <c r="A1882" s="26"/>
      <c r="C1882" s="26"/>
      <c r="D1882" s="27"/>
      <c r="E1882" s="28"/>
      <c r="AK1882" s="29"/>
    </row>
    <row r="1883" spans="1:37" s="20" customFormat="1" x14ac:dyDescent="0.2">
      <c r="A1883" s="26"/>
      <c r="C1883" s="26"/>
      <c r="D1883" s="27"/>
      <c r="E1883" s="28"/>
      <c r="AK1883" s="29"/>
    </row>
    <row r="1884" spans="1:37" s="20" customFormat="1" x14ac:dyDescent="0.2">
      <c r="A1884" s="26"/>
      <c r="C1884" s="26"/>
      <c r="D1884" s="27"/>
      <c r="E1884" s="28"/>
      <c r="AK1884" s="29"/>
    </row>
    <row r="1885" spans="1:37" s="20" customFormat="1" x14ac:dyDescent="0.2">
      <c r="A1885" s="26"/>
      <c r="C1885" s="26"/>
      <c r="D1885" s="27"/>
      <c r="E1885" s="28"/>
      <c r="AK1885" s="29"/>
    </row>
    <row r="1886" spans="1:37" s="20" customFormat="1" x14ac:dyDescent="0.2">
      <c r="A1886" s="26"/>
      <c r="C1886" s="26"/>
      <c r="D1886" s="27"/>
      <c r="E1886" s="28"/>
      <c r="AK1886" s="29"/>
    </row>
    <row r="1887" spans="1:37" s="20" customFormat="1" x14ac:dyDescent="0.2">
      <c r="A1887" s="26"/>
      <c r="C1887" s="26"/>
      <c r="D1887" s="27"/>
      <c r="E1887" s="28"/>
      <c r="AK1887" s="29"/>
    </row>
    <row r="1888" spans="1:37" s="20" customFormat="1" x14ac:dyDescent="0.2">
      <c r="A1888" s="26"/>
      <c r="C1888" s="26"/>
      <c r="D1888" s="27"/>
      <c r="E1888" s="28"/>
      <c r="AK1888" s="29"/>
    </row>
    <row r="1889" spans="1:37" s="20" customFormat="1" x14ac:dyDescent="0.2">
      <c r="A1889" s="26"/>
      <c r="C1889" s="26"/>
      <c r="D1889" s="27"/>
      <c r="E1889" s="28"/>
      <c r="AK1889" s="29"/>
    </row>
    <row r="1890" spans="1:37" s="20" customFormat="1" x14ac:dyDescent="0.2">
      <c r="A1890" s="26"/>
      <c r="C1890" s="26"/>
      <c r="D1890" s="27"/>
      <c r="E1890" s="28"/>
      <c r="AK1890" s="29"/>
    </row>
    <row r="1891" spans="1:37" s="20" customFormat="1" x14ac:dyDescent="0.2">
      <c r="A1891" s="26"/>
      <c r="C1891" s="26"/>
      <c r="D1891" s="27"/>
      <c r="E1891" s="28"/>
      <c r="AK1891" s="29"/>
    </row>
    <row r="1892" spans="1:37" s="20" customFormat="1" x14ac:dyDescent="0.2">
      <c r="A1892" s="26"/>
      <c r="C1892" s="26"/>
      <c r="D1892" s="27"/>
      <c r="E1892" s="28"/>
      <c r="AK1892" s="29"/>
    </row>
    <row r="1893" spans="1:37" s="20" customFormat="1" x14ac:dyDescent="0.2">
      <c r="A1893" s="26"/>
      <c r="C1893" s="26"/>
      <c r="D1893" s="27"/>
      <c r="E1893" s="28"/>
      <c r="AK1893" s="29"/>
    </row>
    <row r="1894" spans="1:37" s="20" customFormat="1" x14ac:dyDescent="0.2">
      <c r="A1894" s="26"/>
      <c r="C1894" s="26"/>
      <c r="D1894" s="27"/>
      <c r="E1894" s="28"/>
      <c r="AK1894" s="29"/>
    </row>
    <row r="1895" spans="1:37" s="20" customFormat="1" x14ac:dyDescent="0.2">
      <c r="A1895" s="26"/>
      <c r="C1895" s="26"/>
      <c r="D1895" s="27"/>
      <c r="E1895" s="28"/>
      <c r="AK1895" s="29"/>
    </row>
    <row r="1896" spans="1:37" s="20" customFormat="1" x14ac:dyDescent="0.2">
      <c r="A1896" s="26"/>
      <c r="C1896" s="26"/>
      <c r="D1896" s="27"/>
      <c r="E1896" s="28"/>
      <c r="AK1896" s="29"/>
    </row>
    <row r="1897" spans="1:37" s="20" customFormat="1" x14ac:dyDescent="0.2">
      <c r="A1897" s="26"/>
      <c r="C1897" s="26"/>
      <c r="D1897" s="27"/>
      <c r="E1897" s="28"/>
      <c r="AK1897" s="29"/>
    </row>
    <row r="1898" spans="1:37" s="20" customFormat="1" x14ac:dyDescent="0.2">
      <c r="A1898" s="26"/>
      <c r="C1898" s="26"/>
      <c r="D1898" s="27"/>
      <c r="E1898" s="28"/>
      <c r="AK1898" s="29"/>
    </row>
    <row r="1899" spans="1:37" s="20" customFormat="1" x14ac:dyDescent="0.2">
      <c r="A1899" s="26"/>
      <c r="C1899" s="26"/>
      <c r="D1899" s="27"/>
      <c r="E1899" s="28"/>
      <c r="AK1899" s="29"/>
    </row>
    <row r="1900" spans="1:37" s="20" customFormat="1" x14ac:dyDescent="0.2">
      <c r="A1900" s="26"/>
      <c r="C1900" s="26"/>
      <c r="D1900" s="27"/>
      <c r="E1900" s="28"/>
      <c r="AK1900" s="29"/>
    </row>
    <row r="1901" spans="1:37" s="20" customFormat="1" x14ac:dyDescent="0.2">
      <c r="A1901" s="26"/>
      <c r="C1901" s="26"/>
      <c r="D1901" s="27"/>
      <c r="E1901" s="28"/>
      <c r="AK1901" s="29"/>
    </row>
    <row r="1902" spans="1:37" s="20" customFormat="1" x14ac:dyDescent="0.2">
      <c r="A1902" s="26"/>
      <c r="C1902" s="26"/>
      <c r="D1902" s="27"/>
      <c r="E1902" s="28"/>
      <c r="AK1902" s="29"/>
    </row>
    <row r="1903" spans="1:37" s="20" customFormat="1" x14ac:dyDescent="0.2">
      <c r="A1903" s="26"/>
      <c r="C1903" s="26"/>
      <c r="D1903" s="27"/>
      <c r="E1903" s="28"/>
      <c r="AK1903" s="29"/>
    </row>
    <row r="1904" spans="1:37" s="20" customFormat="1" x14ac:dyDescent="0.2">
      <c r="A1904" s="26"/>
      <c r="C1904" s="26"/>
      <c r="D1904" s="27"/>
      <c r="E1904" s="28"/>
      <c r="AK1904" s="29"/>
    </row>
    <row r="1905" spans="1:37" s="20" customFormat="1" x14ac:dyDescent="0.2">
      <c r="A1905" s="26"/>
      <c r="C1905" s="26"/>
      <c r="D1905" s="27"/>
      <c r="E1905" s="28"/>
      <c r="AK1905" s="29"/>
    </row>
    <row r="1906" spans="1:37" s="20" customFormat="1" x14ac:dyDescent="0.2">
      <c r="A1906" s="26"/>
      <c r="C1906" s="26"/>
      <c r="D1906" s="27"/>
      <c r="E1906" s="28"/>
      <c r="AK1906" s="29"/>
    </row>
    <row r="1907" spans="1:37" s="20" customFormat="1" x14ac:dyDescent="0.2">
      <c r="A1907" s="26"/>
      <c r="C1907" s="26"/>
      <c r="D1907" s="27"/>
      <c r="E1907" s="28"/>
      <c r="AK1907" s="29"/>
    </row>
    <row r="1908" spans="1:37" s="20" customFormat="1" x14ac:dyDescent="0.2">
      <c r="A1908" s="26"/>
      <c r="C1908" s="26"/>
      <c r="D1908" s="27"/>
      <c r="E1908" s="28"/>
      <c r="AK1908" s="29"/>
    </row>
    <row r="1909" spans="1:37" s="20" customFormat="1" x14ac:dyDescent="0.2">
      <c r="A1909" s="26"/>
      <c r="C1909" s="26"/>
      <c r="D1909" s="27"/>
      <c r="E1909" s="28"/>
      <c r="AK1909" s="29"/>
    </row>
    <row r="1910" spans="1:37" s="20" customFormat="1" x14ac:dyDescent="0.2">
      <c r="A1910" s="26"/>
      <c r="C1910" s="26"/>
      <c r="D1910" s="27"/>
      <c r="E1910" s="28"/>
      <c r="AK1910" s="29"/>
    </row>
    <row r="1911" spans="1:37" s="20" customFormat="1" x14ac:dyDescent="0.2">
      <c r="A1911" s="26"/>
      <c r="C1911" s="26"/>
      <c r="D1911" s="27"/>
      <c r="E1911" s="28"/>
      <c r="AK1911" s="29"/>
    </row>
    <row r="1912" spans="1:37" s="20" customFormat="1" x14ac:dyDescent="0.2">
      <c r="A1912" s="26"/>
      <c r="C1912" s="26"/>
      <c r="D1912" s="27"/>
      <c r="E1912" s="28"/>
      <c r="AK1912" s="29"/>
    </row>
    <row r="1913" spans="1:37" s="20" customFormat="1" x14ac:dyDescent="0.2">
      <c r="A1913" s="26"/>
      <c r="C1913" s="26"/>
      <c r="D1913" s="27"/>
      <c r="E1913" s="28"/>
      <c r="AK1913" s="29"/>
    </row>
    <row r="1914" spans="1:37" s="20" customFormat="1" x14ac:dyDescent="0.2">
      <c r="A1914" s="26"/>
      <c r="C1914" s="26"/>
      <c r="D1914" s="27"/>
      <c r="E1914" s="28"/>
      <c r="AK1914" s="29"/>
    </row>
    <row r="1915" spans="1:37" s="20" customFormat="1" x14ac:dyDescent="0.2">
      <c r="A1915" s="26"/>
      <c r="C1915" s="26"/>
      <c r="D1915" s="27"/>
      <c r="E1915" s="28"/>
      <c r="AK1915" s="29"/>
    </row>
    <row r="1916" spans="1:37" s="20" customFormat="1" x14ac:dyDescent="0.2">
      <c r="A1916" s="26"/>
      <c r="C1916" s="26"/>
      <c r="D1916" s="27"/>
      <c r="E1916" s="28"/>
      <c r="AK1916" s="29"/>
    </row>
    <row r="1917" spans="1:37" s="20" customFormat="1" x14ac:dyDescent="0.2">
      <c r="A1917" s="26"/>
      <c r="C1917" s="26"/>
      <c r="D1917" s="27"/>
      <c r="E1917" s="28"/>
      <c r="AK1917" s="29"/>
    </row>
    <row r="1918" spans="1:37" s="20" customFormat="1" x14ac:dyDescent="0.2">
      <c r="A1918" s="26"/>
      <c r="C1918" s="26"/>
      <c r="D1918" s="27"/>
      <c r="E1918" s="28"/>
      <c r="AK1918" s="29"/>
    </row>
    <row r="1919" spans="1:37" s="20" customFormat="1" x14ac:dyDescent="0.2">
      <c r="A1919" s="26"/>
      <c r="C1919" s="26"/>
      <c r="D1919" s="27"/>
      <c r="E1919" s="28"/>
      <c r="AK1919" s="29"/>
    </row>
    <row r="1920" spans="1:37" s="20" customFormat="1" x14ac:dyDescent="0.2">
      <c r="A1920" s="26"/>
      <c r="C1920" s="26"/>
      <c r="D1920" s="27"/>
      <c r="E1920" s="28"/>
      <c r="AK1920" s="29"/>
    </row>
    <row r="1921" spans="1:37" s="20" customFormat="1" x14ac:dyDescent="0.2">
      <c r="A1921" s="26"/>
      <c r="C1921" s="26"/>
      <c r="D1921" s="27"/>
      <c r="E1921" s="28"/>
      <c r="AK1921" s="29"/>
    </row>
    <row r="1922" spans="1:37" s="20" customFormat="1" x14ac:dyDescent="0.2">
      <c r="A1922" s="26"/>
      <c r="C1922" s="26"/>
      <c r="D1922" s="27"/>
      <c r="E1922" s="28"/>
      <c r="AK1922" s="29"/>
    </row>
    <row r="1923" spans="1:37" s="20" customFormat="1" x14ac:dyDescent="0.2">
      <c r="A1923" s="26"/>
      <c r="C1923" s="26"/>
      <c r="D1923" s="27"/>
      <c r="E1923" s="28"/>
      <c r="AK1923" s="29"/>
    </row>
    <row r="1924" spans="1:37" s="20" customFormat="1" x14ac:dyDescent="0.2">
      <c r="A1924" s="26"/>
      <c r="C1924" s="26"/>
      <c r="D1924" s="27"/>
      <c r="E1924" s="28"/>
      <c r="AK1924" s="29"/>
    </row>
    <row r="1925" spans="1:37" s="20" customFormat="1" x14ac:dyDescent="0.2">
      <c r="A1925" s="26"/>
      <c r="C1925" s="26"/>
      <c r="D1925" s="27"/>
      <c r="E1925" s="28"/>
      <c r="AK1925" s="29"/>
    </row>
    <row r="1926" spans="1:37" s="20" customFormat="1" x14ac:dyDescent="0.2">
      <c r="A1926" s="26"/>
      <c r="C1926" s="26"/>
      <c r="D1926" s="27"/>
      <c r="E1926" s="28"/>
      <c r="AK1926" s="29"/>
    </row>
    <row r="1927" spans="1:37" s="20" customFormat="1" x14ac:dyDescent="0.2">
      <c r="A1927" s="26"/>
      <c r="C1927" s="26"/>
      <c r="D1927" s="27"/>
      <c r="E1927" s="28"/>
      <c r="AK1927" s="29"/>
    </row>
    <row r="1928" spans="1:37" s="20" customFormat="1" x14ac:dyDescent="0.2">
      <c r="A1928" s="26"/>
      <c r="C1928" s="26"/>
      <c r="D1928" s="27"/>
      <c r="E1928" s="28"/>
      <c r="AK1928" s="29"/>
    </row>
    <row r="1929" spans="1:37" s="20" customFormat="1" x14ac:dyDescent="0.2">
      <c r="A1929" s="26"/>
      <c r="C1929" s="26"/>
      <c r="D1929" s="27"/>
      <c r="E1929" s="28"/>
      <c r="AK1929" s="29"/>
    </row>
    <row r="1930" spans="1:37" s="20" customFormat="1" x14ac:dyDescent="0.2">
      <c r="A1930" s="26"/>
      <c r="C1930" s="26"/>
      <c r="D1930" s="27"/>
      <c r="E1930" s="28"/>
      <c r="AK1930" s="29"/>
    </row>
    <row r="1931" spans="1:37" s="20" customFormat="1" x14ac:dyDescent="0.2">
      <c r="A1931" s="26"/>
      <c r="C1931" s="26"/>
      <c r="D1931" s="27"/>
      <c r="E1931" s="28"/>
      <c r="AK1931" s="29"/>
    </row>
    <row r="1932" spans="1:37" s="20" customFormat="1" x14ac:dyDescent="0.2">
      <c r="A1932" s="26"/>
      <c r="C1932" s="26"/>
      <c r="D1932" s="27"/>
      <c r="E1932" s="28"/>
      <c r="AK1932" s="29"/>
    </row>
    <row r="1933" spans="1:37" s="20" customFormat="1" x14ac:dyDescent="0.2">
      <c r="A1933" s="26"/>
      <c r="C1933" s="26"/>
      <c r="D1933" s="27"/>
      <c r="E1933" s="28"/>
      <c r="AK1933" s="29"/>
    </row>
    <row r="1934" spans="1:37" s="20" customFormat="1" x14ac:dyDescent="0.2">
      <c r="A1934" s="26"/>
      <c r="C1934" s="26"/>
      <c r="D1934" s="27"/>
      <c r="E1934" s="28"/>
      <c r="AK1934" s="29"/>
    </row>
    <row r="1935" spans="1:37" s="20" customFormat="1" x14ac:dyDescent="0.2">
      <c r="A1935" s="26"/>
      <c r="C1935" s="26"/>
      <c r="D1935" s="27"/>
      <c r="E1935" s="28"/>
      <c r="AK1935" s="29"/>
    </row>
    <row r="1936" spans="1:37" s="20" customFormat="1" x14ac:dyDescent="0.2">
      <c r="A1936" s="26"/>
      <c r="C1936" s="26"/>
      <c r="D1936" s="27"/>
      <c r="E1936" s="28"/>
      <c r="AK1936" s="29"/>
    </row>
    <row r="1937" spans="1:37" s="20" customFormat="1" x14ac:dyDescent="0.2">
      <c r="A1937" s="26"/>
      <c r="C1937" s="26"/>
      <c r="D1937" s="27"/>
      <c r="E1937" s="28"/>
      <c r="AK1937" s="29"/>
    </row>
    <row r="1938" spans="1:37" s="20" customFormat="1" x14ac:dyDescent="0.2">
      <c r="A1938" s="26"/>
      <c r="C1938" s="26"/>
      <c r="D1938" s="27"/>
      <c r="E1938" s="28"/>
      <c r="AK1938" s="29"/>
    </row>
    <row r="1939" spans="1:37" s="20" customFormat="1" x14ac:dyDescent="0.2">
      <c r="A1939" s="26"/>
      <c r="C1939" s="26"/>
      <c r="D1939" s="27"/>
      <c r="E1939" s="28"/>
      <c r="AK1939" s="29"/>
    </row>
    <row r="1940" spans="1:37" s="20" customFormat="1" x14ac:dyDescent="0.2">
      <c r="A1940" s="26"/>
      <c r="C1940" s="26"/>
      <c r="D1940" s="27"/>
      <c r="E1940" s="28"/>
      <c r="AK1940" s="29"/>
    </row>
    <row r="1941" spans="1:37" s="20" customFormat="1" x14ac:dyDescent="0.2">
      <c r="A1941" s="26"/>
      <c r="C1941" s="26"/>
      <c r="D1941" s="27"/>
      <c r="E1941" s="28"/>
      <c r="AK1941" s="29"/>
    </row>
    <row r="1942" spans="1:37" s="20" customFormat="1" x14ac:dyDescent="0.2">
      <c r="A1942" s="26"/>
      <c r="C1942" s="26"/>
      <c r="D1942" s="27"/>
      <c r="E1942" s="28"/>
      <c r="AK1942" s="29"/>
    </row>
    <row r="1943" spans="1:37" s="20" customFormat="1" x14ac:dyDescent="0.2">
      <c r="A1943" s="26"/>
      <c r="C1943" s="26"/>
      <c r="D1943" s="27"/>
      <c r="E1943" s="28"/>
      <c r="AK1943" s="29"/>
    </row>
    <row r="1944" spans="1:37" s="20" customFormat="1" x14ac:dyDescent="0.2">
      <c r="A1944" s="26"/>
      <c r="C1944" s="26"/>
      <c r="D1944" s="27"/>
      <c r="E1944" s="28"/>
      <c r="AK1944" s="29"/>
    </row>
    <row r="1945" spans="1:37" s="20" customFormat="1" x14ac:dyDescent="0.2">
      <c r="A1945" s="26"/>
      <c r="C1945" s="26"/>
      <c r="D1945" s="27"/>
      <c r="E1945" s="28"/>
      <c r="AK1945" s="29"/>
    </row>
    <row r="1946" spans="1:37" s="20" customFormat="1" x14ac:dyDescent="0.2">
      <c r="A1946" s="26"/>
      <c r="C1946" s="26"/>
      <c r="D1946" s="27"/>
      <c r="E1946" s="28"/>
      <c r="AK1946" s="29"/>
    </row>
    <row r="1947" spans="1:37" s="20" customFormat="1" x14ac:dyDescent="0.2">
      <c r="A1947" s="26"/>
      <c r="C1947" s="26"/>
      <c r="D1947" s="27"/>
      <c r="E1947" s="28"/>
      <c r="AK1947" s="29"/>
    </row>
    <row r="1948" spans="1:37" s="20" customFormat="1" x14ac:dyDescent="0.2">
      <c r="A1948" s="26"/>
      <c r="C1948" s="26"/>
      <c r="D1948" s="27"/>
      <c r="E1948" s="28"/>
      <c r="AK1948" s="29"/>
    </row>
    <row r="1949" spans="1:37" s="20" customFormat="1" x14ac:dyDescent="0.2">
      <c r="A1949" s="26"/>
      <c r="C1949" s="26"/>
      <c r="D1949" s="27"/>
      <c r="E1949" s="28"/>
      <c r="AK1949" s="29"/>
    </row>
    <row r="1950" spans="1:37" s="20" customFormat="1" x14ac:dyDescent="0.2">
      <c r="A1950" s="26"/>
      <c r="C1950" s="26"/>
      <c r="D1950" s="27"/>
      <c r="E1950" s="28"/>
      <c r="AK1950" s="29"/>
    </row>
    <row r="1951" spans="1:37" s="20" customFormat="1" x14ac:dyDescent="0.2">
      <c r="A1951" s="26"/>
      <c r="C1951" s="26"/>
      <c r="D1951" s="27"/>
      <c r="E1951" s="28"/>
      <c r="AK1951" s="29"/>
    </row>
    <row r="1952" spans="1:37" s="20" customFormat="1" x14ac:dyDescent="0.2">
      <c r="A1952" s="26"/>
      <c r="C1952" s="26"/>
      <c r="D1952" s="27"/>
      <c r="E1952" s="28"/>
      <c r="AK1952" s="29"/>
    </row>
    <row r="1953" spans="1:37" s="20" customFormat="1" x14ac:dyDescent="0.2">
      <c r="A1953" s="26"/>
      <c r="C1953" s="26"/>
      <c r="D1953" s="27"/>
      <c r="E1953" s="28"/>
      <c r="AK1953" s="29"/>
    </row>
    <row r="1954" spans="1:37" s="20" customFormat="1" x14ac:dyDescent="0.2">
      <c r="A1954" s="26"/>
      <c r="C1954" s="26"/>
      <c r="D1954" s="27"/>
      <c r="E1954" s="28"/>
      <c r="AK1954" s="29"/>
    </row>
    <row r="1955" spans="1:37" s="20" customFormat="1" x14ac:dyDescent="0.2">
      <c r="A1955" s="26"/>
      <c r="C1955" s="26"/>
      <c r="D1955" s="27"/>
      <c r="E1955" s="28"/>
      <c r="AK1955" s="29"/>
    </row>
    <row r="1956" spans="1:37" s="20" customFormat="1" x14ac:dyDescent="0.2">
      <c r="A1956" s="26"/>
      <c r="C1956" s="26"/>
      <c r="D1956" s="27"/>
      <c r="E1956" s="28"/>
      <c r="AK1956" s="29"/>
    </row>
    <row r="1957" spans="1:37" s="20" customFormat="1" x14ac:dyDescent="0.2">
      <c r="A1957" s="26"/>
      <c r="C1957" s="26"/>
      <c r="D1957" s="27"/>
      <c r="E1957" s="28"/>
      <c r="AK1957" s="29"/>
    </row>
    <row r="1958" spans="1:37" s="20" customFormat="1" x14ac:dyDescent="0.2">
      <c r="A1958" s="26"/>
      <c r="C1958" s="26"/>
      <c r="D1958" s="27"/>
      <c r="E1958" s="28"/>
      <c r="AK1958" s="29"/>
    </row>
    <row r="1959" spans="1:37" s="20" customFormat="1" x14ac:dyDescent="0.2">
      <c r="A1959" s="26"/>
      <c r="C1959" s="26"/>
      <c r="D1959" s="27"/>
      <c r="E1959" s="28"/>
      <c r="AK1959" s="29"/>
    </row>
    <row r="1960" spans="1:37" s="20" customFormat="1" x14ac:dyDescent="0.2">
      <c r="A1960" s="26"/>
      <c r="C1960" s="26"/>
      <c r="D1960" s="27"/>
      <c r="E1960" s="28"/>
      <c r="AK1960" s="29"/>
    </row>
    <row r="1961" spans="1:37" s="20" customFormat="1" x14ac:dyDescent="0.2">
      <c r="A1961" s="26"/>
      <c r="C1961" s="26"/>
      <c r="D1961" s="27"/>
      <c r="E1961" s="28"/>
      <c r="AK1961" s="29"/>
    </row>
    <row r="1962" spans="1:37" s="20" customFormat="1" x14ac:dyDescent="0.2">
      <c r="A1962" s="26"/>
      <c r="C1962" s="26"/>
      <c r="D1962" s="27"/>
      <c r="E1962" s="28"/>
      <c r="AK1962" s="29"/>
    </row>
    <row r="1963" spans="1:37" s="20" customFormat="1" x14ac:dyDescent="0.2">
      <c r="A1963" s="26"/>
      <c r="C1963" s="26"/>
      <c r="D1963" s="27"/>
      <c r="E1963" s="28"/>
      <c r="AK1963" s="29"/>
    </row>
    <row r="1964" spans="1:37" s="20" customFormat="1" x14ac:dyDescent="0.2">
      <c r="A1964" s="26"/>
      <c r="C1964" s="26"/>
      <c r="D1964" s="27"/>
      <c r="E1964" s="28"/>
      <c r="AK1964" s="29"/>
    </row>
    <row r="1965" spans="1:37" s="20" customFormat="1" x14ac:dyDescent="0.2">
      <c r="A1965" s="26"/>
      <c r="C1965" s="26"/>
      <c r="D1965" s="27"/>
      <c r="E1965" s="28"/>
      <c r="AK1965" s="29"/>
    </row>
    <row r="1966" spans="1:37" s="20" customFormat="1" x14ac:dyDescent="0.2">
      <c r="A1966" s="26"/>
      <c r="C1966" s="26"/>
      <c r="D1966" s="27"/>
      <c r="E1966" s="28"/>
      <c r="AK1966" s="29"/>
    </row>
    <row r="1967" spans="1:37" s="20" customFormat="1" x14ac:dyDescent="0.2">
      <c r="A1967" s="26"/>
      <c r="C1967" s="26"/>
      <c r="D1967" s="27"/>
      <c r="E1967" s="28"/>
      <c r="AK1967" s="29"/>
    </row>
    <row r="1968" spans="1:37" s="20" customFormat="1" x14ac:dyDescent="0.2">
      <c r="A1968" s="26"/>
      <c r="C1968" s="26"/>
      <c r="D1968" s="27"/>
      <c r="E1968" s="28"/>
      <c r="AK1968" s="29"/>
    </row>
    <row r="1969" spans="1:37" s="20" customFormat="1" x14ac:dyDescent="0.2">
      <c r="A1969" s="26"/>
      <c r="C1969" s="26"/>
      <c r="D1969" s="27"/>
      <c r="E1969" s="28"/>
      <c r="AK1969" s="29"/>
    </row>
    <row r="1970" spans="1:37" s="20" customFormat="1" x14ac:dyDescent="0.2">
      <c r="A1970" s="26"/>
      <c r="C1970" s="26"/>
      <c r="D1970" s="27"/>
      <c r="E1970" s="28"/>
      <c r="AK1970" s="29"/>
    </row>
    <row r="1971" spans="1:37" s="20" customFormat="1" x14ac:dyDescent="0.2">
      <c r="A1971" s="26"/>
      <c r="C1971" s="26"/>
      <c r="D1971" s="27"/>
      <c r="E1971" s="28"/>
      <c r="AK1971" s="29"/>
    </row>
    <row r="1972" spans="1:37" s="20" customFormat="1" x14ac:dyDescent="0.2">
      <c r="A1972" s="26"/>
      <c r="C1972" s="26"/>
      <c r="D1972" s="27"/>
      <c r="E1972" s="28"/>
      <c r="AK1972" s="29"/>
    </row>
    <row r="1973" spans="1:37" s="20" customFormat="1" x14ac:dyDescent="0.2">
      <c r="A1973" s="26"/>
      <c r="C1973" s="26"/>
      <c r="D1973" s="27"/>
      <c r="E1973" s="28"/>
      <c r="AK1973" s="29"/>
    </row>
    <row r="1974" spans="1:37" s="20" customFormat="1" x14ac:dyDescent="0.2">
      <c r="A1974" s="26"/>
      <c r="C1974" s="26"/>
      <c r="D1974" s="27"/>
      <c r="E1974" s="28"/>
      <c r="AK1974" s="29"/>
    </row>
    <row r="1975" spans="1:37" s="20" customFormat="1" x14ac:dyDescent="0.2">
      <c r="A1975" s="26"/>
      <c r="C1975" s="26"/>
      <c r="D1975" s="27"/>
      <c r="E1975" s="28"/>
      <c r="AK1975" s="29"/>
    </row>
    <row r="1976" spans="1:37" s="20" customFormat="1" x14ac:dyDescent="0.2">
      <c r="A1976" s="26"/>
      <c r="C1976" s="26"/>
      <c r="D1976" s="27"/>
      <c r="E1976" s="28"/>
      <c r="AK1976" s="29"/>
    </row>
    <row r="1977" spans="1:37" s="20" customFormat="1" x14ac:dyDescent="0.2">
      <c r="A1977" s="26"/>
      <c r="C1977" s="26"/>
      <c r="D1977" s="27"/>
      <c r="E1977" s="28"/>
      <c r="AK1977" s="29"/>
    </row>
    <row r="1978" spans="1:37" s="20" customFormat="1" x14ac:dyDescent="0.2">
      <c r="A1978" s="26"/>
      <c r="C1978" s="26"/>
      <c r="D1978" s="27"/>
      <c r="E1978" s="28"/>
      <c r="AK1978" s="29"/>
    </row>
    <row r="1979" spans="1:37" s="20" customFormat="1" x14ac:dyDescent="0.2">
      <c r="A1979" s="26"/>
      <c r="C1979" s="26"/>
      <c r="D1979" s="27"/>
      <c r="E1979" s="28"/>
      <c r="AK1979" s="29"/>
    </row>
    <row r="1980" spans="1:37" s="20" customFormat="1" x14ac:dyDescent="0.2">
      <c r="A1980" s="26"/>
      <c r="C1980" s="26"/>
      <c r="D1980" s="27"/>
      <c r="E1980" s="28"/>
      <c r="AK1980" s="29"/>
    </row>
    <row r="1981" spans="1:37" s="20" customFormat="1" x14ac:dyDescent="0.2">
      <c r="A1981" s="26"/>
      <c r="C1981" s="26"/>
      <c r="D1981" s="27"/>
      <c r="E1981" s="28"/>
      <c r="AK1981" s="29"/>
    </row>
    <row r="1982" spans="1:37" s="20" customFormat="1" x14ac:dyDescent="0.2">
      <c r="A1982" s="26"/>
      <c r="C1982" s="26"/>
      <c r="D1982" s="27"/>
      <c r="E1982" s="28"/>
      <c r="AK1982" s="29"/>
    </row>
    <row r="1983" spans="1:37" s="20" customFormat="1" x14ac:dyDescent="0.2">
      <c r="A1983" s="26"/>
      <c r="C1983" s="26"/>
      <c r="D1983" s="27"/>
      <c r="E1983" s="28"/>
      <c r="AK1983" s="29"/>
    </row>
    <row r="1984" spans="1:37" s="20" customFormat="1" x14ac:dyDescent="0.2">
      <c r="A1984" s="26"/>
      <c r="C1984" s="26"/>
      <c r="D1984" s="27"/>
      <c r="E1984" s="28"/>
      <c r="AK1984" s="29"/>
    </row>
    <row r="1985" spans="1:37" s="20" customFormat="1" x14ac:dyDescent="0.2">
      <c r="A1985" s="26"/>
      <c r="C1985" s="26"/>
      <c r="D1985" s="27"/>
      <c r="E1985" s="28"/>
      <c r="AK1985" s="29"/>
    </row>
    <row r="1986" spans="1:37" s="20" customFormat="1" x14ac:dyDescent="0.2">
      <c r="A1986" s="26"/>
      <c r="C1986" s="26"/>
      <c r="D1986" s="27"/>
      <c r="E1986" s="28"/>
      <c r="AK1986" s="29"/>
    </row>
    <row r="1987" spans="1:37" s="20" customFormat="1" x14ac:dyDescent="0.2">
      <c r="A1987" s="26"/>
      <c r="C1987" s="26"/>
      <c r="D1987" s="27"/>
      <c r="E1987" s="28"/>
      <c r="AK1987" s="29"/>
    </row>
    <row r="1988" spans="1:37" s="20" customFormat="1" x14ac:dyDescent="0.2">
      <c r="A1988" s="26"/>
      <c r="C1988" s="26"/>
      <c r="D1988" s="27"/>
      <c r="E1988" s="28"/>
      <c r="AK1988" s="29"/>
    </row>
    <row r="1989" spans="1:37" s="20" customFormat="1" x14ac:dyDescent="0.2">
      <c r="A1989" s="26"/>
      <c r="C1989" s="26"/>
      <c r="D1989" s="27"/>
      <c r="E1989" s="28"/>
      <c r="AK1989" s="29"/>
    </row>
    <row r="1990" spans="1:37" s="20" customFormat="1" x14ac:dyDescent="0.2">
      <c r="A1990" s="26"/>
      <c r="C1990" s="26"/>
      <c r="D1990" s="27"/>
      <c r="E1990" s="28"/>
      <c r="AK1990" s="29"/>
    </row>
    <row r="1991" spans="1:37" s="20" customFormat="1" x14ac:dyDescent="0.2">
      <c r="A1991" s="26"/>
      <c r="C1991" s="26"/>
      <c r="D1991" s="27"/>
      <c r="E1991" s="28"/>
      <c r="AK1991" s="29"/>
    </row>
    <row r="1992" spans="1:37" s="20" customFormat="1" x14ac:dyDescent="0.2">
      <c r="A1992" s="26"/>
      <c r="C1992" s="26"/>
      <c r="D1992" s="27"/>
      <c r="E1992" s="28"/>
      <c r="AK1992" s="29"/>
    </row>
    <row r="1993" spans="1:37" s="20" customFormat="1" x14ac:dyDescent="0.2">
      <c r="A1993" s="26"/>
      <c r="C1993" s="26"/>
      <c r="D1993" s="27"/>
      <c r="E1993" s="28"/>
      <c r="AK1993" s="29"/>
    </row>
    <row r="1994" spans="1:37" s="20" customFormat="1" x14ac:dyDescent="0.2">
      <c r="A1994" s="26"/>
      <c r="C1994" s="26"/>
      <c r="D1994" s="27"/>
      <c r="E1994" s="28"/>
      <c r="AK1994" s="29"/>
    </row>
    <row r="1995" spans="1:37" s="20" customFormat="1" x14ac:dyDescent="0.2">
      <c r="A1995" s="26"/>
      <c r="C1995" s="26"/>
      <c r="D1995" s="27"/>
      <c r="E1995" s="28"/>
      <c r="AK1995" s="29"/>
    </row>
    <row r="1996" spans="1:37" s="20" customFormat="1" x14ac:dyDescent="0.2">
      <c r="A1996" s="26"/>
      <c r="C1996" s="26"/>
      <c r="D1996" s="27"/>
      <c r="E1996" s="28"/>
      <c r="AK1996" s="29"/>
    </row>
    <row r="1997" spans="1:37" s="20" customFormat="1" x14ac:dyDescent="0.2">
      <c r="A1997" s="26"/>
      <c r="C1997" s="26"/>
      <c r="D1997" s="27"/>
      <c r="E1997" s="28"/>
      <c r="AK1997" s="29"/>
    </row>
    <row r="1998" spans="1:37" s="20" customFormat="1" x14ac:dyDescent="0.2">
      <c r="A1998" s="26"/>
      <c r="C1998" s="26"/>
      <c r="D1998" s="27"/>
      <c r="E1998" s="28"/>
      <c r="AK1998" s="29"/>
    </row>
    <row r="1999" spans="1:37" s="20" customFormat="1" x14ac:dyDescent="0.2">
      <c r="A1999" s="26"/>
      <c r="C1999" s="26"/>
      <c r="D1999" s="27"/>
      <c r="E1999" s="28"/>
      <c r="AK1999" s="29"/>
    </row>
    <row r="2000" spans="1:37" s="20" customFormat="1" x14ac:dyDescent="0.2">
      <c r="A2000" s="26"/>
      <c r="C2000" s="26"/>
      <c r="D2000" s="27"/>
      <c r="E2000" s="28"/>
      <c r="AK2000" s="29"/>
    </row>
    <row r="2001" spans="1:37" s="20" customFormat="1" x14ac:dyDescent="0.2">
      <c r="A2001" s="26"/>
      <c r="C2001" s="26"/>
      <c r="D2001" s="27"/>
      <c r="E2001" s="28"/>
      <c r="AK2001" s="29"/>
    </row>
    <row r="2002" spans="1:37" s="20" customFormat="1" x14ac:dyDescent="0.2">
      <c r="A2002" s="26"/>
      <c r="C2002" s="26"/>
      <c r="D2002" s="27"/>
      <c r="E2002" s="28"/>
      <c r="AK2002" s="29"/>
    </row>
    <row r="2003" spans="1:37" s="20" customFormat="1" x14ac:dyDescent="0.2">
      <c r="A2003" s="26"/>
      <c r="C2003" s="26"/>
      <c r="D2003" s="27"/>
      <c r="E2003" s="28"/>
      <c r="AK2003" s="29"/>
    </row>
    <row r="2004" spans="1:37" s="20" customFormat="1" x14ac:dyDescent="0.2">
      <c r="A2004" s="26"/>
      <c r="C2004" s="26"/>
      <c r="D2004" s="27"/>
      <c r="E2004" s="28"/>
      <c r="AK2004" s="29"/>
    </row>
    <row r="2005" spans="1:37" s="20" customFormat="1" x14ac:dyDescent="0.2">
      <c r="A2005" s="26"/>
      <c r="C2005" s="26"/>
      <c r="D2005" s="27"/>
      <c r="E2005" s="28"/>
      <c r="AK2005" s="29"/>
    </row>
    <row r="2006" spans="1:37" s="20" customFormat="1" x14ac:dyDescent="0.2">
      <c r="A2006" s="26"/>
      <c r="C2006" s="26"/>
      <c r="D2006" s="27"/>
      <c r="E2006" s="28"/>
      <c r="AK2006" s="29"/>
    </row>
    <row r="2007" spans="1:37" s="20" customFormat="1" x14ac:dyDescent="0.2">
      <c r="A2007" s="26"/>
      <c r="C2007" s="26"/>
      <c r="D2007" s="27"/>
      <c r="E2007" s="28"/>
      <c r="AK2007" s="29"/>
    </row>
    <row r="2008" spans="1:37" s="20" customFormat="1" x14ac:dyDescent="0.2">
      <c r="A2008" s="26"/>
      <c r="C2008" s="26"/>
      <c r="D2008" s="27"/>
      <c r="E2008" s="28"/>
      <c r="AK2008" s="29"/>
    </row>
    <row r="2009" spans="1:37" s="20" customFormat="1" x14ac:dyDescent="0.2">
      <c r="A2009" s="26"/>
      <c r="C2009" s="26"/>
      <c r="D2009" s="27"/>
      <c r="E2009" s="28"/>
      <c r="AK2009" s="29"/>
    </row>
    <row r="2010" spans="1:37" s="20" customFormat="1" x14ac:dyDescent="0.2">
      <c r="A2010" s="26"/>
      <c r="C2010" s="26"/>
      <c r="D2010" s="27"/>
      <c r="E2010" s="28"/>
      <c r="AK2010" s="29"/>
    </row>
    <row r="2011" spans="1:37" s="20" customFormat="1" x14ac:dyDescent="0.2">
      <c r="A2011" s="26"/>
      <c r="C2011" s="26"/>
      <c r="D2011" s="27"/>
      <c r="E2011" s="28"/>
      <c r="AK2011" s="29"/>
    </row>
    <row r="2012" spans="1:37" s="20" customFormat="1" x14ac:dyDescent="0.2">
      <c r="A2012" s="26"/>
      <c r="C2012" s="26"/>
      <c r="D2012" s="27"/>
      <c r="E2012" s="28"/>
      <c r="AK2012" s="29"/>
    </row>
    <row r="2013" spans="1:37" s="20" customFormat="1" x14ac:dyDescent="0.2">
      <c r="A2013" s="26"/>
      <c r="C2013" s="26"/>
      <c r="D2013" s="27"/>
      <c r="E2013" s="28"/>
      <c r="AK2013" s="29"/>
    </row>
    <row r="2014" spans="1:37" s="20" customFormat="1" x14ac:dyDescent="0.2">
      <c r="A2014" s="26"/>
      <c r="C2014" s="26"/>
      <c r="D2014" s="27"/>
      <c r="E2014" s="28"/>
      <c r="AK2014" s="29"/>
    </row>
    <row r="2015" spans="1:37" s="20" customFormat="1" x14ac:dyDescent="0.2">
      <c r="A2015" s="26"/>
      <c r="C2015" s="26"/>
      <c r="D2015" s="27"/>
      <c r="E2015" s="28"/>
      <c r="AK2015" s="29"/>
    </row>
    <row r="2016" spans="1:37" s="20" customFormat="1" x14ac:dyDescent="0.2">
      <c r="A2016" s="26"/>
      <c r="C2016" s="26"/>
      <c r="D2016" s="27"/>
      <c r="E2016" s="28"/>
      <c r="AK2016" s="29"/>
    </row>
    <row r="2017" spans="1:37" s="20" customFormat="1" x14ac:dyDescent="0.2">
      <c r="A2017" s="26"/>
      <c r="C2017" s="26"/>
      <c r="D2017" s="27"/>
      <c r="E2017" s="28"/>
      <c r="AK2017" s="29"/>
    </row>
    <row r="2018" spans="1:37" s="20" customFormat="1" x14ac:dyDescent="0.2">
      <c r="A2018" s="26"/>
      <c r="C2018" s="26"/>
      <c r="D2018" s="27"/>
      <c r="E2018" s="28"/>
      <c r="AK2018" s="29"/>
    </row>
    <row r="2019" spans="1:37" s="20" customFormat="1" x14ac:dyDescent="0.2">
      <c r="A2019" s="26"/>
      <c r="C2019" s="26"/>
      <c r="D2019" s="27"/>
      <c r="E2019" s="28"/>
      <c r="AK2019" s="29"/>
    </row>
    <row r="2020" spans="1:37" s="20" customFormat="1" x14ac:dyDescent="0.2">
      <c r="A2020" s="26"/>
      <c r="C2020" s="26"/>
      <c r="D2020" s="27"/>
      <c r="E2020" s="28"/>
      <c r="AK2020" s="29"/>
    </row>
    <row r="2021" spans="1:37" s="20" customFormat="1" x14ac:dyDescent="0.2">
      <c r="A2021" s="26"/>
      <c r="C2021" s="26"/>
      <c r="D2021" s="27"/>
      <c r="E2021" s="28"/>
      <c r="AK2021" s="29"/>
    </row>
    <row r="2022" spans="1:37" s="20" customFormat="1" x14ac:dyDescent="0.2">
      <c r="A2022" s="26"/>
      <c r="C2022" s="26"/>
      <c r="D2022" s="27"/>
      <c r="E2022" s="28"/>
      <c r="AK2022" s="29"/>
    </row>
    <row r="2023" spans="1:37" s="20" customFormat="1" x14ac:dyDescent="0.2">
      <c r="A2023" s="26"/>
      <c r="C2023" s="26"/>
      <c r="D2023" s="27"/>
      <c r="E2023" s="28"/>
      <c r="AK2023" s="29"/>
    </row>
    <row r="2024" spans="1:37" s="20" customFormat="1" x14ac:dyDescent="0.2">
      <c r="A2024" s="26"/>
      <c r="C2024" s="26"/>
      <c r="D2024" s="27"/>
      <c r="E2024" s="28"/>
      <c r="AK2024" s="29"/>
    </row>
    <row r="2025" spans="1:37" s="20" customFormat="1" x14ac:dyDescent="0.2">
      <c r="A2025" s="26"/>
      <c r="C2025" s="26"/>
      <c r="D2025" s="27"/>
      <c r="E2025" s="28"/>
      <c r="AK2025" s="29"/>
    </row>
    <row r="2026" spans="1:37" s="20" customFormat="1" x14ac:dyDescent="0.2">
      <c r="A2026" s="26"/>
      <c r="C2026" s="26"/>
      <c r="D2026" s="27"/>
      <c r="E2026" s="28"/>
      <c r="AK2026" s="29"/>
    </row>
    <row r="2027" spans="1:37" s="20" customFormat="1" x14ac:dyDescent="0.2">
      <c r="A2027" s="26"/>
      <c r="C2027" s="26"/>
      <c r="D2027" s="27"/>
      <c r="E2027" s="28"/>
      <c r="AK2027" s="29"/>
    </row>
    <row r="2028" spans="1:37" s="20" customFormat="1" x14ac:dyDescent="0.2">
      <c r="A2028" s="26"/>
      <c r="C2028" s="26"/>
      <c r="D2028" s="27"/>
      <c r="E2028" s="28"/>
      <c r="AK2028" s="29"/>
    </row>
    <row r="2029" spans="1:37" s="20" customFormat="1" x14ac:dyDescent="0.2">
      <c r="A2029" s="26"/>
      <c r="C2029" s="26"/>
      <c r="D2029" s="27"/>
      <c r="E2029" s="28"/>
      <c r="AK2029" s="29"/>
    </row>
    <row r="2030" spans="1:37" s="20" customFormat="1" x14ac:dyDescent="0.2">
      <c r="A2030" s="26"/>
      <c r="C2030" s="26"/>
      <c r="D2030" s="27"/>
      <c r="E2030" s="28"/>
      <c r="AK2030" s="29"/>
    </row>
    <row r="2031" spans="1:37" s="20" customFormat="1" x14ac:dyDescent="0.2">
      <c r="A2031" s="26"/>
      <c r="C2031" s="26"/>
      <c r="D2031" s="27"/>
      <c r="E2031" s="28"/>
      <c r="AK2031" s="29"/>
    </row>
    <row r="2032" spans="1:37" s="20" customFormat="1" x14ac:dyDescent="0.2">
      <c r="A2032" s="26"/>
      <c r="C2032" s="26"/>
      <c r="D2032" s="27"/>
      <c r="E2032" s="28"/>
      <c r="AK2032" s="29"/>
    </row>
    <row r="2033" spans="1:37" s="20" customFormat="1" x14ac:dyDescent="0.2">
      <c r="A2033" s="26"/>
      <c r="C2033" s="26"/>
      <c r="D2033" s="27"/>
      <c r="E2033" s="28"/>
      <c r="AK2033" s="29"/>
    </row>
    <row r="2034" spans="1:37" s="20" customFormat="1" x14ac:dyDescent="0.2">
      <c r="A2034" s="26"/>
      <c r="C2034" s="26"/>
      <c r="D2034" s="27"/>
      <c r="E2034" s="28"/>
      <c r="AK2034" s="29"/>
    </row>
    <row r="2035" spans="1:37" s="20" customFormat="1" x14ac:dyDescent="0.2">
      <c r="A2035" s="26"/>
      <c r="C2035" s="26"/>
      <c r="D2035" s="27"/>
      <c r="E2035" s="28"/>
      <c r="AK2035" s="29"/>
    </row>
    <row r="2036" spans="1:37" s="20" customFormat="1" x14ac:dyDescent="0.2">
      <c r="A2036" s="26"/>
      <c r="C2036" s="26"/>
      <c r="D2036" s="27"/>
      <c r="E2036" s="28"/>
      <c r="AK2036" s="29"/>
    </row>
    <row r="2037" spans="1:37" s="20" customFormat="1" x14ac:dyDescent="0.2">
      <c r="A2037" s="26"/>
      <c r="C2037" s="26"/>
      <c r="D2037" s="27"/>
      <c r="E2037" s="28"/>
      <c r="AK2037" s="29"/>
    </row>
    <row r="2038" spans="1:37" s="20" customFormat="1" x14ac:dyDescent="0.2">
      <c r="A2038" s="26"/>
      <c r="C2038" s="26"/>
      <c r="D2038" s="27"/>
      <c r="E2038" s="28"/>
      <c r="AK2038" s="29"/>
    </row>
    <row r="2039" spans="1:37" s="20" customFormat="1" x14ac:dyDescent="0.2">
      <c r="A2039" s="26"/>
      <c r="C2039" s="26"/>
      <c r="D2039" s="27"/>
      <c r="E2039" s="28"/>
      <c r="AK2039" s="29"/>
    </row>
    <row r="2040" spans="1:37" s="20" customFormat="1" x14ac:dyDescent="0.2">
      <c r="A2040" s="26"/>
      <c r="C2040" s="26"/>
      <c r="D2040" s="27"/>
      <c r="E2040" s="28"/>
      <c r="AK2040" s="29"/>
    </row>
    <row r="2041" spans="1:37" s="20" customFormat="1" x14ac:dyDescent="0.2">
      <c r="A2041" s="26"/>
      <c r="C2041" s="26"/>
      <c r="D2041" s="27"/>
      <c r="E2041" s="28"/>
      <c r="AK2041" s="29"/>
    </row>
    <row r="2042" spans="1:37" s="20" customFormat="1" x14ac:dyDescent="0.2">
      <c r="A2042" s="26"/>
      <c r="C2042" s="26"/>
      <c r="D2042" s="27"/>
      <c r="E2042" s="28"/>
      <c r="AK2042" s="29"/>
    </row>
    <row r="2043" spans="1:37" s="20" customFormat="1" x14ac:dyDescent="0.2">
      <c r="A2043" s="26"/>
      <c r="C2043" s="26"/>
      <c r="D2043" s="27"/>
      <c r="E2043" s="28"/>
      <c r="AK2043" s="29"/>
    </row>
    <row r="2044" spans="1:37" s="20" customFormat="1" x14ac:dyDescent="0.2">
      <c r="A2044" s="26"/>
      <c r="C2044" s="26"/>
      <c r="D2044" s="27"/>
      <c r="E2044" s="28"/>
      <c r="AK2044" s="29"/>
    </row>
    <row r="2045" spans="1:37" s="20" customFormat="1" x14ac:dyDescent="0.2">
      <c r="A2045" s="26"/>
      <c r="C2045" s="26"/>
      <c r="D2045" s="27"/>
      <c r="E2045" s="28"/>
      <c r="AK2045" s="29"/>
    </row>
    <row r="2046" spans="1:37" s="20" customFormat="1" x14ac:dyDescent="0.2">
      <c r="A2046" s="26"/>
      <c r="C2046" s="26"/>
      <c r="D2046" s="27"/>
      <c r="E2046" s="28"/>
      <c r="AK2046" s="29"/>
    </row>
    <row r="2047" spans="1:37" s="20" customFormat="1" x14ac:dyDescent="0.2">
      <c r="A2047" s="26"/>
      <c r="C2047" s="26"/>
      <c r="D2047" s="27"/>
      <c r="E2047" s="28"/>
      <c r="AK2047" s="29"/>
    </row>
    <row r="2048" spans="1:37" s="20" customFormat="1" x14ac:dyDescent="0.2">
      <c r="A2048" s="26"/>
      <c r="C2048" s="26"/>
      <c r="D2048" s="27"/>
      <c r="E2048" s="28"/>
      <c r="AK2048" s="29"/>
    </row>
    <row r="2049" spans="1:37" s="20" customFormat="1" x14ac:dyDescent="0.2">
      <c r="A2049" s="26"/>
      <c r="C2049" s="26"/>
      <c r="D2049" s="27"/>
      <c r="E2049" s="28"/>
      <c r="AK2049" s="29"/>
    </row>
    <row r="2050" spans="1:37" s="20" customFormat="1" x14ac:dyDescent="0.2">
      <c r="A2050" s="26"/>
      <c r="C2050" s="26"/>
      <c r="D2050" s="27"/>
      <c r="E2050" s="28"/>
      <c r="AK2050" s="29"/>
    </row>
    <row r="2051" spans="1:37" s="20" customFormat="1" x14ac:dyDescent="0.2">
      <c r="A2051" s="26"/>
      <c r="C2051" s="26"/>
      <c r="D2051" s="27"/>
      <c r="E2051" s="28"/>
      <c r="AK2051" s="29"/>
    </row>
    <row r="2052" spans="1:37" s="20" customFormat="1" x14ac:dyDescent="0.2">
      <c r="A2052" s="26"/>
      <c r="C2052" s="26"/>
      <c r="D2052" s="27"/>
      <c r="E2052" s="28"/>
      <c r="AK2052" s="29"/>
    </row>
    <row r="2053" spans="1:37" s="20" customFormat="1" x14ac:dyDescent="0.2">
      <c r="A2053" s="26"/>
      <c r="C2053" s="26"/>
      <c r="D2053" s="27"/>
      <c r="E2053" s="28"/>
      <c r="AK2053" s="29"/>
    </row>
    <row r="2054" spans="1:37" s="20" customFormat="1" x14ac:dyDescent="0.2">
      <c r="A2054" s="26"/>
      <c r="C2054" s="26"/>
      <c r="D2054" s="27"/>
      <c r="E2054" s="28"/>
      <c r="AK2054" s="29"/>
    </row>
    <row r="2055" spans="1:37" s="20" customFormat="1" x14ac:dyDescent="0.2">
      <c r="A2055" s="26"/>
      <c r="C2055" s="26"/>
      <c r="D2055" s="27"/>
      <c r="E2055" s="28"/>
      <c r="AK2055" s="29"/>
    </row>
    <row r="2056" spans="1:37" s="20" customFormat="1" x14ac:dyDescent="0.2">
      <c r="A2056" s="26"/>
      <c r="C2056" s="26"/>
      <c r="D2056" s="27"/>
      <c r="E2056" s="28"/>
      <c r="AK2056" s="29"/>
    </row>
    <row r="2057" spans="1:37" s="20" customFormat="1" x14ac:dyDescent="0.2">
      <c r="A2057" s="26"/>
      <c r="C2057" s="26"/>
      <c r="D2057" s="27"/>
      <c r="E2057" s="28"/>
      <c r="AK2057" s="29"/>
    </row>
    <row r="2058" spans="1:37" s="20" customFormat="1" x14ac:dyDescent="0.2">
      <c r="A2058" s="26"/>
      <c r="C2058" s="26"/>
      <c r="D2058" s="27"/>
      <c r="E2058" s="28"/>
      <c r="AK2058" s="29"/>
    </row>
    <row r="2059" spans="1:37" s="20" customFormat="1" x14ac:dyDescent="0.2">
      <c r="A2059" s="26"/>
      <c r="C2059" s="26"/>
      <c r="D2059" s="27"/>
      <c r="E2059" s="28"/>
      <c r="AK2059" s="29"/>
    </row>
    <row r="2060" spans="1:37" s="20" customFormat="1" x14ac:dyDescent="0.2">
      <c r="A2060" s="26"/>
      <c r="C2060" s="26"/>
      <c r="D2060" s="27"/>
      <c r="E2060" s="28"/>
      <c r="AK2060" s="29"/>
    </row>
    <row r="2061" spans="1:37" s="20" customFormat="1" x14ac:dyDescent="0.2">
      <c r="A2061" s="26"/>
      <c r="C2061" s="26"/>
      <c r="D2061" s="27"/>
      <c r="E2061" s="28"/>
      <c r="AK2061" s="29"/>
    </row>
    <row r="2062" spans="1:37" s="20" customFormat="1" x14ac:dyDescent="0.2">
      <c r="A2062" s="26"/>
      <c r="C2062" s="26"/>
      <c r="D2062" s="27"/>
      <c r="E2062" s="28"/>
      <c r="AK2062" s="29"/>
    </row>
    <row r="2063" spans="1:37" s="20" customFormat="1" x14ac:dyDescent="0.2">
      <c r="A2063" s="26"/>
      <c r="C2063" s="26"/>
      <c r="D2063" s="27"/>
      <c r="E2063" s="28"/>
      <c r="AK2063" s="29"/>
    </row>
    <row r="2064" spans="1:37" s="20" customFormat="1" x14ac:dyDescent="0.2">
      <c r="A2064" s="26"/>
      <c r="C2064" s="26"/>
      <c r="D2064" s="27"/>
      <c r="E2064" s="28"/>
      <c r="AK2064" s="29"/>
    </row>
    <row r="2065" spans="1:37" s="20" customFormat="1" x14ac:dyDescent="0.2">
      <c r="A2065" s="26"/>
      <c r="C2065" s="26"/>
      <c r="D2065" s="27"/>
      <c r="E2065" s="28"/>
      <c r="AK2065" s="29"/>
    </row>
    <row r="2066" spans="1:37" s="20" customFormat="1" x14ac:dyDescent="0.2">
      <c r="A2066" s="26"/>
      <c r="C2066" s="26"/>
      <c r="D2066" s="27"/>
      <c r="E2066" s="28"/>
      <c r="AK2066" s="29"/>
    </row>
    <row r="2067" spans="1:37" s="20" customFormat="1" x14ac:dyDescent="0.2">
      <c r="A2067" s="26"/>
      <c r="C2067" s="26"/>
      <c r="D2067" s="27"/>
      <c r="E2067" s="28"/>
      <c r="AK2067" s="29"/>
    </row>
    <row r="2068" spans="1:37" s="20" customFormat="1" x14ac:dyDescent="0.2">
      <c r="A2068" s="26"/>
      <c r="C2068" s="26"/>
      <c r="D2068" s="27"/>
      <c r="E2068" s="28"/>
      <c r="AK2068" s="29"/>
    </row>
    <row r="2069" spans="1:37" s="20" customFormat="1" x14ac:dyDescent="0.2">
      <c r="A2069" s="26"/>
      <c r="C2069" s="26"/>
      <c r="D2069" s="27"/>
      <c r="E2069" s="28"/>
      <c r="AK2069" s="29"/>
    </row>
    <row r="2070" spans="1:37" s="20" customFormat="1" x14ac:dyDescent="0.2">
      <c r="A2070" s="26"/>
      <c r="C2070" s="26"/>
      <c r="D2070" s="27"/>
      <c r="E2070" s="28"/>
      <c r="AK2070" s="29"/>
    </row>
    <row r="2071" spans="1:37" s="20" customFormat="1" x14ac:dyDescent="0.2">
      <c r="A2071" s="26"/>
      <c r="C2071" s="26"/>
      <c r="D2071" s="27"/>
      <c r="E2071" s="28"/>
      <c r="AK2071" s="29"/>
    </row>
    <row r="2072" spans="1:37" s="20" customFormat="1" x14ac:dyDescent="0.2">
      <c r="A2072" s="26"/>
      <c r="C2072" s="26"/>
      <c r="D2072" s="27"/>
      <c r="E2072" s="28"/>
      <c r="AK2072" s="29"/>
    </row>
    <row r="2073" spans="1:37" s="20" customFormat="1" x14ac:dyDescent="0.2">
      <c r="A2073" s="26"/>
      <c r="C2073" s="26"/>
      <c r="D2073" s="27"/>
      <c r="E2073" s="28"/>
      <c r="AK2073" s="29"/>
    </row>
    <row r="2074" spans="1:37" s="20" customFormat="1" x14ac:dyDescent="0.2">
      <c r="A2074" s="26"/>
      <c r="C2074" s="26"/>
      <c r="D2074" s="27"/>
      <c r="E2074" s="28"/>
      <c r="AK2074" s="29"/>
    </row>
    <row r="2075" spans="1:37" s="20" customFormat="1" x14ac:dyDescent="0.2">
      <c r="A2075" s="26"/>
      <c r="C2075" s="26"/>
      <c r="D2075" s="27"/>
      <c r="E2075" s="28"/>
      <c r="AK2075" s="29"/>
    </row>
    <row r="2076" spans="1:37" s="20" customFormat="1" x14ac:dyDescent="0.2">
      <c r="A2076" s="26"/>
      <c r="C2076" s="26"/>
      <c r="D2076" s="27"/>
      <c r="E2076" s="28"/>
      <c r="AK2076" s="29"/>
    </row>
    <row r="2077" spans="1:37" s="20" customFormat="1" x14ac:dyDescent="0.2">
      <c r="A2077" s="26"/>
      <c r="C2077" s="26"/>
      <c r="D2077" s="27"/>
      <c r="E2077" s="28"/>
      <c r="AK2077" s="29"/>
    </row>
    <row r="2078" spans="1:37" s="20" customFormat="1" x14ac:dyDescent="0.2">
      <c r="A2078" s="26"/>
      <c r="C2078" s="26"/>
      <c r="D2078" s="27"/>
      <c r="E2078" s="28"/>
      <c r="AK2078" s="29"/>
    </row>
    <row r="2079" spans="1:37" s="20" customFormat="1" x14ac:dyDescent="0.2">
      <c r="A2079" s="26"/>
      <c r="C2079" s="26"/>
      <c r="D2079" s="27"/>
      <c r="E2079" s="28"/>
      <c r="AK2079" s="29"/>
    </row>
    <row r="2080" spans="1:37" s="20" customFormat="1" x14ac:dyDescent="0.2">
      <c r="A2080" s="26"/>
      <c r="C2080" s="26"/>
      <c r="D2080" s="27"/>
      <c r="E2080" s="28"/>
      <c r="AK2080" s="29"/>
    </row>
    <row r="2081" spans="1:37" s="20" customFormat="1" x14ac:dyDescent="0.2">
      <c r="A2081" s="26"/>
      <c r="C2081" s="26"/>
      <c r="D2081" s="27"/>
      <c r="E2081" s="28"/>
      <c r="AK2081" s="29"/>
    </row>
    <row r="2082" spans="1:37" s="20" customFormat="1" x14ac:dyDescent="0.2">
      <c r="A2082" s="26"/>
      <c r="C2082" s="26"/>
      <c r="D2082" s="27"/>
      <c r="E2082" s="28"/>
      <c r="AK2082" s="29"/>
    </row>
    <row r="2083" spans="1:37" s="20" customFormat="1" x14ac:dyDescent="0.2">
      <c r="A2083" s="26"/>
      <c r="C2083" s="26"/>
      <c r="D2083" s="27"/>
      <c r="E2083" s="28"/>
      <c r="AK2083" s="29"/>
    </row>
    <row r="2084" spans="1:37" s="20" customFormat="1" x14ac:dyDescent="0.2">
      <c r="A2084" s="26"/>
      <c r="C2084" s="26"/>
      <c r="D2084" s="27"/>
      <c r="E2084" s="28"/>
      <c r="AK2084" s="29"/>
    </row>
    <row r="2085" spans="1:37" s="20" customFormat="1" x14ac:dyDescent="0.2">
      <c r="A2085" s="26"/>
      <c r="C2085" s="26"/>
      <c r="D2085" s="27"/>
      <c r="E2085" s="28"/>
      <c r="AK2085" s="29"/>
    </row>
    <row r="2086" spans="1:37" s="20" customFormat="1" x14ac:dyDescent="0.2">
      <c r="A2086" s="26"/>
      <c r="C2086" s="26"/>
      <c r="D2086" s="27"/>
      <c r="E2086" s="28"/>
      <c r="AK2086" s="29"/>
    </row>
    <row r="2087" spans="1:37" s="20" customFormat="1" x14ac:dyDescent="0.2">
      <c r="A2087" s="26"/>
      <c r="C2087" s="26"/>
      <c r="D2087" s="27"/>
      <c r="E2087" s="28"/>
      <c r="AK2087" s="29"/>
    </row>
    <row r="2088" spans="1:37" s="20" customFormat="1" x14ac:dyDescent="0.2">
      <c r="A2088" s="26"/>
      <c r="C2088" s="26"/>
      <c r="D2088" s="27"/>
      <c r="E2088" s="28"/>
      <c r="AK2088" s="29"/>
    </row>
    <row r="2089" spans="1:37" s="20" customFormat="1" x14ac:dyDescent="0.2">
      <c r="A2089" s="26"/>
      <c r="C2089" s="26"/>
      <c r="D2089" s="27"/>
      <c r="E2089" s="28"/>
      <c r="AK2089" s="29"/>
    </row>
    <row r="2090" spans="1:37" s="20" customFormat="1" x14ac:dyDescent="0.2">
      <c r="A2090" s="26"/>
      <c r="C2090" s="26"/>
      <c r="D2090" s="27"/>
      <c r="E2090" s="28"/>
      <c r="AK2090" s="29"/>
    </row>
    <row r="2091" spans="1:37" s="20" customFormat="1" x14ac:dyDescent="0.2">
      <c r="A2091" s="26"/>
      <c r="C2091" s="26"/>
      <c r="D2091" s="27"/>
      <c r="E2091" s="28"/>
      <c r="AK2091" s="29"/>
    </row>
    <row r="2092" spans="1:37" s="20" customFormat="1" x14ac:dyDescent="0.2">
      <c r="A2092" s="26"/>
      <c r="C2092" s="26"/>
      <c r="D2092" s="27"/>
      <c r="E2092" s="28"/>
      <c r="AK2092" s="29"/>
    </row>
    <row r="2093" spans="1:37" s="20" customFormat="1" x14ac:dyDescent="0.2">
      <c r="A2093" s="26"/>
      <c r="C2093" s="26"/>
      <c r="D2093" s="27"/>
      <c r="E2093" s="28"/>
      <c r="AK2093" s="29"/>
    </row>
    <row r="2094" spans="1:37" s="20" customFormat="1" x14ac:dyDescent="0.2">
      <c r="A2094" s="26"/>
      <c r="C2094" s="26"/>
      <c r="D2094" s="27"/>
      <c r="E2094" s="28"/>
      <c r="AK2094" s="29"/>
    </row>
    <row r="2095" spans="1:37" s="20" customFormat="1" x14ac:dyDescent="0.2">
      <c r="A2095" s="26"/>
      <c r="C2095" s="26"/>
      <c r="D2095" s="27"/>
      <c r="E2095" s="28"/>
      <c r="AK2095" s="29"/>
    </row>
    <row r="2096" spans="1:37" s="20" customFormat="1" x14ac:dyDescent="0.2">
      <c r="A2096" s="26"/>
      <c r="C2096" s="26"/>
      <c r="D2096" s="27"/>
      <c r="E2096" s="28"/>
      <c r="AK2096" s="29"/>
    </row>
    <row r="2097" spans="1:37" s="20" customFormat="1" x14ac:dyDescent="0.2">
      <c r="A2097" s="26"/>
      <c r="C2097" s="26"/>
      <c r="D2097" s="27"/>
      <c r="E2097" s="28"/>
      <c r="AK2097" s="29"/>
    </row>
    <row r="2098" spans="1:37" s="20" customFormat="1" x14ac:dyDescent="0.2">
      <c r="A2098" s="26"/>
      <c r="C2098" s="26"/>
      <c r="D2098" s="27"/>
      <c r="E2098" s="28"/>
      <c r="AK2098" s="29"/>
    </row>
    <row r="2099" spans="1:37" s="20" customFormat="1" x14ac:dyDescent="0.2">
      <c r="A2099" s="26"/>
      <c r="C2099" s="26"/>
      <c r="D2099" s="27"/>
      <c r="E2099" s="28"/>
      <c r="AK2099" s="29"/>
    </row>
    <row r="2100" spans="1:37" s="20" customFormat="1" x14ac:dyDescent="0.2">
      <c r="A2100" s="26"/>
      <c r="C2100" s="26"/>
      <c r="D2100" s="27"/>
      <c r="E2100" s="28"/>
      <c r="AK2100" s="29"/>
    </row>
    <row r="2101" spans="1:37" s="20" customFormat="1" x14ac:dyDescent="0.2">
      <c r="A2101" s="26"/>
      <c r="C2101" s="26"/>
      <c r="D2101" s="27"/>
      <c r="E2101" s="28"/>
      <c r="AK2101" s="29"/>
    </row>
    <row r="2102" spans="1:37" s="20" customFormat="1" x14ac:dyDescent="0.2">
      <c r="A2102" s="26"/>
      <c r="C2102" s="26"/>
      <c r="D2102" s="27"/>
      <c r="E2102" s="28"/>
      <c r="AK2102" s="29"/>
    </row>
    <row r="2103" spans="1:37" s="20" customFormat="1" x14ac:dyDescent="0.2">
      <c r="A2103" s="26"/>
      <c r="C2103" s="26"/>
      <c r="D2103" s="27"/>
      <c r="E2103" s="28"/>
      <c r="AK2103" s="29"/>
    </row>
    <row r="2104" spans="1:37" s="20" customFormat="1" x14ac:dyDescent="0.2">
      <c r="A2104" s="26"/>
      <c r="C2104" s="26"/>
      <c r="D2104" s="27"/>
      <c r="E2104" s="28"/>
      <c r="AK2104" s="29"/>
    </row>
    <row r="2105" spans="1:37" s="20" customFormat="1" x14ac:dyDescent="0.2">
      <c r="A2105" s="26"/>
      <c r="C2105" s="26"/>
      <c r="D2105" s="27"/>
      <c r="E2105" s="28"/>
      <c r="AK2105" s="29"/>
    </row>
    <row r="2106" spans="1:37" s="20" customFormat="1" x14ac:dyDescent="0.2">
      <c r="A2106" s="26"/>
      <c r="C2106" s="26"/>
      <c r="D2106" s="27"/>
      <c r="E2106" s="28"/>
      <c r="AK2106" s="29"/>
    </row>
    <row r="2107" spans="1:37" s="20" customFormat="1" x14ac:dyDescent="0.2">
      <c r="A2107" s="26"/>
      <c r="C2107" s="26"/>
      <c r="D2107" s="27"/>
      <c r="E2107" s="28"/>
      <c r="AK2107" s="29"/>
    </row>
    <row r="2108" spans="1:37" s="20" customFormat="1" x14ac:dyDescent="0.2">
      <c r="A2108" s="26"/>
      <c r="C2108" s="26"/>
      <c r="D2108" s="27"/>
      <c r="E2108" s="28"/>
      <c r="AK2108" s="29"/>
    </row>
    <row r="2109" spans="1:37" s="20" customFormat="1" x14ac:dyDescent="0.2">
      <c r="A2109" s="26"/>
      <c r="C2109" s="26"/>
      <c r="D2109" s="27"/>
      <c r="E2109" s="28"/>
      <c r="AK2109" s="29"/>
    </row>
    <row r="2110" spans="1:37" s="20" customFormat="1" x14ac:dyDescent="0.2">
      <c r="A2110" s="26"/>
      <c r="C2110" s="26"/>
      <c r="D2110" s="27"/>
      <c r="E2110" s="28"/>
      <c r="AK2110" s="29"/>
    </row>
    <row r="2111" spans="1:37" s="20" customFormat="1" x14ac:dyDescent="0.2">
      <c r="A2111" s="26"/>
      <c r="C2111" s="26"/>
      <c r="D2111" s="27"/>
      <c r="E2111" s="28"/>
      <c r="AK2111" s="29"/>
    </row>
    <row r="2112" spans="1:37" s="20" customFormat="1" x14ac:dyDescent="0.2">
      <c r="A2112" s="26"/>
      <c r="C2112" s="26"/>
      <c r="D2112" s="27"/>
      <c r="E2112" s="28"/>
      <c r="AK2112" s="29"/>
    </row>
    <row r="2113" spans="1:37" s="20" customFormat="1" x14ac:dyDescent="0.2">
      <c r="A2113" s="26"/>
      <c r="C2113" s="26"/>
      <c r="D2113" s="27"/>
      <c r="E2113" s="28"/>
      <c r="AK2113" s="29"/>
    </row>
    <row r="2114" spans="1:37" s="20" customFormat="1" x14ac:dyDescent="0.2">
      <c r="A2114" s="26"/>
      <c r="C2114" s="26"/>
      <c r="D2114" s="27"/>
      <c r="E2114" s="28"/>
      <c r="AK2114" s="29"/>
    </row>
    <row r="2115" spans="1:37" s="20" customFormat="1" x14ac:dyDescent="0.2">
      <c r="A2115" s="26"/>
      <c r="C2115" s="26"/>
      <c r="D2115" s="27"/>
      <c r="E2115" s="28"/>
      <c r="AK2115" s="29"/>
    </row>
    <row r="2116" spans="1:37" s="20" customFormat="1" x14ac:dyDescent="0.2">
      <c r="A2116" s="26"/>
      <c r="C2116" s="26"/>
      <c r="D2116" s="27"/>
      <c r="E2116" s="28"/>
      <c r="AK2116" s="29"/>
    </row>
    <row r="2117" spans="1:37" s="20" customFormat="1" x14ac:dyDescent="0.2">
      <c r="A2117" s="26"/>
      <c r="C2117" s="26"/>
      <c r="D2117" s="27"/>
      <c r="E2117" s="28"/>
      <c r="AK2117" s="29"/>
    </row>
    <row r="2118" spans="1:37" s="20" customFormat="1" x14ac:dyDescent="0.2">
      <c r="A2118" s="26"/>
      <c r="C2118" s="26"/>
      <c r="D2118" s="27"/>
      <c r="E2118" s="28"/>
      <c r="AK2118" s="29"/>
    </row>
    <row r="2119" spans="1:37" s="20" customFormat="1" x14ac:dyDescent="0.2">
      <c r="A2119" s="26"/>
      <c r="C2119" s="26"/>
      <c r="D2119" s="27"/>
      <c r="E2119" s="28"/>
      <c r="AK2119" s="29"/>
    </row>
    <row r="2120" spans="1:37" s="20" customFormat="1" x14ac:dyDescent="0.2">
      <c r="A2120" s="26"/>
      <c r="C2120" s="26"/>
      <c r="D2120" s="27"/>
      <c r="E2120" s="28"/>
      <c r="AK2120" s="29"/>
    </row>
    <row r="2121" spans="1:37" s="20" customFormat="1" x14ac:dyDescent="0.2">
      <c r="A2121" s="26"/>
      <c r="C2121" s="26"/>
      <c r="D2121" s="27"/>
      <c r="E2121" s="28"/>
      <c r="AK2121" s="29"/>
    </row>
    <row r="2122" spans="1:37" s="20" customFormat="1" x14ac:dyDescent="0.2">
      <c r="A2122" s="26"/>
      <c r="C2122" s="26"/>
      <c r="D2122" s="27"/>
      <c r="E2122" s="28"/>
      <c r="AK2122" s="29"/>
    </row>
    <row r="2123" spans="1:37" s="20" customFormat="1" x14ac:dyDescent="0.2">
      <c r="A2123" s="26"/>
      <c r="C2123" s="26"/>
      <c r="D2123" s="27"/>
      <c r="E2123" s="28"/>
      <c r="AK2123" s="29"/>
    </row>
    <row r="2124" spans="1:37" s="20" customFormat="1" x14ac:dyDescent="0.2">
      <c r="A2124" s="26"/>
      <c r="C2124" s="26"/>
      <c r="D2124" s="27"/>
      <c r="E2124" s="28"/>
      <c r="AK2124" s="29"/>
    </row>
    <row r="2125" spans="1:37" s="20" customFormat="1" x14ac:dyDescent="0.2">
      <c r="A2125" s="26"/>
      <c r="C2125" s="26"/>
      <c r="D2125" s="27"/>
      <c r="E2125" s="28"/>
      <c r="AK2125" s="29"/>
    </row>
    <row r="2126" spans="1:37" s="20" customFormat="1" x14ac:dyDescent="0.2">
      <c r="A2126" s="26"/>
      <c r="C2126" s="26"/>
      <c r="D2126" s="27"/>
      <c r="E2126" s="28"/>
      <c r="AK2126" s="29"/>
    </row>
    <row r="2127" spans="1:37" s="20" customFormat="1" x14ac:dyDescent="0.2">
      <c r="A2127" s="26"/>
      <c r="C2127" s="26"/>
      <c r="D2127" s="27"/>
      <c r="E2127" s="28"/>
      <c r="AK2127" s="29"/>
    </row>
    <row r="2128" spans="1:37" s="20" customFormat="1" x14ac:dyDescent="0.2">
      <c r="A2128" s="26"/>
      <c r="C2128" s="26"/>
      <c r="D2128" s="27"/>
      <c r="E2128" s="28"/>
      <c r="AK2128" s="29"/>
    </row>
    <row r="2129" spans="1:37" s="20" customFormat="1" x14ac:dyDescent="0.2">
      <c r="A2129" s="26"/>
      <c r="C2129" s="26"/>
      <c r="D2129" s="27"/>
      <c r="E2129" s="28"/>
      <c r="AK2129" s="29"/>
    </row>
    <row r="2130" spans="1:37" s="20" customFormat="1" x14ac:dyDescent="0.2">
      <c r="A2130" s="26"/>
      <c r="C2130" s="26"/>
      <c r="D2130" s="27"/>
      <c r="E2130" s="28"/>
      <c r="AK2130" s="29"/>
    </row>
    <row r="2131" spans="1:37" s="20" customFormat="1" x14ac:dyDescent="0.2">
      <c r="A2131" s="26"/>
      <c r="C2131" s="26"/>
      <c r="D2131" s="27"/>
      <c r="E2131" s="28"/>
      <c r="AK2131" s="29"/>
    </row>
    <row r="2132" spans="1:37" s="20" customFormat="1" x14ac:dyDescent="0.2">
      <c r="A2132" s="26"/>
      <c r="C2132" s="26"/>
      <c r="D2132" s="27"/>
      <c r="E2132" s="28"/>
      <c r="AK2132" s="29"/>
    </row>
    <row r="2133" spans="1:37" s="20" customFormat="1" x14ac:dyDescent="0.2">
      <c r="A2133" s="26"/>
      <c r="C2133" s="26"/>
      <c r="D2133" s="27"/>
      <c r="E2133" s="28"/>
      <c r="AK2133" s="29"/>
    </row>
    <row r="2134" spans="1:37" s="20" customFormat="1" x14ac:dyDescent="0.2">
      <c r="A2134" s="26"/>
      <c r="C2134" s="26"/>
      <c r="D2134" s="27"/>
      <c r="E2134" s="28"/>
      <c r="AK2134" s="29"/>
    </row>
    <row r="2135" spans="1:37" s="20" customFormat="1" x14ac:dyDescent="0.2">
      <c r="A2135" s="26"/>
      <c r="C2135" s="26"/>
      <c r="D2135" s="27"/>
      <c r="E2135" s="28"/>
      <c r="AK2135" s="29"/>
    </row>
    <row r="2136" spans="1:37" s="20" customFormat="1" x14ac:dyDescent="0.2">
      <c r="A2136" s="26"/>
      <c r="C2136" s="26"/>
      <c r="D2136" s="27"/>
      <c r="E2136" s="28"/>
      <c r="AK2136" s="29"/>
    </row>
    <row r="2137" spans="1:37" s="20" customFormat="1" x14ac:dyDescent="0.2">
      <c r="A2137" s="26"/>
      <c r="C2137" s="26"/>
      <c r="D2137" s="27"/>
      <c r="E2137" s="28"/>
      <c r="AK2137" s="29"/>
    </row>
    <row r="2138" spans="1:37" s="20" customFormat="1" x14ac:dyDescent="0.2">
      <c r="A2138" s="26"/>
      <c r="C2138" s="26"/>
      <c r="D2138" s="27"/>
      <c r="E2138" s="28"/>
      <c r="AK2138" s="29"/>
    </row>
    <row r="2139" spans="1:37" s="20" customFormat="1" x14ac:dyDescent="0.2">
      <c r="A2139" s="26"/>
      <c r="C2139" s="26"/>
      <c r="D2139" s="27"/>
      <c r="E2139" s="28"/>
      <c r="AK2139" s="29"/>
    </row>
    <row r="2140" spans="1:37" s="20" customFormat="1" x14ac:dyDescent="0.2">
      <c r="A2140" s="26"/>
      <c r="C2140" s="26"/>
      <c r="D2140" s="27"/>
      <c r="E2140" s="28"/>
      <c r="AK2140" s="29"/>
    </row>
    <row r="2141" spans="1:37" s="20" customFormat="1" x14ac:dyDescent="0.2">
      <c r="A2141" s="26"/>
      <c r="C2141" s="26"/>
      <c r="D2141" s="27"/>
      <c r="E2141" s="28"/>
      <c r="AK2141" s="29"/>
    </row>
    <row r="2142" spans="1:37" s="20" customFormat="1" x14ac:dyDescent="0.2">
      <c r="A2142" s="26"/>
      <c r="C2142" s="26"/>
      <c r="D2142" s="27"/>
      <c r="E2142" s="28"/>
      <c r="AK2142" s="29"/>
    </row>
    <row r="2143" spans="1:37" s="20" customFormat="1" x14ac:dyDescent="0.2">
      <c r="A2143" s="26"/>
      <c r="C2143" s="26"/>
      <c r="D2143" s="27"/>
      <c r="E2143" s="28"/>
      <c r="AK2143" s="29"/>
    </row>
    <row r="2144" spans="1:37" s="20" customFormat="1" x14ac:dyDescent="0.2">
      <c r="A2144" s="26"/>
      <c r="C2144" s="26"/>
      <c r="D2144" s="27"/>
      <c r="E2144" s="28"/>
      <c r="AK2144" s="29"/>
    </row>
    <row r="2145" spans="1:37" s="20" customFormat="1" x14ac:dyDescent="0.2">
      <c r="A2145" s="26"/>
      <c r="C2145" s="26"/>
      <c r="D2145" s="27"/>
      <c r="E2145" s="28"/>
      <c r="AK2145" s="29"/>
    </row>
    <row r="2146" spans="1:37" s="20" customFormat="1" x14ac:dyDescent="0.2">
      <c r="A2146" s="26"/>
      <c r="C2146" s="26"/>
      <c r="D2146" s="27"/>
      <c r="E2146" s="28"/>
      <c r="AK2146" s="29"/>
    </row>
    <row r="2147" spans="1:37" s="20" customFormat="1" x14ac:dyDescent="0.2">
      <c r="A2147" s="26"/>
      <c r="C2147" s="26"/>
      <c r="D2147" s="27"/>
      <c r="E2147" s="28"/>
      <c r="AK2147" s="29"/>
    </row>
    <row r="2148" spans="1:37" s="20" customFormat="1" x14ac:dyDescent="0.2">
      <c r="A2148" s="26"/>
      <c r="C2148" s="26"/>
      <c r="D2148" s="27"/>
      <c r="E2148" s="28"/>
      <c r="AK2148" s="29"/>
    </row>
    <row r="2149" spans="1:37" s="20" customFormat="1" x14ac:dyDescent="0.2">
      <c r="A2149" s="26"/>
      <c r="C2149" s="26"/>
      <c r="D2149" s="27"/>
      <c r="E2149" s="28"/>
      <c r="AK2149" s="29"/>
    </row>
    <row r="2150" spans="1:37" s="20" customFormat="1" x14ac:dyDescent="0.2">
      <c r="A2150" s="26"/>
      <c r="C2150" s="26"/>
      <c r="D2150" s="27"/>
      <c r="E2150" s="28"/>
      <c r="AK2150" s="29"/>
    </row>
    <row r="2151" spans="1:37" s="20" customFormat="1" x14ac:dyDescent="0.2">
      <c r="A2151" s="26"/>
      <c r="C2151" s="26"/>
      <c r="D2151" s="27"/>
      <c r="E2151" s="28"/>
      <c r="AK2151" s="29"/>
    </row>
    <row r="2152" spans="1:37" s="20" customFormat="1" x14ac:dyDescent="0.2">
      <c r="A2152" s="26"/>
      <c r="C2152" s="26"/>
      <c r="D2152" s="27"/>
      <c r="E2152" s="28"/>
      <c r="AK2152" s="29"/>
    </row>
    <row r="2153" spans="1:37" s="20" customFormat="1" x14ac:dyDescent="0.2">
      <c r="A2153" s="26"/>
      <c r="C2153" s="26"/>
      <c r="D2153" s="27"/>
      <c r="E2153" s="28"/>
      <c r="AK2153" s="29"/>
    </row>
    <row r="2154" spans="1:37" s="20" customFormat="1" x14ac:dyDescent="0.2">
      <c r="A2154" s="26"/>
      <c r="C2154" s="26"/>
      <c r="D2154" s="27"/>
      <c r="E2154" s="28"/>
      <c r="AK2154" s="29"/>
    </row>
    <row r="2155" spans="1:37" s="20" customFormat="1" x14ac:dyDescent="0.2">
      <c r="A2155" s="26"/>
      <c r="C2155" s="26"/>
      <c r="D2155" s="27"/>
      <c r="E2155" s="28"/>
      <c r="AK2155" s="29"/>
    </row>
    <row r="2156" spans="1:37" s="20" customFormat="1" x14ac:dyDescent="0.2">
      <c r="A2156" s="26"/>
      <c r="C2156" s="26"/>
      <c r="D2156" s="27"/>
      <c r="E2156" s="28"/>
      <c r="AK2156" s="29"/>
    </row>
    <row r="2157" spans="1:37" s="20" customFormat="1" x14ac:dyDescent="0.2">
      <c r="A2157" s="26"/>
      <c r="C2157" s="26"/>
      <c r="D2157" s="27"/>
      <c r="E2157" s="28"/>
      <c r="AK2157" s="29"/>
    </row>
    <row r="2158" spans="1:37" s="20" customFormat="1" x14ac:dyDescent="0.2">
      <c r="A2158" s="26"/>
      <c r="C2158" s="26"/>
      <c r="D2158" s="27"/>
      <c r="E2158" s="28"/>
      <c r="AK2158" s="29"/>
    </row>
    <row r="2159" spans="1:37" s="20" customFormat="1" x14ac:dyDescent="0.2">
      <c r="A2159" s="26"/>
      <c r="C2159" s="26"/>
      <c r="D2159" s="27"/>
      <c r="E2159" s="28"/>
      <c r="AK2159" s="29"/>
    </row>
    <row r="2160" spans="1:37" s="20" customFormat="1" x14ac:dyDescent="0.2">
      <c r="A2160" s="26"/>
      <c r="C2160" s="26"/>
      <c r="D2160" s="27"/>
      <c r="E2160" s="28"/>
      <c r="AK2160" s="29"/>
    </row>
    <row r="2161" spans="1:37" s="20" customFormat="1" x14ac:dyDescent="0.2">
      <c r="A2161" s="26"/>
      <c r="C2161" s="26"/>
      <c r="D2161" s="27"/>
      <c r="E2161" s="28"/>
      <c r="AK2161" s="29"/>
    </row>
    <row r="2162" spans="1:37" s="20" customFormat="1" x14ac:dyDescent="0.2">
      <c r="A2162" s="26"/>
      <c r="C2162" s="26"/>
      <c r="D2162" s="27"/>
      <c r="E2162" s="28"/>
      <c r="AK2162" s="29"/>
    </row>
    <row r="2163" spans="1:37" s="20" customFormat="1" x14ac:dyDescent="0.2">
      <c r="A2163" s="26"/>
      <c r="C2163" s="26"/>
      <c r="D2163" s="27"/>
      <c r="E2163" s="28"/>
      <c r="AK2163" s="29"/>
    </row>
    <row r="2164" spans="1:37" s="20" customFormat="1" x14ac:dyDescent="0.2">
      <c r="A2164" s="26"/>
      <c r="C2164" s="26"/>
      <c r="D2164" s="27"/>
      <c r="E2164" s="28"/>
      <c r="AK2164" s="29"/>
    </row>
    <row r="2165" spans="1:37" s="20" customFormat="1" x14ac:dyDescent="0.2">
      <c r="A2165" s="26"/>
      <c r="C2165" s="26"/>
      <c r="D2165" s="27"/>
      <c r="E2165" s="28"/>
      <c r="AK2165" s="29"/>
    </row>
    <row r="2166" spans="1:37" s="20" customFormat="1" x14ac:dyDescent="0.2">
      <c r="A2166" s="26"/>
      <c r="C2166" s="26"/>
      <c r="D2166" s="27"/>
      <c r="E2166" s="28"/>
      <c r="AK2166" s="29"/>
    </row>
    <row r="2167" spans="1:37" s="20" customFormat="1" x14ac:dyDescent="0.2">
      <c r="A2167" s="26"/>
      <c r="C2167" s="26"/>
      <c r="D2167" s="27"/>
      <c r="E2167" s="28"/>
      <c r="AK2167" s="29"/>
    </row>
    <row r="2168" spans="1:37" s="20" customFormat="1" x14ac:dyDescent="0.2">
      <c r="A2168" s="26"/>
      <c r="C2168" s="26"/>
      <c r="D2168" s="27"/>
      <c r="E2168" s="28"/>
      <c r="AK2168" s="29"/>
    </row>
    <row r="2169" spans="1:37" s="20" customFormat="1" x14ac:dyDescent="0.2">
      <c r="A2169" s="26"/>
      <c r="C2169" s="26"/>
      <c r="D2169" s="27"/>
      <c r="E2169" s="28"/>
      <c r="AK2169" s="29"/>
    </row>
    <row r="2170" spans="1:37" s="20" customFormat="1" x14ac:dyDescent="0.2">
      <c r="A2170" s="26"/>
      <c r="C2170" s="26"/>
      <c r="D2170" s="27"/>
      <c r="E2170" s="28"/>
      <c r="AK2170" s="29"/>
    </row>
    <row r="2171" spans="1:37" s="20" customFormat="1" x14ac:dyDescent="0.2">
      <c r="A2171" s="26"/>
      <c r="C2171" s="26"/>
      <c r="D2171" s="27"/>
      <c r="E2171" s="28"/>
      <c r="AK2171" s="29"/>
    </row>
    <row r="2172" spans="1:37" s="20" customFormat="1" x14ac:dyDescent="0.2">
      <c r="A2172" s="26"/>
      <c r="C2172" s="26"/>
      <c r="D2172" s="27"/>
      <c r="E2172" s="28"/>
      <c r="AK2172" s="29"/>
    </row>
    <row r="2173" spans="1:37" s="20" customFormat="1" x14ac:dyDescent="0.2">
      <c r="A2173" s="26"/>
      <c r="C2173" s="26"/>
      <c r="D2173" s="27"/>
      <c r="E2173" s="28"/>
      <c r="AK2173" s="29"/>
    </row>
    <row r="2174" spans="1:37" s="20" customFormat="1" x14ac:dyDescent="0.2">
      <c r="A2174" s="26"/>
      <c r="C2174" s="26"/>
      <c r="D2174" s="27"/>
      <c r="E2174" s="28"/>
      <c r="AK2174" s="29"/>
    </row>
    <row r="2175" spans="1:37" s="20" customFormat="1" x14ac:dyDescent="0.2">
      <c r="A2175" s="26"/>
      <c r="C2175" s="26"/>
      <c r="D2175" s="27"/>
      <c r="E2175" s="28"/>
      <c r="AK2175" s="29"/>
    </row>
    <row r="2176" spans="1:37" s="20" customFormat="1" x14ac:dyDescent="0.2">
      <c r="A2176" s="26"/>
      <c r="C2176" s="26"/>
      <c r="D2176" s="27"/>
      <c r="E2176" s="28"/>
      <c r="AK2176" s="29"/>
    </row>
    <row r="2177" spans="1:37" s="20" customFormat="1" x14ac:dyDescent="0.2">
      <c r="A2177" s="26"/>
      <c r="C2177" s="26"/>
      <c r="D2177" s="27"/>
      <c r="E2177" s="28"/>
      <c r="AK2177" s="29"/>
    </row>
    <row r="2178" spans="1:37" s="20" customFormat="1" x14ac:dyDescent="0.2">
      <c r="A2178" s="26"/>
      <c r="C2178" s="26"/>
      <c r="D2178" s="27"/>
      <c r="E2178" s="28"/>
      <c r="AK2178" s="29"/>
    </row>
    <row r="2179" spans="1:37" s="20" customFormat="1" x14ac:dyDescent="0.2">
      <c r="A2179" s="26"/>
      <c r="C2179" s="26"/>
      <c r="D2179" s="27"/>
      <c r="E2179" s="28"/>
      <c r="AK2179" s="29"/>
    </row>
    <row r="2180" spans="1:37" s="20" customFormat="1" x14ac:dyDescent="0.2">
      <c r="A2180" s="26"/>
      <c r="C2180" s="26"/>
      <c r="D2180" s="27"/>
      <c r="E2180" s="28"/>
      <c r="AK2180" s="29"/>
    </row>
    <row r="2181" spans="1:37" s="20" customFormat="1" x14ac:dyDescent="0.2">
      <c r="A2181" s="26"/>
      <c r="C2181" s="26"/>
      <c r="D2181" s="27"/>
      <c r="E2181" s="28"/>
      <c r="AK2181" s="29"/>
    </row>
    <row r="2182" spans="1:37" s="20" customFormat="1" x14ac:dyDescent="0.2">
      <c r="A2182" s="26"/>
      <c r="C2182" s="26"/>
      <c r="D2182" s="27"/>
      <c r="E2182" s="28"/>
      <c r="AK2182" s="29"/>
    </row>
    <row r="2183" spans="1:37" s="20" customFormat="1" x14ac:dyDescent="0.2">
      <c r="A2183" s="26"/>
      <c r="C2183" s="26"/>
      <c r="D2183" s="27"/>
      <c r="E2183" s="28"/>
      <c r="AK2183" s="29"/>
    </row>
    <row r="2184" spans="1:37" s="20" customFormat="1" x14ac:dyDescent="0.2">
      <c r="A2184" s="26"/>
      <c r="C2184" s="26"/>
      <c r="D2184" s="27"/>
      <c r="E2184" s="28"/>
      <c r="AK2184" s="29"/>
    </row>
    <row r="2185" spans="1:37" s="20" customFormat="1" x14ac:dyDescent="0.2">
      <c r="A2185" s="26"/>
      <c r="C2185" s="26"/>
      <c r="D2185" s="27"/>
      <c r="E2185" s="28"/>
      <c r="AK2185" s="29"/>
    </row>
    <row r="2186" spans="1:37" s="20" customFormat="1" x14ac:dyDescent="0.2">
      <c r="A2186" s="26"/>
      <c r="C2186" s="26"/>
      <c r="D2186" s="27"/>
      <c r="E2186" s="28"/>
      <c r="AK2186" s="29"/>
    </row>
    <row r="2187" spans="1:37" s="20" customFormat="1" x14ac:dyDescent="0.2">
      <c r="A2187" s="26"/>
      <c r="C2187" s="26"/>
      <c r="D2187" s="27"/>
      <c r="E2187" s="28"/>
      <c r="AK2187" s="29"/>
    </row>
    <row r="2188" spans="1:37" s="20" customFormat="1" x14ac:dyDescent="0.2">
      <c r="A2188" s="26"/>
      <c r="C2188" s="26"/>
      <c r="D2188" s="27"/>
      <c r="E2188" s="28"/>
      <c r="AK2188" s="29"/>
    </row>
    <row r="2189" spans="1:37" s="20" customFormat="1" x14ac:dyDescent="0.2">
      <c r="A2189" s="26"/>
      <c r="C2189" s="26"/>
      <c r="D2189" s="27"/>
      <c r="E2189" s="28"/>
      <c r="AK2189" s="29"/>
    </row>
    <row r="2190" spans="1:37" s="20" customFormat="1" x14ac:dyDescent="0.2">
      <c r="A2190" s="26"/>
      <c r="C2190" s="26"/>
      <c r="D2190" s="27"/>
      <c r="E2190" s="28"/>
      <c r="AK2190" s="29"/>
    </row>
    <row r="2191" spans="1:37" s="20" customFormat="1" x14ac:dyDescent="0.2">
      <c r="A2191" s="26"/>
      <c r="C2191" s="26"/>
      <c r="D2191" s="27"/>
      <c r="E2191" s="28"/>
      <c r="AK2191" s="29"/>
    </row>
    <row r="2192" spans="1:37" s="20" customFormat="1" x14ac:dyDescent="0.2">
      <c r="A2192" s="26"/>
      <c r="C2192" s="26"/>
      <c r="D2192" s="27"/>
      <c r="E2192" s="28"/>
      <c r="AK2192" s="29"/>
    </row>
    <row r="2193" spans="1:37" s="20" customFormat="1" x14ac:dyDescent="0.2">
      <c r="A2193" s="26"/>
      <c r="C2193" s="26"/>
      <c r="D2193" s="27"/>
      <c r="E2193" s="28"/>
      <c r="AK2193" s="29"/>
    </row>
    <row r="2194" spans="1:37" s="20" customFormat="1" x14ac:dyDescent="0.2">
      <c r="A2194" s="26"/>
      <c r="C2194" s="26"/>
      <c r="D2194" s="27"/>
      <c r="E2194" s="28"/>
      <c r="AK2194" s="29"/>
    </row>
    <row r="2195" spans="1:37" s="20" customFormat="1" x14ac:dyDescent="0.2">
      <c r="A2195" s="26"/>
      <c r="C2195" s="26"/>
      <c r="D2195" s="27"/>
      <c r="E2195" s="28"/>
      <c r="AK2195" s="29"/>
    </row>
    <row r="2196" spans="1:37" s="20" customFormat="1" x14ac:dyDescent="0.2">
      <c r="A2196" s="26"/>
      <c r="C2196" s="26"/>
      <c r="D2196" s="27"/>
      <c r="E2196" s="28"/>
      <c r="AK2196" s="29"/>
    </row>
    <row r="2197" spans="1:37" s="20" customFormat="1" x14ac:dyDescent="0.2">
      <c r="A2197" s="26"/>
      <c r="C2197" s="26"/>
      <c r="D2197" s="27"/>
      <c r="E2197" s="28"/>
      <c r="AK2197" s="29"/>
    </row>
    <row r="2198" spans="1:37" s="20" customFormat="1" x14ac:dyDescent="0.2">
      <c r="A2198" s="26"/>
      <c r="C2198" s="26"/>
      <c r="D2198" s="27"/>
      <c r="E2198" s="28"/>
      <c r="AK2198" s="29"/>
    </row>
    <row r="2199" spans="1:37" s="20" customFormat="1" x14ac:dyDescent="0.2">
      <c r="A2199" s="26"/>
      <c r="C2199" s="26"/>
      <c r="D2199" s="27"/>
      <c r="E2199" s="28"/>
      <c r="AK2199" s="29"/>
    </row>
    <row r="2200" spans="1:37" s="20" customFormat="1" x14ac:dyDescent="0.2">
      <c r="A2200" s="26"/>
      <c r="C2200" s="26"/>
      <c r="D2200" s="27"/>
      <c r="E2200" s="28"/>
      <c r="AK2200" s="29"/>
    </row>
    <row r="2201" spans="1:37" s="20" customFormat="1" x14ac:dyDescent="0.2">
      <c r="A2201" s="26"/>
      <c r="C2201" s="26"/>
      <c r="D2201" s="27"/>
      <c r="E2201" s="28"/>
      <c r="AK2201" s="29"/>
    </row>
    <row r="2202" spans="1:37" s="20" customFormat="1" x14ac:dyDescent="0.2">
      <c r="A2202" s="26"/>
      <c r="C2202" s="26"/>
      <c r="D2202" s="27"/>
      <c r="E2202" s="28"/>
      <c r="AK2202" s="29"/>
    </row>
    <row r="2203" spans="1:37" s="20" customFormat="1" x14ac:dyDescent="0.2">
      <c r="A2203" s="26"/>
      <c r="C2203" s="26"/>
      <c r="D2203" s="27"/>
      <c r="E2203" s="28"/>
      <c r="AK2203" s="29"/>
    </row>
    <row r="2204" spans="1:37" s="20" customFormat="1" x14ac:dyDescent="0.2">
      <c r="A2204" s="26"/>
      <c r="C2204" s="26"/>
      <c r="D2204" s="27"/>
      <c r="E2204" s="28"/>
      <c r="AK2204" s="29"/>
    </row>
    <row r="2205" spans="1:37" s="20" customFormat="1" x14ac:dyDescent="0.2">
      <c r="A2205" s="26"/>
      <c r="C2205" s="26"/>
      <c r="D2205" s="27"/>
      <c r="E2205" s="28"/>
      <c r="AK2205" s="29"/>
    </row>
    <row r="2206" spans="1:37" s="20" customFormat="1" x14ac:dyDescent="0.2">
      <c r="A2206" s="26"/>
      <c r="C2206" s="26"/>
      <c r="D2206" s="27"/>
      <c r="E2206" s="28"/>
      <c r="AK2206" s="29"/>
    </row>
    <row r="2207" spans="1:37" s="20" customFormat="1" x14ac:dyDescent="0.2">
      <c r="A2207" s="26"/>
      <c r="C2207" s="26"/>
      <c r="D2207" s="27"/>
      <c r="E2207" s="28"/>
      <c r="AK2207" s="29"/>
    </row>
    <row r="2208" spans="1:37" s="20" customFormat="1" x14ac:dyDescent="0.2">
      <c r="A2208" s="26"/>
      <c r="C2208" s="26"/>
      <c r="D2208" s="27"/>
      <c r="E2208" s="28"/>
      <c r="AK2208" s="29"/>
    </row>
    <row r="2209" spans="1:37" s="20" customFormat="1" x14ac:dyDescent="0.2">
      <c r="A2209" s="26"/>
      <c r="C2209" s="26"/>
      <c r="D2209" s="27"/>
      <c r="E2209" s="28"/>
      <c r="AK2209" s="29"/>
    </row>
    <row r="2210" spans="1:37" s="20" customFormat="1" x14ac:dyDescent="0.2">
      <c r="A2210" s="26"/>
      <c r="C2210" s="26"/>
      <c r="D2210" s="27"/>
      <c r="E2210" s="28"/>
      <c r="AK2210" s="29"/>
    </row>
    <row r="2211" spans="1:37" s="20" customFormat="1" x14ac:dyDescent="0.2">
      <c r="A2211" s="26"/>
      <c r="C2211" s="26"/>
      <c r="D2211" s="27"/>
      <c r="E2211" s="28"/>
      <c r="AK2211" s="29"/>
    </row>
    <row r="2212" spans="1:37" s="20" customFormat="1" x14ac:dyDescent="0.2">
      <c r="A2212" s="26"/>
      <c r="C2212" s="26"/>
      <c r="D2212" s="27"/>
      <c r="E2212" s="28"/>
      <c r="AK2212" s="29"/>
    </row>
    <row r="2213" spans="1:37" s="20" customFormat="1" x14ac:dyDescent="0.2">
      <c r="A2213" s="26"/>
      <c r="C2213" s="26"/>
      <c r="D2213" s="27"/>
      <c r="E2213" s="28"/>
      <c r="AK2213" s="29"/>
    </row>
    <row r="2214" spans="1:37" s="20" customFormat="1" x14ac:dyDescent="0.2">
      <c r="A2214" s="26"/>
      <c r="C2214" s="26"/>
      <c r="D2214" s="27"/>
      <c r="E2214" s="28"/>
      <c r="AK2214" s="29"/>
    </row>
    <row r="2215" spans="1:37" s="20" customFormat="1" x14ac:dyDescent="0.2">
      <c r="A2215" s="26"/>
      <c r="C2215" s="26"/>
      <c r="D2215" s="27"/>
      <c r="E2215" s="28"/>
      <c r="AK2215" s="29"/>
    </row>
    <row r="2216" spans="1:37" s="20" customFormat="1" x14ac:dyDescent="0.2">
      <c r="A2216" s="26"/>
      <c r="C2216" s="26"/>
      <c r="D2216" s="27"/>
      <c r="E2216" s="28"/>
      <c r="AK2216" s="29"/>
    </row>
    <row r="2217" spans="1:37" s="20" customFormat="1" x14ac:dyDescent="0.2">
      <c r="A2217" s="26"/>
      <c r="C2217" s="26"/>
      <c r="D2217" s="27"/>
      <c r="E2217" s="28"/>
      <c r="AK2217" s="29"/>
    </row>
    <row r="2218" spans="1:37" s="20" customFormat="1" x14ac:dyDescent="0.2">
      <c r="A2218" s="26"/>
      <c r="C2218" s="26"/>
      <c r="D2218" s="27"/>
      <c r="E2218" s="28"/>
      <c r="AK2218" s="29"/>
    </row>
    <row r="2219" spans="1:37" s="20" customFormat="1" x14ac:dyDescent="0.2">
      <c r="A2219" s="26"/>
      <c r="C2219" s="26"/>
      <c r="D2219" s="27"/>
      <c r="E2219" s="28"/>
      <c r="AK2219" s="29"/>
    </row>
    <row r="2220" spans="1:37" s="20" customFormat="1" x14ac:dyDescent="0.2">
      <c r="A2220" s="26"/>
      <c r="C2220" s="26"/>
      <c r="D2220" s="27"/>
      <c r="E2220" s="28"/>
      <c r="AK2220" s="29"/>
    </row>
    <row r="2221" spans="1:37" s="20" customFormat="1" x14ac:dyDescent="0.2">
      <c r="A2221" s="26"/>
      <c r="C2221" s="26"/>
      <c r="D2221" s="27"/>
      <c r="E2221" s="28"/>
      <c r="AK2221" s="29"/>
    </row>
    <row r="2222" spans="1:37" s="20" customFormat="1" x14ac:dyDescent="0.2">
      <c r="A2222" s="26"/>
      <c r="C2222" s="26"/>
      <c r="D2222" s="27"/>
      <c r="E2222" s="28"/>
      <c r="AK2222" s="29"/>
    </row>
    <row r="2223" spans="1:37" s="20" customFormat="1" x14ac:dyDescent="0.2">
      <c r="A2223" s="26"/>
      <c r="C2223" s="26"/>
      <c r="D2223" s="27"/>
      <c r="E2223" s="28"/>
      <c r="AK2223" s="29"/>
    </row>
    <row r="2224" spans="1:37" s="20" customFormat="1" x14ac:dyDescent="0.2">
      <c r="A2224" s="26"/>
      <c r="C2224" s="26"/>
      <c r="D2224" s="27"/>
      <c r="E2224" s="28"/>
      <c r="AK2224" s="29"/>
    </row>
    <row r="2225" spans="1:37" s="20" customFormat="1" x14ac:dyDescent="0.2">
      <c r="A2225" s="26"/>
      <c r="C2225" s="26"/>
      <c r="D2225" s="27"/>
      <c r="E2225" s="28"/>
      <c r="AK2225" s="29"/>
    </row>
    <row r="2226" spans="1:37" s="20" customFormat="1" x14ac:dyDescent="0.2">
      <c r="A2226" s="26"/>
      <c r="C2226" s="26"/>
      <c r="D2226" s="27"/>
      <c r="E2226" s="28"/>
      <c r="AK2226" s="29"/>
    </row>
    <row r="2227" spans="1:37" s="20" customFormat="1" x14ac:dyDescent="0.2">
      <c r="A2227" s="26"/>
      <c r="C2227" s="26"/>
      <c r="D2227" s="27"/>
      <c r="E2227" s="28"/>
      <c r="AK2227" s="29"/>
    </row>
    <row r="2228" spans="1:37" s="20" customFormat="1" x14ac:dyDescent="0.2">
      <c r="A2228" s="26"/>
      <c r="C2228" s="26"/>
      <c r="D2228" s="27"/>
      <c r="E2228" s="28"/>
      <c r="AK2228" s="29"/>
    </row>
    <row r="2229" spans="1:37" s="20" customFormat="1" x14ac:dyDescent="0.2">
      <c r="A2229" s="26"/>
      <c r="C2229" s="26"/>
      <c r="D2229" s="27"/>
      <c r="E2229" s="28"/>
      <c r="AK2229" s="29"/>
    </row>
    <row r="2230" spans="1:37" s="20" customFormat="1" x14ac:dyDescent="0.2">
      <c r="A2230" s="26"/>
      <c r="C2230" s="26"/>
      <c r="D2230" s="27"/>
      <c r="E2230" s="28"/>
      <c r="AK2230" s="29"/>
    </row>
    <row r="2231" spans="1:37" s="20" customFormat="1" x14ac:dyDescent="0.2">
      <c r="A2231" s="26"/>
      <c r="C2231" s="26"/>
      <c r="D2231" s="27"/>
      <c r="E2231" s="28"/>
      <c r="AK2231" s="29"/>
    </row>
    <row r="2232" spans="1:37" s="20" customFormat="1" x14ac:dyDescent="0.2">
      <c r="A2232" s="26"/>
      <c r="C2232" s="26"/>
      <c r="D2232" s="27"/>
      <c r="E2232" s="28"/>
      <c r="AK2232" s="29"/>
    </row>
    <row r="2233" spans="1:37" s="20" customFormat="1" x14ac:dyDescent="0.2">
      <c r="A2233" s="26"/>
      <c r="C2233" s="26"/>
      <c r="D2233" s="27"/>
      <c r="E2233" s="28"/>
      <c r="AK2233" s="29"/>
    </row>
    <row r="2234" spans="1:37" s="20" customFormat="1" x14ac:dyDescent="0.2">
      <c r="A2234" s="26"/>
      <c r="C2234" s="26"/>
      <c r="D2234" s="27"/>
      <c r="E2234" s="28"/>
      <c r="AK2234" s="29"/>
    </row>
    <row r="2235" spans="1:37" s="20" customFormat="1" x14ac:dyDescent="0.2">
      <c r="A2235" s="26"/>
      <c r="C2235" s="26"/>
      <c r="D2235" s="27"/>
      <c r="E2235" s="28"/>
      <c r="AK2235" s="29"/>
    </row>
    <row r="2236" spans="1:37" s="20" customFormat="1" x14ac:dyDescent="0.2">
      <c r="A2236" s="26"/>
      <c r="C2236" s="26"/>
      <c r="D2236" s="27"/>
      <c r="E2236" s="28"/>
      <c r="AK2236" s="29"/>
    </row>
    <row r="2237" spans="1:37" s="20" customFormat="1" x14ac:dyDescent="0.2">
      <c r="A2237" s="26"/>
      <c r="C2237" s="26"/>
      <c r="D2237" s="27"/>
      <c r="E2237" s="28"/>
      <c r="AK2237" s="29"/>
    </row>
    <row r="2238" spans="1:37" s="20" customFormat="1" x14ac:dyDescent="0.2">
      <c r="A2238" s="26"/>
      <c r="C2238" s="26"/>
      <c r="D2238" s="27"/>
      <c r="E2238" s="28"/>
      <c r="AK2238" s="29"/>
    </row>
    <row r="2239" spans="1:37" s="20" customFormat="1" x14ac:dyDescent="0.2">
      <c r="A2239" s="26"/>
      <c r="C2239" s="26"/>
      <c r="D2239" s="27"/>
      <c r="E2239" s="28"/>
      <c r="AK2239" s="29"/>
    </row>
    <row r="2240" spans="1:37" s="20" customFormat="1" x14ac:dyDescent="0.2">
      <c r="A2240" s="26"/>
      <c r="C2240" s="26"/>
      <c r="D2240" s="27"/>
      <c r="E2240" s="28"/>
      <c r="AK2240" s="29"/>
    </row>
    <row r="2241" spans="1:37" s="20" customFormat="1" x14ac:dyDescent="0.2">
      <c r="A2241" s="26"/>
      <c r="C2241" s="26"/>
      <c r="D2241" s="27"/>
      <c r="E2241" s="28"/>
      <c r="AK2241" s="29"/>
    </row>
    <row r="2242" spans="1:37" s="20" customFormat="1" x14ac:dyDescent="0.2">
      <c r="A2242" s="26"/>
      <c r="C2242" s="26"/>
      <c r="D2242" s="27"/>
      <c r="E2242" s="28"/>
      <c r="AK2242" s="29"/>
    </row>
    <row r="2243" spans="1:37" s="20" customFormat="1" x14ac:dyDescent="0.2">
      <c r="A2243" s="26"/>
      <c r="C2243" s="26"/>
      <c r="D2243" s="27"/>
      <c r="E2243" s="28"/>
      <c r="AK2243" s="29"/>
    </row>
    <row r="2244" spans="1:37" s="20" customFormat="1" x14ac:dyDescent="0.2">
      <c r="A2244" s="26"/>
      <c r="C2244" s="26"/>
      <c r="D2244" s="27"/>
      <c r="E2244" s="28"/>
      <c r="AK2244" s="29"/>
    </row>
    <row r="2245" spans="1:37" s="20" customFormat="1" x14ac:dyDescent="0.2">
      <c r="A2245" s="26"/>
      <c r="C2245" s="26"/>
      <c r="D2245" s="27"/>
      <c r="E2245" s="28"/>
      <c r="AK2245" s="29"/>
    </row>
    <row r="2246" spans="1:37" s="20" customFormat="1" x14ac:dyDescent="0.2">
      <c r="A2246" s="26"/>
      <c r="C2246" s="26"/>
      <c r="D2246" s="27"/>
      <c r="E2246" s="28"/>
      <c r="AK2246" s="29"/>
    </row>
    <row r="2247" spans="1:37" s="20" customFormat="1" x14ac:dyDescent="0.2">
      <c r="A2247" s="26"/>
      <c r="C2247" s="26"/>
      <c r="D2247" s="27"/>
      <c r="E2247" s="28"/>
      <c r="AK2247" s="29"/>
    </row>
    <row r="2248" spans="1:37" s="20" customFormat="1" x14ac:dyDescent="0.2">
      <c r="A2248" s="26"/>
      <c r="C2248" s="26"/>
      <c r="D2248" s="27"/>
      <c r="E2248" s="28"/>
      <c r="AK2248" s="29"/>
    </row>
    <row r="2249" spans="1:37" s="20" customFormat="1" x14ac:dyDescent="0.2">
      <c r="A2249" s="26"/>
      <c r="C2249" s="26"/>
      <c r="D2249" s="27"/>
      <c r="E2249" s="28"/>
      <c r="AK2249" s="29"/>
    </row>
    <row r="2250" spans="1:37" s="20" customFormat="1" x14ac:dyDescent="0.2">
      <c r="A2250" s="26"/>
      <c r="C2250" s="26"/>
      <c r="D2250" s="27"/>
      <c r="E2250" s="28"/>
      <c r="AK2250" s="29"/>
    </row>
    <row r="2251" spans="1:37" s="20" customFormat="1" x14ac:dyDescent="0.2">
      <c r="A2251" s="26"/>
      <c r="C2251" s="26"/>
      <c r="D2251" s="27"/>
      <c r="E2251" s="28"/>
      <c r="AK2251" s="29"/>
    </row>
    <row r="2252" spans="1:37" s="20" customFormat="1" x14ac:dyDescent="0.2">
      <c r="A2252" s="26"/>
      <c r="C2252" s="26"/>
      <c r="D2252" s="27"/>
      <c r="E2252" s="28"/>
      <c r="AK2252" s="29"/>
    </row>
    <row r="2253" spans="1:37" s="20" customFormat="1" x14ac:dyDescent="0.2">
      <c r="A2253" s="26"/>
      <c r="C2253" s="26"/>
      <c r="D2253" s="27"/>
      <c r="E2253" s="28"/>
      <c r="AK2253" s="29"/>
    </row>
    <row r="2254" spans="1:37" s="20" customFormat="1" x14ac:dyDescent="0.2">
      <c r="A2254" s="26"/>
      <c r="C2254" s="26"/>
      <c r="D2254" s="27"/>
      <c r="E2254" s="28"/>
      <c r="AK2254" s="29"/>
    </row>
    <row r="2255" spans="1:37" s="20" customFormat="1" x14ac:dyDescent="0.2">
      <c r="A2255" s="26"/>
      <c r="C2255" s="26"/>
      <c r="D2255" s="27"/>
      <c r="E2255" s="28"/>
      <c r="AK2255" s="29"/>
    </row>
    <row r="2256" spans="1:37" s="20" customFormat="1" x14ac:dyDescent="0.2">
      <c r="A2256" s="26"/>
      <c r="C2256" s="26"/>
      <c r="D2256" s="27"/>
      <c r="E2256" s="28"/>
      <c r="AK2256" s="29"/>
    </row>
    <row r="2257" spans="1:37" s="20" customFormat="1" x14ac:dyDescent="0.2">
      <c r="A2257" s="26"/>
      <c r="C2257" s="26"/>
      <c r="D2257" s="27"/>
      <c r="E2257" s="28"/>
      <c r="AK2257" s="29"/>
    </row>
    <row r="2258" spans="1:37" s="20" customFormat="1" x14ac:dyDescent="0.2">
      <c r="A2258" s="26"/>
      <c r="C2258" s="26"/>
      <c r="D2258" s="27"/>
      <c r="E2258" s="28"/>
      <c r="AK2258" s="29"/>
    </row>
    <row r="2259" spans="1:37" s="20" customFormat="1" x14ac:dyDescent="0.2">
      <c r="A2259" s="26"/>
      <c r="C2259" s="26"/>
      <c r="D2259" s="27"/>
      <c r="E2259" s="28"/>
      <c r="AK2259" s="29"/>
    </row>
    <row r="2260" spans="1:37" s="20" customFormat="1" x14ac:dyDescent="0.2">
      <c r="A2260" s="26"/>
      <c r="C2260" s="26"/>
      <c r="D2260" s="27"/>
      <c r="E2260" s="28"/>
      <c r="AK2260" s="29"/>
    </row>
    <row r="2261" spans="1:37" s="20" customFormat="1" x14ac:dyDescent="0.2">
      <c r="A2261" s="26"/>
      <c r="C2261" s="26"/>
      <c r="D2261" s="27"/>
      <c r="E2261" s="28"/>
      <c r="AK2261" s="29"/>
    </row>
    <row r="2262" spans="1:37" s="20" customFormat="1" x14ac:dyDescent="0.2">
      <c r="A2262" s="26"/>
      <c r="C2262" s="26"/>
      <c r="D2262" s="27"/>
      <c r="E2262" s="28"/>
      <c r="AK2262" s="29"/>
    </row>
    <row r="2263" spans="1:37" s="20" customFormat="1" x14ac:dyDescent="0.2">
      <c r="A2263" s="26"/>
      <c r="C2263" s="26"/>
      <c r="D2263" s="27"/>
      <c r="E2263" s="28"/>
      <c r="AK2263" s="29"/>
    </row>
    <row r="2264" spans="1:37" s="20" customFormat="1" x14ac:dyDescent="0.2">
      <c r="A2264" s="26"/>
      <c r="C2264" s="26"/>
      <c r="D2264" s="27"/>
      <c r="E2264" s="28"/>
      <c r="AK2264" s="29"/>
    </row>
    <row r="2265" spans="1:37" s="20" customFormat="1" x14ac:dyDescent="0.2">
      <c r="A2265" s="26"/>
      <c r="C2265" s="26"/>
      <c r="D2265" s="27"/>
      <c r="E2265" s="28"/>
      <c r="AK2265" s="29"/>
    </row>
    <row r="2266" spans="1:37" s="20" customFormat="1" x14ac:dyDescent="0.2">
      <c r="A2266" s="26"/>
      <c r="C2266" s="26"/>
      <c r="D2266" s="27"/>
      <c r="E2266" s="28"/>
      <c r="AK2266" s="29"/>
    </row>
    <row r="2267" spans="1:37" s="20" customFormat="1" x14ac:dyDescent="0.2">
      <c r="A2267" s="26"/>
      <c r="C2267" s="26"/>
      <c r="D2267" s="27"/>
      <c r="E2267" s="28"/>
      <c r="AK2267" s="29"/>
    </row>
    <row r="2268" spans="1:37" s="20" customFormat="1" x14ac:dyDescent="0.2">
      <c r="A2268" s="26"/>
      <c r="C2268" s="26"/>
      <c r="D2268" s="27"/>
      <c r="E2268" s="28"/>
      <c r="AK2268" s="29"/>
    </row>
    <row r="2269" spans="1:37" s="20" customFormat="1" x14ac:dyDescent="0.2">
      <c r="A2269" s="26"/>
      <c r="C2269" s="26"/>
      <c r="D2269" s="27"/>
      <c r="E2269" s="28"/>
      <c r="AK2269" s="29"/>
    </row>
    <row r="2270" spans="1:37" s="20" customFormat="1" x14ac:dyDescent="0.2">
      <c r="A2270" s="26"/>
      <c r="C2270" s="26"/>
      <c r="D2270" s="27"/>
      <c r="E2270" s="28"/>
      <c r="AK2270" s="29"/>
    </row>
    <row r="2271" spans="1:37" s="20" customFormat="1" x14ac:dyDescent="0.2">
      <c r="A2271" s="26"/>
      <c r="C2271" s="26"/>
      <c r="D2271" s="27"/>
      <c r="E2271" s="28"/>
      <c r="AK2271" s="29"/>
    </row>
    <row r="2272" spans="1:37" s="20" customFormat="1" x14ac:dyDescent="0.2">
      <c r="A2272" s="26"/>
      <c r="C2272" s="26"/>
      <c r="D2272" s="27"/>
      <c r="E2272" s="28"/>
      <c r="AK2272" s="29"/>
    </row>
    <row r="2273" spans="1:37" s="20" customFormat="1" x14ac:dyDescent="0.2">
      <c r="A2273" s="26"/>
      <c r="C2273" s="26"/>
      <c r="D2273" s="27"/>
      <c r="E2273" s="28"/>
      <c r="AK2273" s="29"/>
    </row>
    <row r="2274" spans="1:37" s="20" customFormat="1" x14ac:dyDescent="0.2">
      <c r="A2274" s="26"/>
      <c r="C2274" s="26"/>
      <c r="D2274" s="27"/>
      <c r="E2274" s="28"/>
      <c r="AK2274" s="29"/>
    </row>
    <row r="2275" spans="1:37" s="20" customFormat="1" x14ac:dyDescent="0.2">
      <c r="A2275" s="26"/>
      <c r="C2275" s="26"/>
      <c r="D2275" s="27"/>
      <c r="E2275" s="28"/>
      <c r="AK2275" s="29"/>
    </row>
    <row r="2276" spans="1:37" s="20" customFormat="1" x14ac:dyDescent="0.2">
      <c r="A2276" s="26"/>
      <c r="C2276" s="26"/>
      <c r="D2276" s="27"/>
      <c r="E2276" s="28"/>
      <c r="AK2276" s="29"/>
    </row>
    <row r="2277" spans="1:37" s="20" customFormat="1" x14ac:dyDescent="0.2">
      <c r="A2277" s="26"/>
      <c r="C2277" s="26"/>
      <c r="D2277" s="27"/>
      <c r="E2277" s="28"/>
      <c r="AK2277" s="29"/>
    </row>
    <row r="2278" spans="1:37" s="20" customFormat="1" x14ac:dyDescent="0.2">
      <c r="A2278" s="26"/>
      <c r="C2278" s="26"/>
      <c r="D2278" s="27"/>
      <c r="E2278" s="28"/>
      <c r="AK2278" s="29"/>
    </row>
    <row r="2279" spans="1:37" s="20" customFormat="1" x14ac:dyDescent="0.2">
      <c r="A2279" s="26"/>
      <c r="C2279" s="26"/>
      <c r="D2279" s="27"/>
      <c r="E2279" s="28"/>
      <c r="AK2279" s="29"/>
    </row>
    <row r="2280" spans="1:37" s="20" customFormat="1" x14ac:dyDescent="0.2">
      <c r="A2280" s="26"/>
      <c r="C2280" s="26"/>
      <c r="D2280" s="27"/>
      <c r="E2280" s="28"/>
      <c r="AK2280" s="29"/>
    </row>
    <row r="2281" spans="1:37" s="20" customFormat="1" x14ac:dyDescent="0.2">
      <c r="A2281" s="26"/>
      <c r="C2281" s="26"/>
      <c r="D2281" s="27"/>
      <c r="E2281" s="28"/>
      <c r="AK2281" s="29"/>
    </row>
    <row r="2282" spans="1:37" s="20" customFormat="1" x14ac:dyDescent="0.2">
      <c r="A2282" s="26"/>
      <c r="C2282" s="26"/>
      <c r="D2282" s="27"/>
      <c r="E2282" s="28"/>
      <c r="AK2282" s="29"/>
    </row>
    <row r="2283" spans="1:37" s="20" customFormat="1" x14ac:dyDescent="0.2">
      <c r="A2283" s="26"/>
      <c r="C2283" s="26"/>
      <c r="D2283" s="27"/>
      <c r="E2283" s="28"/>
      <c r="AK2283" s="29"/>
    </row>
    <row r="2284" spans="1:37" s="20" customFormat="1" x14ac:dyDescent="0.2">
      <c r="A2284" s="26"/>
      <c r="C2284" s="26"/>
      <c r="D2284" s="27"/>
      <c r="E2284" s="28"/>
      <c r="AK2284" s="29"/>
    </row>
    <row r="2285" spans="1:37" s="20" customFormat="1" x14ac:dyDescent="0.2">
      <c r="A2285" s="26"/>
      <c r="C2285" s="26"/>
      <c r="D2285" s="27"/>
      <c r="E2285" s="28"/>
      <c r="AK2285" s="29"/>
    </row>
    <row r="2286" spans="1:37" s="20" customFormat="1" x14ac:dyDescent="0.2">
      <c r="A2286" s="26"/>
      <c r="C2286" s="26"/>
      <c r="D2286" s="27"/>
      <c r="E2286" s="28"/>
      <c r="AK2286" s="29"/>
    </row>
    <row r="2287" spans="1:37" s="20" customFormat="1" x14ac:dyDescent="0.2">
      <c r="A2287" s="26"/>
      <c r="C2287" s="26"/>
      <c r="D2287" s="27"/>
      <c r="E2287" s="28"/>
      <c r="AK2287" s="29"/>
    </row>
    <row r="2288" spans="1:37" s="20" customFormat="1" x14ac:dyDescent="0.2">
      <c r="A2288" s="26"/>
      <c r="C2288" s="26"/>
      <c r="D2288" s="27"/>
      <c r="E2288" s="28"/>
      <c r="AK2288" s="29"/>
    </row>
    <row r="2289" spans="1:37" s="20" customFormat="1" x14ac:dyDescent="0.2">
      <c r="A2289" s="26"/>
      <c r="C2289" s="26"/>
      <c r="D2289" s="27"/>
      <c r="E2289" s="28"/>
      <c r="AK2289" s="29"/>
    </row>
    <row r="2290" spans="1:37" s="20" customFormat="1" x14ac:dyDescent="0.2">
      <c r="A2290" s="26"/>
      <c r="C2290" s="26"/>
      <c r="D2290" s="27"/>
      <c r="E2290" s="28"/>
      <c r="AK2290" s="29"/>
    </row>
    <row r="2291" spans="1:37" s="20" customFormat="1" x14ac:dyDescent="0.2">
      <c r="A2291" s="26"/>
      <c r="C2291" s="26"/>
      <c r="D2291" s="27"/>
      <c r="E2291" s="28"/>
      <c r="AK2291" s="29"/>
    </row>
    <row r="2292" spans="1:37" s="20" customFormat="1" x14ac:dyDescent="0.2">
      <c r="A2292" s="26"/>
      <c r="C2292" s="26"/>
      <c r="D2292" s="27"/>
      <c r="E2292" s="28"/>
      <c r="AK2292" s="29"/>
    </row>
    <row r="2293" spans="1:37" s="20" customFormat="1" x14ac:dyDescent="0.2">
      <c r="A2293" s="26"/>
      <c r="C2293" s="26"/>
      <c r="D2293" s="27"/>
      <c r="E2293" s="28"/>
      <c r="AK2293" s="29"/>
    </row>
    <row r="2294" spans="1:37" s="20" customFormat="1" x14ac:dyDescent="0.2">
      <c r="A2294" s="26"/>
      <c r="C2294" s="26"/>
      <c r="D2294" s="27"/>
      <c r="E2294" s="28"/>
      <c r="AK2294" s="29"/>
    </row>
    <row r="2295" spans="1:37" s="20" customFormat="1" x14ac:dyDescent="0.2">
      <c r="A2295" s="26"/>
      <c r="C2295" s="26"/>
      <c r="D2295" s="27"/>
      <c r="E2295" s="28"/>
      <c r="AK2295" s="29"/>
    </row>
    <row r="2296" spans="1:37" s="20" customFormat="1" x14ac:dyDescent="0.2">
      <c r="A2296" s="26"/>
      <c r="C2296" s="26"/>
      <c r="D2296" s="27"/>
      <c r="E2296" s="28"/>
      <c r="AK2296" s="29"/>
    </row>
    <row r="2297" spans="1:37" s="20" customFormat="1" x14ac:dyDescent="0.2">
      <c r="A2297" s="26"/>
      <c r="C2297" s="26"/>
      <c r="D2297" s="27"/>
      <c r="E2297" s="28"/>
      <c r="AK2297" s="29"/>
    </row>
    <row r="2298" spans="1:37" s="20" customFormat="1" x14ac:dyDescent="0.2">
      <c r="A2298" s="26"/>
      <c r="C2298" s="26"/>
      <c r="D2298" s="27"/>
      <c r="E2298" s="28"/>
      <c r="AK2298" s="29"/>
    </row>
    <row r="2299" spans="1:37" s="20" customFormat="1" x14ac:dyDescent="0.2">
      <c r="A2299" s="26"/>
      <c r="C2299" s="26"/>
      <c r="D2299" s="27"/>
      <c r="E2299" s="28"/>
      <c r="AK2299" s="29"/>
    </row>
    <row r="2300" spans="1:37" s="20" customFormat="1" x14ac:dyDescent="0.2">
      <c r="A2300" s="26"/>
      <c r="C2300" s="26"/>
      <c r="D2300" s="27"/>
      <c r="E2300" s="28"/>
      <c r="AK2300" s="29"/>
    </row>
    <row r="2301" spans="1:37" s="20" customFormat="1" x14ac:dyDescent="0.2">
      <c r="A2301" s="26"/>
      <c r="C2301" s="26"/>
      <c r="D2301" s="27"/>
      <c r="E2301" s="28"/>
      <c r="AK2301" s="29"/>
    </row>
    <row r="2302" spans="1:37" s="20" customFormat="1" x14ac:dyDescent="0.2">
      <c r="A2302" s="26"/>
      <c r="C2302" s="26"/>
      <c r="D2302" s="27"/>
      <c r="E2302" s="28"/>
      <c r="AK2302" s="29"/>
    </row>
    <row r="2303" spans="1:37" s="20" customFormat="1" x14ac:dyDescent="0.2">
      <c r="A2303" s="26"/>
      <c r="C2303" s="26"/>
      <c r="D2303" s="27"/>
      <c r="E2303" s="28"/>
      <c r="AK2303" s="29"/>
    </row>
    <row r="2304" spans="1:37" s="20" customFormat="1" x14ac:dyDescent="0.2">
      <c r="A2304" s="26"/>
      <c r="C2304" s="26"/>
      <c r="D2304" s="27"/>
      <c r="E2304" s="28"/>
      <c r="AK2304" s="29"/>
    </row>
    <row r="2305" spans="1:37" s="20" customFormat="1" x14ac:dyDescent="0.2">
      <c r="A2305" s="26"/>
      <c r="C2305" s="26"/>
      <c r="D2305" s="27"/>
      <c r="E2305" s="28"/>
      <c r="AK2305" s="29"/>
    </row>
    <row r="2306" spans="1:37" s="20" customFormat="1" x14ac:dyDescent="0.2">
      <c r="A2306" s="26"/>
      <c r="C2306" s="26"/>
      <c r="D2306" s="27"/>
      <c r="E2306" s="28"/>
      <c r="AK2306" s="29"/>
    </row>
    <row r="2307" spans="1:37" s="20" customFormat="1" x14ac:dyDescent="0.2">
      <c r="A2307" s="26"/>
      <c r="C2307" s="26"/>
      <c r="D2307" s="27"/>
      <c r="E2307" s="28"/>
      <c r="AK2307" s="29"/>
    </row>
    <row r="2308" spans="1:37" s="20" customFormat="1" x14ac:dyDescent="0.2">
      <c r="A2308" s="26"/>
      <c r="C2308" s="26"/>
      <c r="D2308" s="27"/>
      <c r="E2308" s="28"/>
      <c r="AK2308" s="29"/>
    </row>
    <row r="2309" spans="1:37" s="20" customFormat="1" x14ac:dyDescent="0.2">
      <c r="A2309" s="26"/>
      <c r="C2309" s="26"/>
      <c r="D2309" s="27"/>
      <c r="E2309" s="28"/>
      <c r="AK2309" s="29"/>
    </row>
    <row r="2310" spans="1:37" s="20" customFormat="1" x14ac:dyDescent="0.2">
      <c r="A2310" s="26"/>
      <c r="C2310" s="26"/>
      <c r="D2310" s="27"/>
      <c r="E2310" s="28"/>
      <c r="AK2310" s="29"/>
    </row>
    <row r="2311" spans="1:37" s="20" customFormat="1" x14ac:dyDescent="0.2">
      <c r="A2311" s="26"/>
      <c r="C2311" s="26"/>
      <c r="D2311" s="27"/>
      <c r="E2311" s="28"/>
      <c r="AK2311" s="29"/>
    </row>
    <row r="2312" spans="1:37" s="20" customFormat="1" x14ac:dyDescent="0.2">
      <c r="A2312" s="26"/>
      <c r="C2312" s="26"/>
      <c r="D2312" s="27"/>
      <c r="E2312" s="28"/>
      <c r="AK2312" s="29"/>
    </row>
    <row r="2313" spans="1:37" s="20" customFormat="1" x14ac:dyDescent="0.2">
      <c r="A2313" s="26"/>
      <c r="C2313" s="26"/>
      <c r="D2313" s="27"/>
      <c r="E2313" s="28"/>
      <c r="AK2313" s="29"/>
    </row>
    <row r="2314" spans="1:37" s="20" customFormat="1" x14ac:dyDescent="0.2">
      <c r="A2314" s="26"/>
      <c r="C2314" s="26"/>
      <c r="D2314" s="27"/>
      <c r="E2314" s="28"/>
      <c r="AK2314" s="29"/>
    </row>
    <row r="2315" spans="1:37" s="20" customFormat="1" x14ac:dyDescent="0.2">
      <c r="A2315" s="26"/>
      <c r="C2315" s="26"/>
      <c r="D2315" s="27"/>
      <c r="E2315" s="28"/>
      <c r="AK2315" s="29"/>
    </row>
    <row r="2316" spans="1:37" s="20" customFormat="1" x14ac:dyDescent="0.2">
      <c r="A2316" s="26"/>
      <c r="C2316" s="26"/>
      <c r="D2316" s="27"/>
      <c r="E2316" s="28"/>
      <c r="AK2316" s="29"/>
    </row>
    <row r="2317" spans="1:37" s="20" customFormat="1" x14ac:dyDescent="0.2">
      <c r="A2317" s="26"/>
      <c r="C2317" s="26"/>
      <c r="D2317" s="27"/>
      <c r="E2317" s="28"/>
      <c r="AK2317" s="29"/>
    </row>
    <row r="2318" spans="1:37" s="20" customFormat="1" x14ac:dyDescent="0.2">
      <c r="A2318" s="26"/>
      <c r="C2318" s="26"/>
      <c r="D2318" s="27"/>
      <c r="E2318" s="28"/>
      <c r="AK2318" s="29"/>
    </row>
    <row r="2319" spans="1:37" s="20" customFormat="1" x14ac:dyDescent="0.2">
      <c r="A2319" s="26"/>
      <c r="C2319" s="26"/>
      <c r="D2319" s="27"/>
      <c r="E2319" s="28"/>
      <c r="AK2319" s="29"/>
    </row>
    <row r="2320" spans="1:37" s="20" customFormat="1" x14ac:dyDescent="0.2">
      <c r="A2320" s="26"/>
      <c r="C2320" s="26"/>
      <c r="D2320" s="27"/>
      <c r="E2320" s="28"/>
      <c r="AK2320" s="29"/>
    </row>
    <row r="2321" spans="1:37" s="20" customFormat="1" x14ac:dyDescent="0.2">
      <c r="A2321" s="26"/>
      <c r="C2321" s="26"/>
      <c r="D2321" s="27"/>
      <c r="E2321" s="28"/>
      <c r="AK2321" s="29"/>
    </row>
    <row r="2322" spans="1:37" s="20" customFormat="1" x14ac:dyDescent="0.2">
      <c r="A2322" s="26"/>
      <c r="C2322" s="26"/>
      <c r="D2322" s="27"/>
      <c r="E2322" s="28"/>
      <c r="AK2322" s="29"/>
    </row>
    <row r="2323" spans="1:37" s="20" customFormat="1" x14ac:dyDescent="0.2">
      <c r="A2323" s="26"/>
      <c r="C2323" s="26"/>
      <c r="D2323" s="27"/>
      <c r="E2323" s="28"/>
      <c r="AK2323" s="29"/>
    </row>
    <row r="2324" spans="1:37" s="20" customFormat="1" x14ac:dyDescent="0.2">
      <c r="A2324" s="26"/>
      <c r="C2324" s="26"/>
      <c r="D2324" s="27"/>
      <c r="E2324" s="28"/>
      <c r="AK2324" s="29"/>
    </row>
    <row r="2325" spans="1:37" s="20" customFormat="1" x14ac:dyDescent="0.2">
      <c r="A2325" s="26"/>
      <c r="C2325" s="26"/>
      <c r="D2325" s="27"/>
      <c r="E2325" s="28"/>
      <c r="AK2325" s="29"/>
    </row>
    <row r="2326" spans="1:37" s="20" customFormat="1" x14ac:dyDescent="0.2">
      <c r="A2326" s="26"/>
      <c r="C2326" s="26"/>
      <c r="D2326" s="27"/>
      <c r="E2326" s="28"/>
      <c r="AK2326" s="29"/>
    </row>
    <row r="2327" spans="1:37" s="20" customFormat="1" x14ac:dyDescent="0.2">
      <c r="A2327" s="26"/>
      <c r="C2327" s="26"/>
      <c r="D2327" s="27"/>
      <c r="E2327" s="28"/>
      <c r="AK2327" s="29"/>
    </row>
    <row r="2328" spans="1:37" s="20" customFormat="1" x14ac:dyDescent="0.2">
      <c r="A2328" s="26"/>
      <c r="C2328" s="26"/>
      <c r="D2328" s="27"/>
      <c r="E2328" s="28"/>
      <c r="AK2328" s="29"/>
    </row>
    <row r="2329" spans="1:37" s="20" customFormat="1" x14ac:dyDescent="0.2">
      <c r="A2329" s="26"/>
      <c r="C2329" s="26"/>
      <c r="D2329" s="27"/>
      <c r="E2329" s="28"/>
      <c r="AK2329" s="29"/>
    </row>
    <row r="2330" spans="1:37" s="20" customFormat="1" x14ac:dyDescent="0.2">
      <c r="A2330" s="26"/>
      <c r="C2330" s="26"/>
      <c r="D2330" s="27"/>
      <c r="E2330" s="28"/>
      <c r="AK2330" s="29"/>
    </row>
    <row r="2331" spans="1:37" s="20" customFormat="1" x14ac:dyDescent="0.2">
      <c r="A2331" s="26"/>
      <c r="C2331" s="26"/>
      <c r="D2331" s="27"/>
      <c r="E2331" s="28"/>
      <c r="AK2331" s="29"/>
    </row>
    <row r="2332" spans="1:37" s="20" customFormat="1" x14ac:dyDescent="0.2">
      <c r="A2332" s="26"/>
      <c r="C2332" s="26"/>
      <c r="D2332" s="27"/>
      <c r="E2332" s="28"/>
      <c r="AK2332" s="29"/>
    </row>
    <row r="2333" spans="1:37" s="20" customFormat="1" x14ac:dyDescent="0.2">
      <c r="A2333" s="26"/>
      <c r="C2333" s="26"/>
      <c r="D2333" s="27"/>
      <c r="E2333" s="28"/>
      <c r="AK2333" s="29"/>
    </row>
    <row r="2334" spans="1:37" s="20" customFormat="1" x14ac:dyDescent="0.2">
      <c r="A2334" s="26"/>
      <c r="C2334" s="26"/>
      <c r="D2334" s="27"/>
      <c r="E2334" s="28"/>
      <c r="AK2334" s="29"/>
    </row>
    <row r="2335" spans="1:37" s="20" customFormat="1" x14ac:dyDescent="0.2">
      <c r="A2335" s="26"/>
      <c r="C2335" s="26"/>
      <c r="D2335" s="27"/>
      <c r="E2335" s="28"/>
      <c r="AK2335" s="29"/>
    </row>
    <row r="2336" spans="1:37" s="20" customFormat="1" x14ac:dyDescent="0.2">
      <c r="A2336" s="26"/>
      <c r="C2336" s="26"/>
      <c r="D2336" s="27"/>
      <c r="E2336" s="28"/>
      <c r="AK2336" s="29"/>
    </row>
    <row r="2337" spans="1:37" s="20" customFormat="1" x14ac:dyDescent="0.2">
      <c r="A2337" s="26"/>
      <c r="C2337" s="26"/>
      <c r="D2337" s="27"/>
      <c r="E2337" s="28"/>
      <c r="AK2337" s="29"/>
    </row>
    <row r="2338" spans="1:37" s="20" customFormat="1" x14ac:dyDescent="0.2">
      <c r="A2338" s="26"/>
      <c r="C2338" s="26"/>
      <c r="D2338" s="27"/>
      <c r="E2338" s="28"/>
      <c r="AK2338" s="29"/>
    </row>
    <row r="2339" spans="1:37" s="20" customFormat="1" x14ac:dyDescent="0.2">
      <c r="A2339" s="26"/>
      <c r="C2339" s="26"/>
      <c r="D2339" s="27"/>
      <c r="E2339" s="28"/>
      <c r="AK2339" s="29"/>
    </row>
    <row r="2340" spans="1:37" s="20" customFormat="1" x14ac:dyDescent="0.2">
      <c r="A2340" s="26"/>
      <c r="C2340" s="26"/>
      <c r="D2340" s="27"/>
      <c r="E2340" s="28"/>
      <c r="AK2340" s="29"/>
    </row>
    <row r="2341" spans="1:37" s="20" customFormat="1" x14ac:dyDescent="0.2">
      <c r="A2341" s="26"/>
      <c r="C2341" s="26"/>
      <c r="D2341" s="27"/>
      <c r="E2341" s="28"/>
      <c r="AK2341" s="29"/>
    </row>
    <row r="2342" spans="1:37" s="20" customFormat="1" x14ac:dyDescent="0.2">
      <c r="A2342" s="26"/>
      <c r="C2342" s="26"/>
      <c r="D2342" s="27"/>
      <c r="E2342" s="28"/>
      <c r="AK2342" s="29"/>
    </row>
    <row r="2343" spans="1:37" s="20" customFormat="1" x14ac:dyDescent="0.2">
      <c r="A2343" s="26"/>
      <c r="C2343" s="26"/>
      <c r="D2343" s="27"/>
      <c r="E2343" s="28"/>
      <c r="AK2343" s="29"/>
    </row>
    <row r="2344" spans="1:37" s="20" customFormat="1" x14ac:dyDescent="0.2">
      <c r="A2344" s="26"/>
      <c r="C2344" s="26"/>
      <c r="D2344" s="27"/>
      <c r="E2344" s="28"/>
      <c r="AK2344" s="29"/>
    </row>
    <row r="2345" spans="1:37" s="20" customFormat="1" x14ac:dyDescent="0.2">
      <c r="A2345" s="26"/>
      <c r="C2345" s="26"/>
      <c r="D2345" s="27"/>
      <c r="E2345" s="28"/>
      <c r="AK2345" s="29"/>
    </row>
    <row r="2346" spans="1:37" s="20" customFormat="1" x14ac:dyDescent="0.2">
      <c r="A2346" s="26"/>
      <c r="C2346" s="26"/>
      <c r="D2346" s="27"/>
      <c r="E2346" s="28"/>
      <c r="AK2346" s="29"/>
    </row>
    <row r="2347" spans="1:37" s="20" customFormat="1" x14ac:dyDescent="0.2">
      <c r="A2347" s="26"/>
      <c r="C2347" s="26"/>
      <c r="D2347" s="27"/>
      <c r="E2347" s="28"/>
      <c r="AK2347" s="29"/>
    </row>
    <row r="2348" spans="1:37" s="20" customFormat="1" x14ac:dyDescent="0.2">
      <c r="A2348" s="26"/>
      <c r="C2348" s="26"/>
      <c r="D2348" s="27"/>
      <c r="E2348" s="28"/>
      <c r="AK2348" s="29"/>
    </row>
    <row r="2349" spans="1:37" s="20" customFormat="1" x14ac:dyDescent="0.2">
      <c r="A2349" s="26"/>
      <c r="C2349" s="26"/>
      <c r="D2349" s="27"/>
      <c r="E2349" s="28"/>
      <c r="AK2349" s="29"/>
    </row>
    <row r="2350" spans="1:37" s="20" customFormat="1" x14ac:dyDescent="0.2">
      <c r="A2350" s="26"/>
      <c r="C2350" s="26"/>
      <c r="D2350" s="27"/>
      <c r="E2350" s="28"/>
      <c r="AK2350" s="29"/>
    </row>
    <row r="2351" spans="1:37" s="20" customFormat="1" x14ac:dyDescent="0.2">
      <c r="A2351" s="26"/>
      <c r="C2351" s="26"/>
      <c r="D2351" s="27"/>
      <c r="E2351" s="28"/>
      <c r="AK2351" s="29"/>
    </row>
    <row r="2352" spans="1:37" s="20" customFormat="1" x14ac:dyDescent="0.2">
      <c r="A2352" s="26"/>
      <c r="C2352" s="26"/>
      <c r="D2352" s="27"/>
      <c r="E2352" s="28"/>
      <c r="AK2352" s="29"/>
    </row>
    <row r="2353" spans="1:37" s="20" customFormat="1" x14ac:dyDescent="0.2">
      <c r="A2353" s="26"/>
      <c r="C2353" s="26"/>
      <c r="D2353" s="27"/>
      <c r="E2353" s="28"/>
      <c r="AK2353" s="29"/>
    </row>
    <row r="2354" spans="1:37" s="20" customFormat="1" x14ac:dyDescent="0.2">
      <c r="A2354" s="26"/>
      <c r="C2354" s="26"/>
      <c r="D2354" s="27"/>
      <c r="E2354" s="28"/>
      <c r="AK2354" s="29"/>
    </row>
    <row r="2355" spans="1:37" s="20" customFormat="1" x14ac:dyDescent="0.2">
      <c r="A2355" s="26"/>
      <c r="C2355" s="26"/>
      <c r="D2355" s="27"/>
      <c r="E2355" s="28"/>
      <c r="AK2355" s="29"/>
    </row>
    <row r="2356" spans="1:37" s="20" customFormat="1" x14ac:dyDescent="0.2">
      <c r="A2356" s="26"/>
      <c r="C2356" s="26"/>
      <c r="D2356" s="27"/>
      <c r="E2356" s="28"/>
      <c r="AK2356" s="29"/>
    </row>
    <row r="2357" spans="1:37" s="20" customFormat="1" x14ac:dyDescent="0.2">
      <c r="A2357" s="26"/>
      <c r="C2357" s="26"/>
      <c r="D2357" s="27"/>
      <c r="E2357" s="28"/>
      <c r="AK2357" s="29"/>
    </row>
    <row r="2358" spans="1:37" s="20" customFormat="1" x14ac:dyDescent="0.2">
      <c r="A2358" s="26"/>
      <c r="C2358" s="26"/>
      <c r="D2358" s="27"/>
      <c r="E2358" s="28"/>
      <c r="AK2358" s="29"/>
    </row>
    <row r="2359" spans="1:37" s="20" customFormat="1" x14ac:dyDescent="0.2">
      <c r="A2359" s="26"/>
      <c r="C2359" s="26"/>
      <c r="D2359" s="27"/>
      <c r="E2359" s="28"/>
      <c r="AK2359" s="29"/>
    </row>
    <row r="2360" spans="1:37" s="20" customFormat="1" x14ac:dyDescent="0.2">
      <c r="A2360" s="26"/>
      <c r="C2360" s="26"/>
      <c r="D2360" s="27"/>
      <c r="E2360" s="28"/>
      <c r="AK2360" s="29"/>
    </row>
    <row r="2361" spans="1:37" s="20" customFormat="1" x14ac:dyDescent="0.2">
      <c r="A2361" s="26"/>
      <c r="C2361" s="26"/>
      <c r="D2361" s="27"/>
      <c r="E2361" s="28"/>
      <c r="AK2361" s="29"/>
    </row>
    <row r="2362" spans="1:37" s="20" customFormat="1" x14ac:dyDescent="0.2">
      <c r="A2362" s="26"/>
      <c r="C2362" s="26"/>
      <c r="D2362" s="27"/>
      <c r="E2362" s="28"/>
      <c r="AK2362" s="29"/>
    </row>
    <row r="2363" spans="1:37" s="20" customFormat="1" x14ac:dyDescent="0.2">
      <c r="A2363" s="26"/>
      <c r="C2363" s="26"/>
      <c r="D2363" s="27"/>
      <c r="E2363" s="28"/>
      <c r="AK2363" s="29"/>
    </row>
    <row r="2364" spans="1:37" s="20" customFormat="1" x14ac:dyDescent="0.2">
      <c r="A2364" s="26"/>
      <c r="C2364" s="26"/>
      <c r="D2364" s="27"/>
      <c r="E2364" s="28"/>
      <c r="AK2364" s="29"/>
    </row>
    <row r="2365" spans="1:37" s="20" customFormat="1" x14ac:dyDescent="0.2">
      <c r="A2365" s="26"/>
      <c r="C2365" s="26"/>
      <c r="D2365" s="27"/>
      <c r="E2365" s="28"/>
      <c r="AK2365" s="29"/>
    </row>
    <row r="2366" spans="1:37" s="20" customFormat="1" x14ac:dyDescent="0.2">
      <c r="A2366" s="26"/>
      <c r="C2366" s="26"/>
      <c r="D2366" s="27"/>
      <c r="E2366" s="28"/>
      <c r="AK2366" s="29"/>
    </row>
    <row r="2367" spans="1:37" s="20" customFormat="1" x14ac:dyDescent="0.2">
      <c r="A2367" s="26"/>
      <c r="C2367" s="26"/>
      <c r="D2367" s="27"/>
      <c r="E2367" s="28"/>
      <c r="AK2367" s="29"/>
    </row>
    <row r="2368" spans="1:37" s="20" customFormat="1" x14ac:dyDescent="0.2">
      <c r="A2368" s="26"/>
      <c r="C2368" s="26"/>
      <c r="D2368" s="27"/>
      <c r="E2368" s="28"/>
      <c r="AK2368" s="29"/>
    </row>
    <row r="2369" spans="1:37" s="20" customFormat="1" x14ac:dyDescent="0.2">
      <c r="A2369" s="26"/>
      <c r="C2369" s="26"/>
      <c r="D2369" s="27"/>
      <c r="E2369" s="28"/>
      <c r="AK2369" s="29"/>
    </row>
    <row r="2370" spans="1:37" s="20" customFormat="1" x14ac:dyDescent="0.2">
      <c r="A2370" s="26"/>
      <c r="C2370" s="26"/>
      <c r="D2370" s="27"/>
      <c r="E2370" s="28"/>
      <c r="AK2370" s="29"/>
    </row>
    <row r="2371" spans="1:37" s="20" customFormat="1" x14ac:dyDescent="0.2">
      <c r="A2371" s="26"/>
      <c r="C2371" s="26"/>
      <c r="D2371" s="27"/>
      <c r="E2371" s="28"/>
      <c r="AK2371" s="29"/>
    </row>
    <row r="2372" spans="1:37" s="20" customFormat="1" x14ac:dyDescent="0.2">
      <c r="A2372" s="26"/>
      <c r="C2372" s="26"/>
      <c r="D2372" s="27"/>
      <c r="E2372" s="28"/>
      <c r="AK2372" s="29"/>
    </row>
    <row r="2373" spans="1:37" s="20" customFormat="1" x14ac:dyDescent="0.2">
      <c r="A2373" s="26"/>
      <c r="C2373" s="26"/>
      <c r="D2373" s="27"/>
      <c r="E2373" s="28"/>
      <c r="AK2373" s="29"/>
    </row>
    <row r="2374" spans="1:37" s="20" customFormat="1" x14ac:dyDescent="0.2">
      <c r="A2374" s="26"/>
      <c r="C2374" s="26"/>
      <c r="D2374" s="27"/>
      <c r="E2374" s="28"/>
      <c r="AK2374" s="29"/>
    </row>
    <row r="2375" spans="1:37" s="20" customFormat="1" x14ac:dyDescent="0.2">
      <c r="A2375" s="26"/>
      <c r="C2375" s="26"/>
      <c r="D2375" s="27"/>
      <c r="E2375" s="28"/>
      <c r="AK2375" s="29"/>
    </row>
    <row r="2376" spans="1:37" s="20" customFormat="1" x14ac:dyDescent="0.2">
      <c r="A2376" s="26"/>
      <c r="C2376" s="26"/>
      <c r="D2376" s="27"/>
      <c r="E2376" s="28"/>
      <c r="AK2376" s="29"/>
    </row>
    <row r="2377" spans="1:37" s="20" customFormat="1" x14ac:dyDescent="0.2">
      <c r="A2377" s="26"/>
      <c r="C2377" s="26"/>
      <c r="D2377" s="27"/>
      <c r="E2377" s="28"/>
      <c r="AK2377" s="29"/>
    </row>
    <row r="2378" spans="1:37" s="20" customFormat="1" x14ac:dyDescent="0.2">
      <c r="A2378" s="26"/>
      <c r="C2378" s="26"/>
      <c r="D2378" s="27"/>
      <c r="E2378" s="28"/>
      <c r="AK2378" s="29"/>
    </row>
    <row r="2379" spans="1:37" s="20" customFormat="1" x14ac:dyDescent="0.2">
      <c r="A2379" s="26"/>
      <c r="C2379" s="26"/>
      <c r="D2379" s="27"/>
      <c r="E2379" s="28"/>
      <c r="AK2379" s="29"/>
    </row>
    <row r="2380" spans="1:37" s="20" customFormat="1" x14ac:dyDescent="0.2">
      <c r="A2380" s="26"/>
      <c r="C2380" s="26"/>
      <c r="D2380" s="27"/>
      <c r="E2380" s="28"/>
      <c r="AK2380" s="29"/>
    </row>
    <row r="2381" spans="1:37" s="20" customFormat="1" x14ac:dyDescent="0.2">
      <c r="A2381" s="26"/>
      <c r="C2381" s="26"/>
      <c r="D2381" s="27"/>
      <c r="E2381" s="28"/>
      <c r="AK2381" s="29"/>
    </row>
    <row r="2382" spans="1:37" s="20" customFormat="1" x14ac:dyDescent="0.2">
      <c r="A2382" s="26"/>
      <c r="C2382" s="26"/>
      <c r="D2382" s="27"/>
      <c r="E2382" s="28"/>
      <c r="AK2382" s="29"/>
    </row>
    <row r="2383" spans="1:37" s="20" customFormat="1" x14ac:dyDescent="0.2">
      <c r="A2383" s="26"/>
      <c r="C2383" s="26"/>
      <c r="D2383" s="27"/>
      <c r="E2383" s="28"/>
      <c r="AK2383" s="29"/>
    </row>
    <row r="2384" spans="1:37" s="20" customFormat="1" x14ac:dyDescent="0.2">
      <c r="A2384" s="26"/>
      <c r="C2384" s="26"/>
      <c r="D2384" s="27"/>
      <c r="E2384" s="28"/>
      <c r="AK2384" s="29"/>
    </row>
    <row r="2385" spans="1:37" s="20" customFormat="1" x14ac:dyDescent="0.2">
      <c r="A2385" s="26"/>
      <c r="C2385" s="26"/>
      <c r="D2385" s="27"/>
      <c r="E2385" s="28"/>
      <c r="AK2385" s="29"/>
    </row>
    <row r="2386" spans="1:37" s="20" customFormat="1" x14ac:dyDescent="0.2">
      <c r="A2386" s="26"/>
      <c r="C2386" s="26"/>
      <c r="D2386" s="27"/>
      <c r="E2386" s="28"/>
      <c r="AK2386" s="29"/>
    </row>
    <row r="2387" spans="1:37" s="20" customFormat="1" x14ac:dyDescent="0.2">
      <c r="A2387" s="26"/>
      <c r="C2387" s="26"/>
      <c r="D2387" s="27"/>
      <c r="E2387" s="28"/>
      <c r="AK2387" s="29"/>
    </row>
    <row r="2388" spans="1:37" s="20" customFormat="1" x14ac:dyDescent="0.2">
      <c r="A2388" s="26"/>
      <c r="C2388" s="26"/>
      <c r="D2388" s="27"/>
      <c r="E2388" s="28"/>
      <c r="AK2388" s="29"/>
    </row>
    <row r="2389" spans="1:37" s="20" customFormat="1" x14ac:dyDescent="0.2">
      <c r="A2389" s="26"/>
      <c r="C2389" s="26"/>
      <c r="D2389" s="27"/>
      <c r="E2389" s="28"/>
      <c r="AK2389" s="29"/>
    </row>
    <row r="2390" spans="1:37" s="20" customFormat="1" x14ac:dyDescent="0.2">
      <c r="A2390" s="26"/>
      <c r="C2390" s="26"/>
      <c r="D2390" s="27"/>
      <c r="E2390" s="28"/>
      <c r="AK2390" s="29"/>
    </row>
    <row r="2391" spans="1:37" s="20" customFormat="1" x14ac:dyDescent="0.2">
      <c r="A2391" s="26"/>
      <c r="C2391" s="26"/>
      <c r="D2391" s="27"/>
      <c r="E2391" s="28"/>
      <c r="AK2391" s="29"/>
    </row>
    <row r="2392" spans="1:37" s="20" customFormat="1" x14ac:dyDescent="0.2">
      <c r="A2392" s="26"/>
      <c r="C2392" s="26"/>
      <c r="D2392" s="27"/>
      <c r="E2392" s="28"/>
      <c r="AK2392" s="29"/>
    </row>
    <row r="2393" spans="1:37" s="20" customFormat="1" x14ac:dyDescent="0.2">
      <c r="A2393" s="26"/>
      <c r="C2393" s="26"/>
      <c r="D2393" s="27"/>
      <c r="E2393" s="28"/>
      <c r="AK2393" s="29"/>
    </row>
    <row r="2394" spans="1:37" s="20" customFormat="1" x14ac:dyDescent="0.2">
      <c r="A2394" s="26"/>
      <c r="C2394" s="26"/>
      <c r="D2394" s="27"/>
      <c r="E2394" s="28"/>
      <c r="AK2394" s="29"/>
    </row>
    <row r="2395" spans="1:37" s="20" customFormat="1" x14ac:dyDescent="0.2">
      <c r="A2395" s="26"/>
      <c r="C2395" s="26"/>
      <c r="D2395" s="27"/>
      <c r="E2395" s="28"/>
      <c r="AK2395" s="29"/>
    </row>
    <row r="2396" spans="1:37" s="20" customFormat="1" x14ac:dyDescent="0.2">
      <c r="A2396" s="26"/>
      <c r="C2396" s="26"/>
      <c r="D2396" s="27"/>
      <c r="E2396" s="28"/>
      <c r="AK2396" s="29"/>
    </row>
    <row r="2397" spans="1:37" s="20" customFormat="1" x14ac:dyDescent="0.2">
      <c r="A2397" s="26"/>
      <c r="C2397" s="26"/>
      <c r="D2397" s="27"/>
      <c r="E2397" s="28"/>
      <c r="AK2397" s="29"/>
    </row>
    <row r="2398" spans="1:37" s="20" customFormat="1" x14ac:dyDescent="0.2">
      <c r="A2398" s="26"/>
      <c r="C2398" s="26"/>
      <c r="D2398" s="27"/>
      <c r="E2398" s="28"/>
      <c r="AK2398" s="29"/>
    </row>
    <row r="2399" spans="1:37" s="20" customFormat="1" x14ac:dyDescent="0.2">
      <c r="A2399" s="26"/>
      <c r="C2399" s="26"/>
      <c r="D2399" s="27"/>
      <c r="E2399" s="28"/>
      <c r="AK2399" s="29"/>
    </row>
    <row r="2400" spans="1:37" s="20" customFormat="1" x14ac:dyDescent="0.2">
      <c r="A2400" s="26"/>
      <c r="C2400" s="26"/>
      <c r="D2400" s="27"/>
      <c r="E2400" s="28"/>
      <c r="AK2400" s="29"/>
    </row>
    <row r="2401" spans="1:37" s="20" customFormat="1" x14ac:dyDescent="0.2">
      <c r="A2401" s="26"/>
      <c r="C2401" s="26"/>
      <c r="D2401" s="27"/>
      <c r="E2401" s="28"/>
      <c r="AK2401" s="29"/>
    </row>
    <row r="2402" spans="1:37" s="20" customFormat="1" x14ac:dyDescent="0.2">
      <c r="A2402" s="26"/>
      <c r="C2402" s="26"/>
      <c r="D2402" s="27"/>
      <c r="E2402" s="28"/>
      <c r="AK2402" s="29"/>
    </row>
    <row r="2403" spans="1:37" s="20" customFormat="1" x14ac:dyDescent="0.2">
      <c r="A2403" s="26"/>
      <c r="C2403" s="26"/>
      <c r="D2403" s="27"/>
      <c r="E2403" s="28"/>
      <c r="AK2403" s="29"/>
    </row>
    <row r="2404" spans="1:37" s="20" customFormat="1" x14ac:dyDescent="0.2">
      <c r="A2404" s="26"/>
      <c r="C2404" s="26"/>
      <c r="D2404" s="27"/>
      <c r="E2404" s="28"/>
      <c r="AK2404" s="29"/>
    </row>
    <row r="2405" spans="1:37" s="20" customFormat="1" x14ac:dyDescent="0.2">
      <c r="A2405" s="26"/>
      <c r="C2405" s="26"/>
      <c r="D2405" s="27"/>
      <c r="E2405" s="28"/>
      <c r="AK2405" s="29"/>
    </row>
    <row r="2406" spans="1:37" s="20" customFormat="1" x14ac:dyDescent="0.2">
      <c r="A2406" s="26"/>
      <c r="C2406" s="26"/>
      <c r="D2406" s="27"/>
      <c r="E2406" s="28"/>
      <c r="AK2406" s="29"/>
    </row>
    <row r="2407" spans="1:37" s="20" customFormat="1" x14ac:dyDescent="0.2">
      <c r="A2407" s="26"/>
      <c r="C2407" s="26"/>
      <c r="D2407" s="27"/>
      <c r="E2407" s="28"/>
      <c r="AK2407" s="29"/>
    </row>
    <row r="2408" spans="1:37" s="20" customFormat="1" x14ac:dyDescent="0.2">
      <c r="A2408" s="26"/>
      <c r="C2408" s="26"/>
      <c r="D2408" s="27"/>
      <c r="E2408" s="28"/>
      <c r="AK2408" s="29"/>
    </row>
    <row r="2409" spans="1:37" s="20" customFormat="1" x14ac:dyDescent="0.2">
      <c r="A2409" s="26"/>
      <c r="C2409" s="26"/>
      <c r="D2409" s="27"/>
      <c r="E2409" s="28"/>
      <c r="AK2409" s="29"/>
    </row>
    <row r="2410" spans="1:37" s="20" customFormat="1" x14ac:dyDescent="0.2">
      <c r="A2410" s="26"/>
      <c r="C2410" s="26"/>
      <c r="D2410" s="27"/>
      <c r="E2410" s="28"/>
      <c r="AK2410" s="29"/>
    </row>
    <row r="2411" spans="1:37" s="20" customFormat="1" x14ac:dyDescent="0.2">
      <c r="A2411" s="26"/>
      <c r="C2411" s="26"/>
      <c r="D2411" s="27"/>
      <c r="E2411" s="28"/>
      <c r="AK2411" s="29"/>
    </row>
    <row r="2412" spans="1:37" s="20" customFormat="1" x14ac:dyDescent="0.2">
      <c r="A2412" s="26"/>
      <c r="C2412" s="26"/>
      <c r="D2412" s="27"/>
      <c r="E2412" s="28"/>
      <c r="AK2412" s="29"/>
    </row>
    <row r="2413" spans="1:37" s="20" customFormat="1" x14ac:dyDescent="0.2">
      <c r="A2413" s="26"/>
      <c r="C2413" s="26"/>
      <c r="D2413" s="27"/>
      <c r="E2413" s="28"/>
      <c r="AK2413" s="29"/>
    </row>
    <row r="2414" spans="1:37" s="20" customFormat="1" x14ac:dyDescent="0.2">
      <c r="A2414" s="26"/>
      <c r="C2414" s="26"/>
      <c r="D2414" s="27"/>
      <c r="E2414" s="28"/>
      <c r="AK2414" s="29"/>
    </row>
    <row r="2415" spans="1:37" s="20" customFormat="1" x14ac:dyDescent="0.2">
      <c r="A2415" s="26"/>
      <c r="C2415" s="26"/>
      <c r="D2415" s="27"/>
      <c r="E2415" s="28"/>
      <c r="AK2415" s="29"/>
    </row>
    <row r="2416" spans="1:37" s="20" customFormat="1" x14ac:dyDescent="0.2">
      <c r="A2416" s="26"/>
      <c r="C2416" s="26"/>
      <c r="D2416" s="27"/>
      <c r="E2416" s="28"/>
      <c r="AK2416" s="29"/>
    </row>
    <row r="2417" spans="1:37" s="20" customFormat="1" x14ac:dyDescent="0.2">
      <c r="A2417" s="26"/>
      <c r="C2417" s="26"/>
      <c r="D2417" s="27"/>
      <c r="E2417" s="28"/>
      <c r="AK2417" s="29"/>
    </row>
    <row r="2418" spans="1:37" s="20" customFormat="1" x14ac:dyDescent="0.2">
      <c r="A2418" s="26"/>
      <c r="C2418" s="26"/>
      <c r="D2418" s="27"/>
      <c r="E2418" s="28"/>
      <c r="AK2418" s="29"/>
    </row>
    <row r="2419" spans="1:37" s="20" customFormat="1" x14ac:dyDescent="0.2">
      <c r="A2419" s="26"/>
      <c r="C2419" s="26"/>
      <c r="D2419" s="27"/>
      <c r="E2419" s="28"/>
      <c r="AK2419" s="29"/>
    </row>
    <row r="2420" spans="1:37" s="20" customFormat="1" x14ac:dyDescent="0.2">
      <c r="A2420" s="26"/>
      <c r="C2420" s="26"/>
      <c r="D2420" s="27"/>
      <c r="E2420" s="28"/>
      <c r="AK2420" s="29"/>
    </row>
    <row r="2421" spans="1:37" s="20" customFormat="1" x14ac:dyDescent="0.2">
      <c r="A2421" s="26"/>
      <c r="C2421" s="26"/>
      <c r="D2421" s="27"/>
      <c r="E2421" s="28"/>
      <c r="AK2421" s="29"/>
    </row>
    <row r="2422" spans="1:37" s="20" customFormat="1" x14ac:dyDescent="0.2">
      <c r="A2422" s="26"/>
      <c r="C2422" s="26"/>
      <c r="D2422" s="27"/>
      <c r="E2422" s="28"/>
      <c r="AK2422" s="29"/>
    </row>
    <row r="2423" spans="1:37" s="20" customFormat="1" x14ac:dyDescent="0.2">
      <c r="A2423" s="26"/>
      <c r="C2423" s="26"/>
      <c r="D2423" s="27"/>
      <c r="E2423" s="28"/>
      <c r="AK2423" s="29"/>
    </row>
    <row r="2424" spans="1:37" s="20" customFormat="1" x14ac:dyDescent="0.2">
      <c r="A2424" s="26"/>
      <c r="C2424" s="26"/>
      <c r="D2424" s="27"/>
      <c r="E2424" s="28"/>
      <c r="AK2424" s="29"/>
    </row>
    <row r="2425" spans="1:37" s="20" customFormat="1" x14ac:dyDescent="0.2">
      <c r="A2425" s="26"/>
      <c r="C2425" s="26"/>
      <c r="D2425" s="27"/>
      <c r="E2425" s="28"/>
      <c r="AK2425" s="29"/>
    </row>
    <row r="2426" spans="1:37" s="20" customFormat="1" x14ac:dyDescent="0.2">
      <c r="A2426" s="26"/>
      <c r="C2426" s="26"/>
      <c r="D2426" s="27"/>
      <c r="E2426" s="28"/>
      <c r="AK2426" s="29"/>
    </row>
    <row r="2427" spans="1:37" s="20" customFormat="1" x14ac:dyDescent="0.2">
      <c r="A2427" s="26"/>
      <c r="C2427" s="26"/>
      <c r="D2427" s="27"/>
      <c r="E2427" s="28"/>
      <c r="AK2427" s="29"/>
    </row>
    <row r="2428" spans="1:37" s="20" customFormat="1" x14ac:dyDescent="0.2">
      <c r="A2428" s="26"/>
      <c r="C2428" s="26"/>
      <c r="D2428" s="27"/>
      <c r="E2428" s="28"/>
      <c r="AK2428" s="29"/>
    </row>
    <row r="2429" spans="1:37" s="20" customFormat="1" x14ac:dyDescent="0.2">
      <c r="A2429" s="26"/>
      <c r="C2429" s="26"/>
      <c r="D2429" s="27"/>
      <c r="E2429" s="28"/>
      <c r="AK2429" s="29"/>
    </row>
    <row r="2430" spans="1:37" s="20" customFormat="1" x14ac:dyDescent="0.2">
      <c r="A2430" s="26"/>
      <c r="C2430" s="26"/>
      <c r="D2430" s="27"/>
      <c r="E2430" s="28"/>
      <c r="AK2430" s="29"/>
    </row>
    <row r="2431" spans="1:37" s="20" customFormat="1" x14ac:dyDescent="0.2">
      <c r="A2431" s="26"/>
      <c r="C2431" s="26"/>
      <c r="D2431" s="27"/>
      <c r="E2431" s="28"/>
      <c r="AK2431" s="29"/>
    </row>
    <row r="2432" spans="1:37" s="20" customFormat="1" x14ac:dyDescent="0.2">
      <c r="A2432" s="26"/>
      <c r="C2432" s="26"/>
      <c r="D2432" s="27"/>
      <c r="E2432" s="28"/>
      <c r="AK2432" s="29"/>
    </row>
    <row r="2433" spans="1:37" s="20" customFormat="1" x14ac:dyDescent="0.2">
      <c r="A2433" s="26"/>
      <c r="C2433" s="26"/>
      <c r="D2433" s="27"/>
      <c r="E2433" s="28"/>
      <c r="AK2433" s="29"/>
    </row>
    <row r="2434" spans="1:37" s="20" customFormat="1" x14ac:dyDescent="0.2">
      <c r="A2434" s="26"/>
      <c r="C2434" s="26"/>
      <c r="D2434" s="27"/>
      <c r="E2434" s="28"/>
      <c r="AK2434" s="29"/>
    </row>
    <row r="2435" spans="1:37" s="20" customFormat="1" x14ac:dyDescent="0.2">
      <c r="A2435" s="26"/>
      <c r="C2435" s="26"/>
      <c r="D2435" s="27"/>
      <c r="E2435" s="28"/>
      <c r="AK2435" s="29"/>
    </row>
    <row r="2436" spans="1:37" s="20" customFormat="1" x14ac:dyDescent="0.2">
      <c r="A2436" s="26"/>
      <c r="C2436" s="26"/>
      <c r="D2436" s="27"/>
      <c r="E2436" s="28"/>
      <c r="AK2436" s="29"/>
    </row>
    <row r="2437" spans="1:37" s="20" customFormat="1" x14ac:dyDescent="0.2">
      <c r="A2437" s="26"/>
      <c r="C2437" s="26"/>
      <c r="D2437" s="27"/>
      <c r="E2437" s="28"/>
      <c r="AK2437" s="29"/>
    </row>
    <row r="2438" spans="1:37" s="20" customFormat="1" x14ac:dyDescent="0.2">
      <c r="A2438" s="26"/>
      <c r="C2438" s="26"/>
      <c r="D2438" s="27"/>
      <c r="E2438" s="28"/>
      <c r="AK2438" s="29"/>
    </row>
    <row r="2439" spans="1:37" s="20" customFormat="1" x14ac:dyDescent="0.2">
      <c r="A2439" s="26"/>
      <c r="C2439" s="26"/>
      <c r="D2439" s="27"/>
      <c r="E2439" s="28"/>
      <c r="AK2439" s="29"/>
    </row>
    <row r="2440" spans="1:37" s="20" customFormat="1" x14ac:dyDescent="0.2">
      <c r="A2440" s="26"/>
      <c r="C2440" s="26"/>
      <c r="D2440" s="27"/>
      <c r="E2440" s="28"/>
      <c r="AK2440" s="29"/>
    </row>
    <row r="2441" spans="1:37" s="20" customFormat="1" x14ac:dyDescent="0.2">
      <c r="A2441" s="26"/>
      <c r="C2441" s="26"/>
      <c r="D2441" s="27"/>
      <c r="E2441" s="28"/>
      <c r="AK2441" s="29"/>
    </row>
    <row r="2442" spans="1:37" s="20" customFormat="1" x14ac:dyDescent="0.2">
      <c r="A2442" s="26"/>
      <c r="C2442" s="26"/>
      <c r="D2442" s="27"/>
      <c r="E2442" s="28"/>
      <c r="AK2442" s="29"/>
    </row>
    <row r="2443" spans="1:37" s="20" customFormat="1" x14ac:dyDescent="0.2">
      <c r="A2443" s="26"/>
      <c r="C2443" s="26"/>
      <c r="D2443" s="27"/>
      <c r="E2443" s="28"/>
      <c r="AK2443" s="29"/>
    </row>
    <row r="2444" spans="1:37" s="20" customFormat="1" x14ac:dyDescent="0.2">
      <c r="A2444" s="26"/>
      <c r="C2444" s="26"/>
      <c r="D2444" s="27"/>
      <c r="E2444" s="28"/>
      <c r="AK2444" s="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44"/>
  <sheetViews>
    <sheetView zoomScale="110" zoomScaleNormal="110" workbookViewId="0">
      <pane xSplit="3" ySplit="4" topLeftCell="D512" activePane="bottomRight" state="frozen"/>
      <selection pane="topRight" activeCell="D1" sqref="D1"/>
      <selection pane="bottomLeft" activeCell="A5" sqref="A5"/>
      <selection pane="bottomRight" activeCell="J546" sqref="J546"/>
    </sheetView>
  </sheetViews>
  <sheetFormatPr baseColWidth="10" defaultColWidth="8" defaultRowHeight="12.75" x14ac:dyDescent="0.2"/>
  <cols>
    <col min="1" max="1" width="8.42578125" style="1" customWidth="1"/>
    <col min="2" max="2" width="42" style="4" customWidth="1"/>
    <col min="3" max="3" width="4" style="1" customWidth="1"/>
    <col min="4" max="4" width="8.140625" style="2" customWidth="1"/>
    <col min="5" max="5" width="4.7109375" style="3" customWidth="1"/>
    <col min="6" max="9" width="4.7109375" style="4" customWidth="1"/>
    <col min="10" max="10" width="5.42578125" style="4" bestFit="1" customWidth="1"/>
    <col min="11" max="25" width="4.7109375" style="4" customWidth="1"/>
    <col min="26" max="35" width="5.42578125" style="4" customWidth="1"/>
    <col min="36" max="36" width="8" style="4"/>
    <col min="37" max="37" width="11.28515625" style="5" customWidth="1"/>
    <col min="38" max="16384" width="8" style="4"/>
  </cols>
  <sheetData>
    <row r="1" spans="1:37" x14ac:dyDescent="0.2">
      <c r="B1" s="4" t="s">
        <v>562</v>
      </c>
    </row>
    <row r="2" spans="1:37" x14ac:dyDescent="0.2">
      <c r="B2" s="38">
        <v>41699</v>
      </c>
    </row>
    <row r="4" spans="1:37" x14ac:dyDescent="0.2">
      <c r="A4" s="6" t="s">
        <v>0</v>
      </c>
      <c r="B4" s="7" t="s">
        <v>1</v>
      </c>
      <c r="C4" s="6" t="s">
        <v>2</v>
      </c>
      <c r="D4" s="8" t="s">
        <v>3</v>
      </c>
      <c r="E4" s="9">
        <v>1</v>
      </c>
      <c r="F4" s="9">
        <v>2</v>
      </c>
      <c r="G4" s="9">
        <v>3</v>
      </c>
      <c r="H4" s="9">
        <v>4</v>
      </c>
      <c r="I4" s="9">
        <v>5</v>
      </c>
      <c r="J4" s="9">
        <v>6</v>
      </c>
      <c r="K4" s="9">
        <v>7</v>
      </c>
      <c r="L4" s="9">
        <v>8</v>
      </c>
      <c r="M4" s="9">
        <v>9</v>
      </c>
      <c r="N4" s="9">
        <v>10</v>
      </c>
      <c r="O4" s="9">
        <v>11</v>
      </c>
      <c r="P4" s="9">
        <v>12</v>
      </c>
      <c r="Q4" s="9">
        <v>13</v>
      </c>
      <c r="R4" s="9">
        <v>14</v>
      </c>
      <c r="S4" s="9">
        <v>15</v>
      </c>
      <c r="T4" s="9">
        <v>16</v>
      </c>
      <c r="U4" s="9">
        <v>17</v>
      </c>
      <c r="V4" s="9">
        <v>18</v>
      </c>
      <c r="W4" s="9">
        <v>19</v>
      </c>
      <c r="X4" s="9">
        <v>20</v>
      </c>
      <c r="Y4" s="9">
        <v>21</v>
      </c>
      <c r="Z4" s="9">
        <v>22</v>
      </c>
      <c r="AA4" s="9">
        <v>23</v>
      </c>
      <c r="AB4" s="9">
        <v>24</v>
      </c>
      <c r="AC4" s="9">
        <v>25</v>
      </c>
      <c r="AD4" s="9">
        <v>26</v>
      </c>
      <c r="AE4" s="9">
        <v>27</v>
      </c>
      <c r="AF4" s="9">
        <v>28</v>
      </c>
      <c r="AG4" s="9">
        <v>29</v>
      </c>
      <c r="AH4" s="9">
        <v>30</v>
      </c>
      <c r="AI4" s="9">
        <v>31</v>
      </c>
      <c r="AJ4" s="10" t="s">
        <v>4</v>
      </c>
      <c r="AK4" s="11" t="s">
        <v>5</v>
      </c>
    </row>
    <row r="5" spans="1:37" x14ac:dyDescent="0.2">
      <c r="A5" s="6">
        <v>2130001</v>
      </c>
      <c r="B5" s="10" t="s">
        <v>6</v>
      </c>
      <c r="C5" s="6" t="s">
        <v>7</v>
      </c>
      <c r="D5" s="12">
        <f>VLOOKUP(A5,[1]Hoja3!$A$4:$C$653,3,FALSE)</f>
        <v>49126.0798</v>
      </c>
      <c r="E5" s="13"/>
      <c r="F5" s="13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4"/>
      <c r="AC5" s="10"/>
      <c r="AD5" s="10"/>
      <c r="AE5" s="10"/>
      <c r="AF5" s="10"/>
      <c r="AG5" s="10"/>
      <c r="AH5" s="10"/>
      <c r="AI5" s="10"/>
      <c r="AJ5" s="13">
        <f>SUM(E5:AI5)</f>
        <v>0</v>
      </c>
      <c r="AK5" s="11">
        <f>AJ5*D5</f>
        <v>0</v>
      </c>
    </row>
    <row r="6" spans="1:37" x14ac:dyDescent="0.2">
      <c r="A6" s="6">
        <v>2130003</v>
      </c>
      <c r="B6" s="10" t="s">
        <v>8</v>
      </c>
      <c r="C6" s="6" t="s">
        <v>9</v>
      </c>
      <c r="D6" s="12">
        <f>VLOOKUP(A6,[1]Hoja3!$A$4:$C$653,3,FALSE)</f>
        <v>8751</v>
      </c>
      <c r="E6" s="13"/>
      <c r="F6" s="13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4"/>
      <c r="AC6" s="10"/>
      <c r="AD6" s="10"/>
      <c r="AE6" s="10"/>
      <c r="AF6" s="10"/>
      <c r="AG6" s="10"/>
      <c r="AH6" s="10"/>
      <c r="AI6" s="10"/>
      <c r="AJ6" s="13">
        <f t="shared" ref="AJ6:AJ69" si="0">SUM(E6:AI6)</f>
        <v>0</v>
      </c>
      <c r="AK6" s="11">
        <f t="shared" ref="AK6:AK69" si="1">AJ6*D6</f>
        <v>0</v>
      </c>
    </row>
    <row r="7" spans="1:37" x14ac:dyDescent="0.2">
      <c r="A7" s="6">
        <v>2130315</v>
      </c>
      <c r="B7" s="10" t="s">
        <v>10</v>
      </c>
      <c r="C7" s="6" t="s">
        <v>11</v>
      </c>
      <c r="D7" s="12">
        <f>VLOOKUP(A7,[1]Hoja3!$A$4:$C$653,3,FALSE)</f>
        <v>4340.2075999999997</v>
      </c>
      <c r="E7" s="13"/>
      <c r="F7" s="13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4"/>
      <c r="AC7" s="10"/>
      <c r="AD7" s="10"/>
      <c r="AE7" s="10"/>
      <c r="AF7" s="10"/>
      <c r="AG7" s="10"/>
      <c r="AH7" s="10"/>
      <c r="AI7" s="10"/>
      <c r="AJ7" s="13">
        <f t="shared" si="0"/>
        <v>0</v>
      </c>
      <c r="AK7" s="11">
        <f t="shared" si="1"/>
        <v>0</v>
      </c>
    </row>
    <row r="8" spans="1:37" x14ac:dyDescent="0.2">
      <c r="A8" s="6">
        <v>2140264</v>
      </c>
      <c r="B8" s="10" t="s">
        <v>12</v>
      </c>
      <c r="C8" s="6" t="s">
        <v>13</v>
      </c>
      <c r="D8" s="12">
        <v>1788</v>
      </c>
      <c r="E8" s="13"/>
      <c r="F8" s="13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4"/>
      <c r="AC8" s="10"/>
      <c r="AD8" s="10"/>
      <c r="AE8" s="10"/>
      <c r="AF8" s="10"/>
      <c r="AG8" s="10"/>
      <c r="AH8" s="10"/>
      <c r="AI8" s="10"/>
      <c r="AJ8" s="13">
        <f t="shared" si="0"/>
        <v>0</v>
      </c>
      <c r="AK8" s="11">
        <f t="shared" si="1"/>
        <v>0</v>
      </c>
    </row>
    <row r="9" spans="1:37" x14ac:dyDescent="0.2">
      <c r="A9" s="6">
        <v>2170281</v>
      </c>
      <c r="B9" s="10" t="s">
        <v>14</v>
      </c>
      <c r="C9" s="6" t="s">
        <v>7</v>
      </c>
      <c r="D9" s="12">
        <f>VLOOKUP(A9,[1]Hoja3!$A$4:$C$653,3,FALSE)</f>
        <v>133.9</v>
      </c>
      <c r="E9" s="13"/>
      <c r="F9" s="13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4"/>
      <c r="AC9" s="10"/>
      <c r="AD9" s="10"/>
      <c r="AE9" s="10"/>
      <c r="AF9" s="10"/>
      <c r="AG9" s="10"/>
      <c r="AH9" s="10"/>
      <c r="AI9" s="10"/>
      <c r="AJ9" s="13">
        <f t="shared" si="0"/>
        <v>0</v>
      </c>
      <c r="AK9" s="11">
        <f t="shared" si="1"/>
        <v>0</v>
      </c>
    </row>
    <row r="10" spans="1:37" x14ac:dyDescent="0.2">
      <c r="A10" s="6">
        <v>2140014</v>
      </c>
      <c r="B10" s="10" t="s">
        <v>15</v>
      </c>
      <c r="C10" s="6" t="s">
        <v>9</v>
      </c>
      <c r="D10" s="12">
        <f>VLOOKUP(A10,[1]Hoja3!$A$4:$C$653,3,FALSE)</f>
        <v>374.85</v>
      </c>
      <c r="E10" s="13"/>
      <c r="F10" s="13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4"/>
      <c r="AC10" s="10"/>
      <c r="AD10" s="10"/>
      <c r="AE10" s="10"/>
      <c r="AF10" s="10"/>
      <c r="AG10" s="10"/>
      <c r="AH10" s="10"/>
      <c r="AI10" s="10"/>
      <c r="AJ10" s="13">
        <f t="shared" si="0"/>
        <v>0</v>
      </c>
      <c r="AK10" s="11">
        <f t="shared" si="1"/>
        <v>0</v>
      </c>
    </row>
    <row r="11" spans="1:37" x14ac:dyDescent="0.2">
      <c r="A11" s="6">
        <v>2140002</v>
      </c>
      <c r="B11" s="10" t="s">
        <v>16</v>
      </c>
      <c r="C11" s="6" t="s">
        <v>9</v>
      </c>
      <c r="D11" s="12">
        <f>VLOOKUP(A11,[1]Hoja3!$A$4:$C$653,3,FALSE)</f>
        <v>165.81460000000001</v>
      </c>
      <c r="E11" s="13"/>
      <c r="F11" s="13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4"/>
      <c r="AC11" s="10"/>
      <c r="AD11" s="10"/>
      <c r="AE11" s="10"/>
      <c r="AF11" s="10"/>
      <c r="AG11" s="10"/>
      <c r="AH11" s="10"/>
      <c r="AI11" s="10"/>
      <c r="AJ11" s="13">
        <f t="shared" si="0"/>
        <v>0</v>
      </c>
      <c r="AK11" s="11">
        <f t="shared" si="1"/>
        <v>0</v>
      </c>
    </row>
    <row r="12" spans="1:37" x14ac:dyDescent="0.2">
      <c r="A12" s="6">
        <v>2160004</v>
      </c>
      <c r="B12" s="10" t="s">
        <v>17</v>
      </c>
      <c r="C12" s="6" t="s">
        <v>13</v>
      </c>
      <c r="D12" s="12">
        <v>259</v>
      </c>
      <c r="E12" s="13"/>
      <c r="F12" s="13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4"/>
      <c r="AC12" s="10"/>
      <c r="AD12" s="10"/>
      <c r="AE12" s="10"/>
      <c r="AF12" s="10"/>
      <c r="AG12" s="10"/>
      <c r="AH12" s="10"/>
      <c r="AI12" s="10"/>
      <c r="AJ12" s="13">
        <f t="shared" si="0"/>
        <v>0</v>
      </c>
      <c r="AK12" s="11">
        <f t="shared" si="1"/>
        <v>0</v>
      </c>
    </row>
    <row r="13" spans="1:37" x14ac:dyDescent="0.2">
      <c r="A13" s="6">
        <v>2140003</v>
      </c>
      <c r="B13" s="10" t="s">
        <v>18</v>
      </c>
      <c r="C13" s="6" t="s">
        <v>9</v>
      </c>
      <c r="D13" s="12">
        <f>VLOOKUP(A13,[1]Hoja3!$A$4:$C$653,3,FALSE)</f>
        <v>66.64</v>
      </c>
      <c r="E13" s="13"/>
      <c r="F13" s="13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4"/>
      <c r="AC13" s="10"/>
      <c r="AD13" s="10"/>
      <c r="AE13" s="10"/>
      <c r="AF13" s="10"/>
      <c r="AG13" s="10"/>
      <c r="AH13" s="10"/>
      <c r="AI13" s="10"/>
      <c r="AJ13" s="13">
        <f t="shared" si="0"/>
        <v>0</v>
      </c>
      <c r="AK13" s="11">
        <f t="shared" si="1"/>
        <v>0</v>
      </c>
    </row>
    <row r="14" spans="1:37" x14ac:dyDescent="0.2">
      <c r="A14" s="6">
        <v>2130006</v>
      </c>
      <c r="B14" s="10" t="s">
        <v>19</v>
      </c>
      <c r="C14" s="6" t="s">
        <v>9</v>
      </c>
      <c r="D14" s="12">
        <f>VLOOKUP(A14,[1]Hoja3!$A$4:$C$653,3,FALSE)</f>
        <v>20</v>
      </c>
      <c r="E14" s="13"/>
      <c r="F14" s="13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4"/>
      <c r="AC14" s="10"/>
      <c r="AD14" s="10"/>
      <c r="AE14" s="10"/>
      <c r="AF14" s="10"/>
      <c r="AG14" s="10"/>
      <c r="AH14" s="10"/>
      <c r="AI14" s="10"/>
      <c r="AJ14" s="13">
        <f t="shared" si="0"/>
        <v>0</v>
      </c>
      <c r="AK14" s="11">
        <f t="shared" si="1"/>
        <v>0</v>
      </c>
    </row>
    <row r="15" spans="1:37" x14ac:dyDescent="0.2">
      <c r="A15" s="6">
        <v>2160302</v>
      </c>
      <c r="B15" s="10" t="s">
        <v>20</v>
      </c>
      <c r="C15" s="6" t="s">
        <v>21</v>
      </c>
      <c r="D15" s="12">
        <f>VLOOKUP(A15,[1]Hoja3!$A$4:$C$653,3,FALSE)</f>
        <v>7339.6819999999998</v>
      </c>
      <c r="E15" s="13"/>
      <c r="F15" s="13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4"/>
      <c r="AC15" s="10"/>
      <c r="AD15" s="10"/>
      <c r="AE15" s="10"/>
      <c r="AF15" s="10"/>
      <c r="AG15" s="10"/>
      <c r="AH15" s="10"/>
      <c r="AI15" s="10"/>
      <c r="AJ15" s="13">
        <f t="shared" si="0"/>
        <v>0</v>
      </c>
      <c r="AK15" s="11">
        <f t="shared" si="1"/>
        <v>0</v>
      </c>
    </row>
    <row r="16" spans="1:37" x14ac:dyDescent="0.2">
      <c r="A16" s="6">
        <v>2160303</v>
      </c>
      <c r="B16" s="10" t="s">
        <v>22</v>
      </c>
      <c r="C16" s="6" t="s">
        <v>21</v>
      </c>
      <c r="D16" s="12">
        <f>VLOOKUP(A16,[1]Hoja3!$A$4:$C$653,3,FALSE)</f>
        <v>15317.283299999999</v>
      </c>
      <c r="E16" s="13"/>
      <c r="F16" s="13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4"/>
      <c r="AC16" s="10"/>
      <c r="AD16" s="10"/>
      <c r="AE16" s="10"/>
      <c r="AF16" s="10"/>
      <c r="AG16" s="10"/>
      <c r="AH16" s="10"/>
      <c r="AI16" s="10"/>
      <c r="AJ16" s="13">
        <f t="shared" si="0"/>
        <v>0</v>
      </c>
      <c r="AK16" s="11">
        <f t="shared" si="1"/>
        <v>0</v>
      </c>
    </row>
    <row r="17" spans="1:37" x14ac:dyDescent="0.2">
      <c r="A17" s="6">
        <v>2140004</v>
      </c>
      <c r="B17" s="10" t="s">
        <v>23</v>
      </c>
      <c r="C17" s="6" t="s">
        <v>9</v>
      </c>
      <c r="D17" s="12">
        <f>VLOOKUP(A17,[1]Hoja3!$A$4:$C$653,3,FALSE)</f>
        <v>4.8719000000000001</v>
      </c>
      <c r="E17" s="13"/>
      <c r="F17" s="13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4"/>
      <c r="AC17" s="10"/>
      <c r="AD17" s="10"/>
      <c r="AE17" s="10"/>
      <c r="AF17" s="10"/>
      <c r="AG17" s="10"/>
      <c r="AH17" s="10"/>
      <c r="AI17" s="10"/>
      <c r="AJ17" s="13">
        <f t="shared" si="0"/>
        <v>0</v>
      </c>
      <c r="AK17" s="11">
        <f t="shared" si="1"/>
        <v>0</v>
      </c>
    </row>
    <row r="18" spans="1:37" x14ac:dyDescent="0.2">
      <c r="A18" s="6">
        <v>2140366</v>
      </c>
      <c r="B18" s="10" t="s">
        <v>24</v>
      </c>
      <c r="C18" s="6" t="s">
        <v>9</v>
      </c>
      <c r="D18" s="12">
        <v>99</v>
      </c>
      <c r="E18" s="13"/>
      <c r="F18" s="13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4"/>
      <c r="AC18" s="10"/>
      <c r="AD18" s="10"/>
      <c r="AE18" s="10"/>
      <c r="AF18" s="10"/>
      <c r="AG18" s="10"/>
      <c r="AH18" s="10"/>
      <c r="AI18" s="10"/>
      <c r="AJ18" s="13">
        <f t="shared" si="0"/>
        <v>0</v>
      </c>
      <c r="AK18" s="11">
        <f t="shared" si="1"/>
        <v>0</v>
      </c>
    </row>
    <row r="19" spans="1:37" x14ac:dyDescent="0.2">
      <c r="A19" s="6">
        <v>2140005</v>
      </c>
      <c r="B19" s="10" t="s">
        <v>25</v>
      </c>
      <c r="C19" s="6" t="s">
        <v>9</v>
      </c>
      <c r="D19" s="12">
        <f>VLOOKUP(A19,[1]Hoja3!$A$4:$C$653,3,FALSE)</f>
        <v>59.476199999999999</v>
      </c>
      <c r="E19" s="13"/>
      <c r="F19" s="13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4"/>
      <c r="AC19" s="10"/>
      <c r="AD19" s="10"/>
      <c r="AE19" s="10"/>
      <c r="AF19" s="10"/>
      <c r="AG19" s="10"/>
      <c r="AH19" s="10"/>
      <c r="AI19" s="10"/>
      <c r="AJ19" s="13">
        <f t="shared" si="0"/>
        <v>0</v>
      </c>
      <c r="AK19" s="11">
        <f t="shared" si="1"/>
        <v>0</v>
      </c>
    </row>
    <row r="20" spans="1:37" x14ac:dyDescent="0.2">
      <c r="A20" s="6">
        <v>2140006</v>
      </c>
      <c r="B20" s="10" t="s">
        <v>26</v>
      </c>
      <c r="C20" s="6" t="s">
        <v>9</v>
      </c>
      <c r="D20" s="12">
        <f>VLOOKUP(A20,[1]Hoja3!$A$4:$C$653,3,FALSE)</f>
        <v>5.3550000000000004</v>
      </c>
      <c r="E20" s="13"/>
      <c r="F20" s="13"/>
      <c r="G20" s="10">
        <v>6</v>
      </c>
      <c r="H20" s="10">
        <v>3</v>
      </c>
      <c r="I20" s="10">
        <v>3</v>
      </c>
      <c r="J20" s="10">
        <v>108</v>
      </c>
      <c r="K20" s="10">
        <v>45</v>
      </c>
      <c r="L20" s="10"/>
      <c r="M20" s="10"/>
      <c r="N20" s="10"/>
      <c r="O20" s="10"/>
      <c r="P20" s="10">
        <v>12</v>
      </c>
      <c r="Q20" s="10">
        <v>6</v>
      </c>
      <c r="R20" s="10">
        <v>8</v>
      </c>
      <c r="S20" s="10"/>
      <c r="T20" s="10"/>
      <c r="U20" s="10">
        <v>5</v>
      </c>
      <c r="V20" s="10">
        <v>5</v>
      </c>
      <c r="W20" s="10">
        <v>70</v>
      </c>
      <c r="X20" s="10"/>
      <c r="Y20" s="10"/>
      <c r="Z20" s="10"/>
      <c r="AA20" s="10"/>
      <c r="AB20" s="14">
        <v>5</v>
      </c>
      <c r="AC20" s="10">
        <v>10</v>
      </c>
      <c r="AD20" s="10"/>
      <c r="AE20" s="10"/>
      <c r="AF20" s="10"/>
      <c r="AG20" s="10"/>
      <c r="AH20" s="10"/>
      <c r="AI20" s="10">
        <v>6</v>
      </c>
      <c r="AJ20" s="13">
        <f t="shared" si="0"/>
        <v>292</v>
      </c>
      <c r="AK20" s="11">
        <f t="shared" si="1"/>
        <v>1563.66</v>
      </c>
    </row>
    <row r="21" spans="1:37" x14ac:dyDescent="0.2">
      <c r="A21" s="6">
        <v>2140008</v>
      </c>
      <c r="B21" s="10" t="s">
        <v>27</v>
      </c>
      <c r="C21" s="6" t="s">
        <v>9</v>
      </c>
      <c r="D21" s="12">
        <f>VLOOKUP(A21,[1]Hoja3!$A$4:$C$653,3,FALSE)</f>
        <v>10.71</v>
      </c>
      <c r="E21" s="13"/>
      <c r="F21" s="13"/>
      <c r="G21" s="10"/>
      <c r="H21" s="10"/>
      <c r="I21" s="10"/>
      <c r="J21" s="10"/>
      <c r="K21" s="10"/>
      <c r="L21" s="10"/>
      <c r="M21" s="10"/>
      <c r="N21" s="10"/>
      <c r="O21" s="10"/>
      <c r="P21" s="10">
        <v>7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4"/>
      <c r="AC21" s="10"/>
      <c r="AD21" s="10"/>
      <c r="AE21" s="10"/>
      <c r="AF21" s="10"/>
      <c r="AG21" s="10"/>
      <c r="AH21" s="10"/>
      <c r="AI21" s="10"/>
      <c r="AJ21" s="13">
        <f t="shared" si="0"/>
        <v>7</v>
      </c>
      <c r="AK21" s="11">
        <f t="shared" si="1"/>
        <v>74.97</v>
      </c>
    </row>
    <row r="22" spans="1:37" x14ac:dyDescent="0.2">
      <c r="A22" s="6">
        <v>2140323</v>
      </c>
      <c r="B22" s="10" t="s">
        <v>28</v>
      </c>
      <c r="C22" s="6" t="s">
        <v>9</v>
      </c>
      <c r="D22" s="12">
        <f>VLOOKUP(A22,[1]Hoja3!$A$4:$C$653,3,FALSE)</f>
        <v>59.5</v>
      </c>
      <c r="E22" s="13"/>
      <c r="F22" s="13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4"/>
      <c r="AC22" s="10"/>
      <c r="AD22" s="10"/>
      <c r="AE22" s="10"/>
      <c r="AF22" s="10"/>
      <c r="AG22" s="10"/>
      <c r="AH22" s="10"/>
      <c r="AI22" s="10"/>
      <c r="AJ22" s="13">
        <f t="shared" si="0"/>
        <v>0</v>
      </c>
      <c r="AK22" s="11">
        <f t="shared" si="1"/>
        <v>0</v>
      </c>
    </row>
    <row r="23" spans="1:37" x14ac:dyDescent="0.2">
      <c r="A23" s="6">
        <v>2140009</v>
      </c>
      <c r="B23" s="10" t="s">
        <v>29</v>
      </c>
      <c r="C23" s="6" t="s">
        <v>11</v>
      </c>
      <c r="D23" s="12">
        <f>VLOOKUP(A23,[1]Hoja3!$A$4:$C$653,3,FALSE)</f>
        <v>238</v>
      </c>
      <c r="E23" s="13"/>
      <c r="F23" s="13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4"/>
      <c r="AC23" s="10"/>
      <c r="AD23" s="10"/>
      <c r="AE23" s="10"/>
      <c r="AF23" s="10"/>
      <c r="AG23" s="10"/>
      <c r="AH23" s="10"/>
      <c r="AI23" s="10"/>
      <c r="AJ23" s="13">
        <f t="shared" si="0"/>
        <v>0</v>
      </c>
      <c r="AK23" s="11">
        <f t="shared" si="1"/>
        <v>0</v>
      </c>
    </row>
    <row r="24" spans="1:37" x14ac:dyDescent="0.2">
      <c r="A24" s="6">
        <v>2140011</v>
      </c>
      <c r="B24" s="10" t="s">
        <v>30</v>
      </c>
      <c r="C24" s="6" t="s">
        <v>9</v>
      </c>
      <c r="D24" s="12">
        <f>VLOOKUP(A24,[1]Hoja3!$A$4:$C$653,3,FALSE)</f>
        <v>19.04</v>
      </c>
      <c r="E24" s="13"/>
      <c r="F24" s="13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4"/>
      <c r="AC24" s="10"/>
      <c r="AD24" s="10"/>
      <c r="AE24" s="10"/>
      <c r="AF24" s="10"/>
      <c r="AG24" s="10"/>
      <c r="AH24" s="10"/>
      <c r="AI24" s="10"/>
      <c r="AJ24" s="13">
        <f t="shared" si="0"/>
        <v>0</v>
      </c>
      <c r="AK24" s="11">
        <f t="shared" si="1"/>
        <v>0</v>
      </c>
    </row>
    <row r="25" spans="1:37" x14ac:dyDescent="0.2">
      <c r="A25" s="6">
        <v>2160010</v>
      </c>
      <c r="B25" s="10" t="s">
        <v>31</v>
      </c>
      <c r="C25" s="6" t="s">
        <v>13</v>
      </c>
      <c r="D25" s="12">
        <f>VLOOKUP(A25,[1]Hoja3!$A$4:$C$653,3,FALSE)</f>
        <v>11797.66</v>
      </c>
      <c r="E25" s="13"/>
      <c r="F25" s="13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4"/>
      <c r="AC25" s="10"/>
      <c r="AD25" s="10"/>
      <c r="AE25" s="10"/>
      <c r="AF25" s="10"/>
      <c r="AG25" s="10"/>
      <c r="AH25" s="10"/>
      <c r="AI25" s="10"/>
      <c r="AJ25" s="13">
        <f t="shared" si="0"/>
        <v>0</v>
      </c>
      <c r="AK25" s="11">
        <f t="shared" si="1"/>
        <v>0</v>
      </c>
    </row>
    <row r="26" spans="1:37" x14ac:dyDescent="0.2">
      <c r="A26" s="6">
        <v>2140012</v>
      </c>
      <c r="B26" s="10" t="s">
        <v>32</v>
      </c>
      <c r="C26" s="6" t="s">
        <v>9</v>
      </c>
      <c r="D26" s="12">
        <f>VLOOKUP(A26,[1]Hoja3!$A$4:$C$653,3,FALSE)</f>
        <v>737.8</v>
      </c>
      <c r="E26" s="13"/>
      <c r="F26" s="13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4"/>
      <c r="AC26" s="10"/>
      <c r="AD26" s="10"/>
      <c r="AE26" s="10"/>
      <c r="AF26" s="10"/>
      <c r="AG26" s="10"/>
      <c r="AH26" s="10"/>
      <c r="AI26" s="10"/>
      <c r="AJ26" s="13">
        <f t="shared" si="0"/>
        <v>0</v>
      </c>
      <c r="AK26" s="11">
        <f t="shared" si="1"/>
        <v>0</v>
      </c>
    </row>
    <row r="27" spans="1:37" x14ac:dyDescent="0.2">
      <c r="A27" s="6">
        <v>2170002</v>
      </c>
      <c r="B27" s="10" t="s">
        <v>33</v>
      </c>
      <c r="C27" s="6" t="s">
        <v>7</v>
      </c>
      <c r="D27" s="12">
        <f>VLOOKUP(A27,[1]Hoja3!$A$4:$C$653,3,FALSE)</f>
        <v>3570</v>
      </c>
      <c r="E27" s="13"/>
      <c r="F27" s="13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4"/>
      <c r="AC27" s="10"/>
      <c r="AD27" s="10"/>
      <c r="AE27" s="10"/>
      <c r="AF27" s="10"/>
      <c r="AG27" s="10"/>
      <c r="AH27" s="10"/>
      <c r="AI27" s="10"/>
      <c r="AJ27" s="13">
        <f t="shared" si="0"/>
        <v>0</v>
      </c>
      <c r="AK27" s="11">
        <f t="shared" si="1"/>
        <v>0</v>
      </c>
    </row>
    <row r="28" spans="1:37" x14ac:dyDescent="0.2">
      <c r="A28" s="6">
        <v>2140015</v>
      </c>
      <c r="B28" s="10" t="s">
        <v>34</v>
      </c>
      <c r="C28" s="6" t="s">
        <v>9</v>
      </c>
      <c r="D28" s="12">
        <f>VLOOKUP(A28,[1]Hoja3!$A$4:$C$653,3,FALSE)</f>
        <v>33.32</v>
      </c>
      <c r="E28" s="13"/>
      <c r="F28" s="13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4"/>
      <c r="AC28" s="10"/>
      <c r="AD28" s="10"/>
      <c r="AE28" s="10"/>
      <c r="AF28" s="10"/>
      <c r="AG28" s="10"/>
      <c r="AH28" s="10"/>
      <c r="AI28" s="10"/>
      <c r="AJ28" s="13">
        <f t="shared" si="0"/>
        <v>0</v>
      </c>
      <c r="AK28" s="11">
        <f t="shared" si="1"/>
        <v>0</v>
      </c>
    </row>
    <row r="29" spans="1:37" x14ac:dyDescent="0.2">
      <c r="A29" s="6">
        <v>2170003</v>
      </c>
      <c r="B29" s="10" t="s">
        <v>35</v>
      </c>
      <c r="C29" s="6" t="s">
        <v>7</v>
      </c>
      <c r="D29" s="12">
        <v>3820</v>
      </c>
      <c r="E29" s="13"/>
      <c r="F29" s="13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4"/>
      <c r="AC29" s="10"/>
      <c r="AD29" s="10"/>
      <c r="AE29" s="10"/>
      <c r="AF29" s="10"/>
      <c r="AG29" s="10"/>
      <c r="AH29" s="10"/>
      <c r="AI29" s="10"/>
      <c r="AJ29" s="13">
        <f t="shared" si="0"/>
        <v>0</v>
      </c>
      <c r="AK29" s="11">
        <f t="shared" si="1"/>
        <v>0</v>
      </c>
    </row>
    <row r="30" spans="1:37" x14ac:dyDescent="0.2">
      <c r="A30" s="6">
        <v>2160005</v>
      </c>
      <c r="B30" s="10" t="s">
        <v>36</v>
      </c>
      <c r="C30" s="6" t="s">
        <v>21</v>
      </c>
      <c r="D30" s="12">
        <f>VLOOKUP(A30,[1]Hoja3!$A$4:$C$653,3,FALSE)</f>
        <v>14875</v>
      </c>
      <c r="E30" s="13"/>
      <c r="F30" s="13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4"/>
      <c r="AC30" s="10"/>
      <c r="AD30" s="10"/>
      <c r="AE30" s="10"/>
      <c r="AF30" s="10"/>
      <c r="AG30" s="10"/>
      <c r="AH30" s="10"/>
      <c r="AI30" s="10"/>
      <c r="AJ30" s="13">
        <f t="shared" si="0"/>
        <v>0</v>
      </c>
      <c r="AK30" s="11">
        <f t="shared" si="1"/>
        <v>0</v>
      </c>
    </row>
    <row r="31" spans="1:37" x14ac:dyDescent="0.2">
      <c r="A31" s="6">
        <v>2130293</v>
      </c>
      <c r="B31" s="10" t="s">
        <v>37</v>
      </c>
      <c r="C31" s="6" t="s">
        <v>9</v>
      </c>
      <c r="D31" s="12">
        <f>VLOOKUP(A31,[1]Hoja3!$A$4:$C$653,3,FALSE)</f>
        <v>6986.8865999999998</v>
      </c>
      <c r="E31" s="13"/>
      <c r="F31" s="13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4"/>
      <c r="AC31" s="10"/>
      <c r="AD31" s="10"/>
      <c r="AE31" s="10"/>
      <c r="AF31" s="10"/>
      <c r="AG31" s="10"/>
      <c r="AH31" s="10"/>
      <c r="AI31" s="10"/>
      <c r="AJ31" s="13">
        <f t="shared" si="0"/>
        <v>0</v>
      </c>
      <c r="AK31" s="11">
        <f t="shared" si="1"/>
        <v>0</v>
      </c>
    </row>
    <row r="32" spans="1:37" x14ac:dyDescent="0.2">
      <c r="A32" s="6">
        <v>2160013</v>
      </c>
      <c r="B32" s="10" t="s">
        <v>38</v>
      </c>
      <c r="C32" s="6" t="s">
        <v>21</v>
      </c>
      <c r="D32" s="12">
        <f>VLOOKUP(A32,[1]Hoja3!$A$4:$C$653,3,FALSE)</f>
        <v>10118.367700000001</v>
      </c>
      <c r="E32" s="13"/>
      <c r="F32" s="13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4"/>
      <c r="AC32" s="10"/>
      <c r="AD32" s="10"/>
      <c r="AE32" s="10"/>
      <c r="AF32" s="10"/>
      <c r="AG32" s="10"/>
      <c r="AH32" s="10"/>
      <c r="AI32" s="10"/>
      <c r="AJ32" s="13">
        <f t="shared" si="0"/>
        <v>0</v>
      </c>
      <c r="AK32" s="11">
        <f t="shared" si="1"/>
        <v>0</v>
      </c>
    </row>
    <row r="33" spans="1:37" x14ac:dyDescent="0.2">
      <c r="A33" s="6">
        <v>2130014</v>
      </c>
      <c r="B33" s="10" t="s">
        <v>39</v>
      </c>
      <c r="C33" s="6" t="s">
        <v>9</v>
      </c>
      <c r="D33" s="12">
        <f>VLOOKUP(A33,[1]Hoja3!$A$4:$C$653,3,FALSE)</f>
        <v>595</v>
      </c>
      <c r="E33" s="13"/>
      <c r="F33" s="13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4"/>
      <c r="AC33" s="10"/>
      <c r="AD33" s="10"/>
      <c r="AE33" s="10"/>
      <c r="AF33" s="10"/>
      <c r="AG33" s="10"/>
      <c r="AH33" s="10"/>
      <c r="AI33" s="10"/>
      <c r="AJ33" s="13">
        <f t="shared" si="0"/>
        <v>0</v>
      </c>
      <c r="AK33" s="11">
        <f t="shared" si="1"/>
        <v>0</v>
      </c>
    </row>
    <row r="34" spans="1:37" x14ac:dyDescent="0.2">
      <c r="A34" s="6">
        <v>2180011</v>
      </c>
      <c r="B34" s="10" t="s">
        <v>40</v>
      </c>
      <c r="C34" s="6" t="s">
        <v>7</v>
      </c>
      <c r="D34" s="12">
        <f>VLOOKUP(A34,[1]Hoja3!$A$4:$C$653,3,FALSE)</f>
        <v>25585</v>
      </c>
      <c r="E34" s="13"/>
      <c r="F34" s="13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4"/>
      <c r="AC34" s="10"/>
      <c r="AD34" s="10"/>
      <c r="AE34" s="10"/>
      <c r="AF34" s="10"/>
      <c r="AG34" s="10"/>
      <c r="AH34" s="10"/>
      <c r="AI34" s="10"/>
      <c r="AJ34" s="13">
        <f t="shared" si="0"/>
        <v>0</v>
      </c>
      <c r="AK34" s="11">
        <f t="shared" si="1"/>
        <v>0</v>
      </c>
    </row>
    <row r="35" spans="1:37" x14ac:dyDescent="0.2">
      <c r="A35" s="6">
        <v>2110015</v>
      </c>
      <c r="B35" s="10" t="s">
        <v>41</v>
      </c>
      <c r="C35" s="6" t="s">
        <v>7</v>
      </c>
      <c r="D35" s="12">
        <f>VLOOKUP(A35,[1]Hoja3!$A$4:$C$653,3,FALSE)</f>
        <v>250</v>
      </c>
      <c r="E35" s="13"/>
      <c r="F35" s="13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4"/>
      <c r="AC35" s="10"/>
      <c r="AD35" s="10"/>
      <c r="AE35" s="10"/>
      <c r="AF35" s="10"/>
      <c r="AG35" s="10"/>
      <c r="AH35" s="10"/>
      <c r="AI35" s="10"/>
      <c r="AJ35" s="13">
        <f t="shared" si="0"/>
        <v>0</v>
      </c>
      <c r="AK35" s="11">
        <f t="shared" si="1"/>
        <v>0</v>
      </c>
    </row>
    <row r="36" spans="1:37" x14ac:dyDescent="0.2">
      <c r="A36" s="6">
        <v>2110020</v>
      </c>
      <c r="B36" s="10" t="s">
        <v>42</v>
      </c>
      <c r="C36" s="6" t="s">
        <v>7</v>
      </c>
      <c r="D36" s="12">
        <f>VLOOKUP(A36,[1]Hoja3!$A$4:$C$653,3,FALSE)</f>
        <v>208</v>
      </c>
      <c r="E36" s="13"/>
      <c r="F36" s="13"/>
      <c r="G36" s="10"/>
      <c r="H36" s="10">
        <v>20</v>
      </c>
      <c r="I36" s="10"/>
      <c r="J36" s="10"/>
      <c r="K36" s="10"/>
      <c r="L36" s="10"/>
      <c r="M36" s="10"/>
      <c r="N36" s="10">
        <v>20</v>
      </c>
      <c r="O36" s="10"/>
      <c r="P36" s="10"/>
      <c r="Q36" s="10">
        <v>18</v>
      </c>
      <c r="R36" s="10"/>
      <c r="S36" s="10"/>
      <c r="T36" s="10"/>
      <c r="U36" s="10">
        <v>20</v>
      </c>
      <c r="V36" s="10"/>
      <c r="W36" s="10"/>
      <c r="X36" s="10"/>
      <c r="Y36" s="10"/>
      <c r="Z36" s="10"/>
      <c r="AA36" s="10"/>
      <c r="AB36" s="14">
        <v>20</v>
      </c>
      <c r="AC36" s="10"/>
      <c r="AD36" s="10"/>
      <c r="AE36" s="10">
        <v>20</v>
      </c>
      <c r="AF36" s="10"/>
      <c r="AG36" s="10"/>
      <c r="AH36" s="10"/>
      <c r="AI36" s="10">
        <v>20</v>
      </c>
      <c r="AJ36" s="13">
        <f t="shared" si="0"/>
        <v>138</v>
      </c>
      <c r="AK36" s="11">
        <f t="shared" si="1"/>
        <v>28704</v>
      </c>
    </row>
    <row r="37" spans="1:37" x14ac:dyDescent="0.2">
      <c r="A37" s="6"/>
      <c r="B37" s="10" t="s">
        <v>43</v>
      </c>
      <c r="C37" s="6" t="s">
        <v>7</v>
      </c>
      <c r="D37" s="12">
        <v>203</v>
      </c>
      <c r="E37" s="13"/>
      <c r="F37" s="13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4"/>
      <c r="AC37" s="10"/>
      <c r="AD37" s="10"/>
      <c r="AE37" s="10"/>
      <c r="AF37" s="10"/>
      <c r="AG37" s="10"/>
      <c r="AH37" s="10"/>
      <c r="AI37" s="10"/>
      <c r="AJ37" s="13">
        <f t="shared" si="0"/>
        <v>0</v>
      </c>
      <c r="AK37" s="11">
        <f t="shared" si="1"/>
        <v>0</v>
      </c>
    </row>
    <row r="38" spans="1:37" x14ac:dyDescent="0.2">
      <c r="A38" s="6">
        <v>2180113</v>
      </c>
      <c r="B38" s="10" t="s">
        <v>44</v>
      </c>
      <c r="C38" s="6" t="s">
        <v>45</v>
      </c>
      <c r="D38" s="12">
        <v>44888</v>
      </c>
      <c r="E38" s="13"/>
      <c r="F38" s="13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4"/>
      <c r="AC38" s="10"/>
      <c r="AD38" s="10"/>
      <c r="AE38" s="10"/>
      <c r="AF38" s="10"/>
      <c r="AG38" s="10"/>
      <c r="AH38" s="10"/>
      <c r="AI38" s="10"/>
      <c r="AJ38" s="13">
        <f t="shared" si="0"/>
        <v>0</v>
      </c>
      <c r="AK38" s="11">
        <f t="shared" si="1"/>
        <v>0</v>
      </c>
    </row>
    <row r="39" spans="1:37" x14ac:dyDescent="0.2">
      <c r="A39" s="6">
        <v>2140019</v>
      </c>
      <c r="B39" s="10" t="s">
        <v>46</v>
      </c>
      <c r="C39" s="6" t="s">
        <v>9</v>
      </c>
      <c r="D39" s="12">
        <f>VLOOKUP(A39,[1]Hoja3!$A$4:$C$653,3,FALSE)</f>
        <v>11.3645</v>
      </c>
      <c r="E39" s="13"/>
      <c r="F39" s="13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4"/>
      <c r="AC39" s="10"/>
      <c r="AD39" s="10"/>
      <c r="AE39" s="10"/>
      <c r="AF39" s="10"/>
      <c r="AG39" s="10"/>
      <c r="AH39" s="10"/>
      <c r="AI39" s="10"/>
      <c r="AJ39" s="13">
        <f t="shared" si="0"/>
        <v>0</v>
      </c>
      <c r="AK39" s="11">
        <f t="shared" si="1"/>
        <v>0</v>
      </c>
    </row>
    <row r="40" spans="1:37" x14ac:dyDescent="0.2">
      <c r="A40" s="6">
        <v>2120002</v>
      </c>
      <c r="B40" s="10" t="s">
        <v>47</v>
      </c>
      <c r="C40" s="6" t="s">
        <v>9</v>
      </c>
      <c r="D40" s="12">
        <v>7</v>
      </c>
      <c r="E40" s="13"/>
      <c r="F40" s="13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4"/>
      <c r="AC40" s="10"/>
      <c r="AD40" s="10"/>
      <c r="AE40" s="10"/>
      <c r="AF40" s="10"/>
      <c r="AG40" s="10"/>
      <c r="AH40" s="10"/>
      <c r="AI40" s="10"/>
      <c r="AJ40" s="13">
        <f t="shared" si="0"/>
        <v>0</v>
      </c>
      <c r="AK40" s="11">
        <f t="shared" si="1"/>
        <v>0</v>
      </c>
    </row>
    <row r="41" spans="1:37" x14ac:dyDescent="0.2">
      <c r="A41" s="6">
        <v>2140021</v>
      </c>
      <c r="B41" s="10" t="s">
        <v>48</v>
      </c>
      <c r="C41" s="6" t="s">
        <v>9</v>
      </c>
      <c r="D41" s="12">
        <v>17</v>
      </c>
      <c r="E41" s="13"/>
      <c r="F41" s="13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4"/>
      <c r="AC41" s="10"/>
      <c r="AD41" s="10"/>
      <c r="AE41" s="10"/>
      <c r="AF41" s="10"/>
      <c r="AG41" s="10"/>
      <c r="AH41" s="10"/>
      <c r="AI41" s="10"/>
      <c r="AJ41" s="13">
        <f t="shared" si="0"/>
        <v>0</v>
      </c>
      <c r="AK41" s="11">
        <f t="shared" si="1"/>
        <v>0</v>
      </c>
    </row>
    <row r="42" spans="1:37" x14ac:dyDescent="0.2">
      <c r="A42" s="6">
        <v>2170010</v>
      </c>
      <c r="B42" s="10" t="s">
        <v>49</v>
      </c>
      <c r="C42" s="6" t="s">
        <v>7</v>
      </c>
      <c r="D42" s="12">
        <v>811</v>
      </c>
      <c r="E42" s="13"/>
      <c r="F42" s="13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4"/>
      <c r="AC42" s="10"/>
      <c r="AD42" s="10"/>
      <c r="AE42" s="10"/>
      <c r="AF42" s="10"/>
      <c r="AG42" s="10"/>
      <c r="AH42" s="10"/>
      <c r="AI42" s="10"/>
      <c r="AJ42" s="13">
        <f t="shared" si="0"/>
        <v>0</v>
      </c>
      <c r="AK42" s="11">
        <f t="shared" si="1"/>
        <v>0</v>
      </c>
    </row>
    <row r="43" spans="1:37" x14ac:dyDescent="0.2">
      <c r="A43" s="6">
        <v>2130017</v>
      </c>
      <c r="B43" s="10" t="s">
        <v>50</v>
      </c>
      <c r="C43" s="6" t="s">
        <v>7</v>
      </c>
      <c r="D43" s="12">
        <f>VLOOKUP(A43,[1]Hoja3!$A$4:$C$653,3,FALSE)</f>
        <v>277</v>
      </c>
      <c r="E43" s="13"/>
      <c r="F43" s="13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4"/>
      <c r="AC43" s="10"/>
      <c r="AD43" s="10"/>
      <c r="AE43" s="10">
        <v>1</v>
      </c>
      <c r="AF43" s="10">
        <v>3</v>
      </c>
      <c r="AG43" s="10"/>
      <c r="AH43" s="10"/>
      <c r="AI43" s="10"/>
      <c r="AJ43" s="13">
        <f t="shared" si="0"/>
        <v>4</v>
      </c>
      <c r="AK43" s="11">
        <f t="shared" si="1"/>
        <v>1108</v>
      </c>
    </row>
    <row r="44" spans="1:37" x14ac:dyDescent="0.2">
      <c r="A44" s="6">
        <v>2130018</v>
      </c>
      <c r="B44" s="10" t="s">
        <v>51</v>
      </c>
      <c r="C44" s="6" t="s">
        <v>7</v>
      </c>
      <c r="D44" s="12">
        <f>VLOOKUP(A44,[1]Hoja3!$A$4:$C$653,3,FALSE)</f>
        <v>417</v>
      </c>
      <c r="E44" s="13"/>
      <c r="F44" s="13"/>
      <c r="G44" s="10">
        <v>14</v>
      </c>
      <c r="H44" s="10">
        <v>2</v>
      </c>
      <c r="I44" s="10">
        <v>2</v>
      </c>
      <c r="J44" s="10">
        <v>2</v>
      </c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>
        <v>2</v>
      </c>
      <c r="W44" s="10">
        <v>1</v>
      </c>
      <c r="X44" s="10"/>
      <c r="Y44" s="10"/>
      <c r="Z44" s="10"/>
      <c r="AA44" s="10"/>
      <c r="AB44" s="14"/>
      <c r="AC44" s="10"/>
      <c r="AD44" s="10"/>
      <c r="AE44" s="10"/>
      <c r="AF44" s="10"/>
      <c r="AG44" s="10"/>
      <c r="AH44" s="10"/>
      <c r="AI44" s="10">
        <v>1</v>
      </c>
      <c r="AJ44" s="13">
        <f t="shared" si="0"/>
        <v>24</v>
      </c>
      <c r="AK44" s="11">
        <f t="shared" si="1"/>
        <v>10008</v>
      </c>
    </row>
    <row r="45" spans="1:37" x14ac:dyDescent="0.2">
      <c r="A45" s="6">
        <v>2180014</v>
      </c>
      <c r="B45" s="10" t="s">
        <v>52</v>
      </c>
      <c r="C45" s="6" t="s">
        <v>7</v>
      </c>
      <c r="D45" s="12">
        <f>VLOOKUP(A45,[1]Hoja3!$A$4:$C$653,3,FALSE)</f>
        <v>5950</v>
      </c>
      <c r="E45" s="13"/>
      <c r="F45" s="13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4"/>
      <c r="AC45" s="10"/>
      <c r="AD45" s="10"/>
      <c r="AE45" s="10"/>
      <c r="AF45" s="10"/>
      <c r="AG45" s="10"/>
      <c r="AH45" s="10"/>
      <c r="AI45" s="10"/>
      <c r="AJ45" s="13">
        <f t="shared" si="0"/>
        <v>0</v>
      </c>
      <c r="AK45" s="11">
        <f t="shared" si="1"/>
        <v>0</v>
      </c>
    </row>
    <row r="46" spans="1:37" x14ac:dyDescent="0.2">
      <c r="A46" s="6">
        <v>2180017</v>
      </c>
      <c r="B46" s="10" t="s">
        <v>53</v>
      </c>
      <c r="C46" s="6" t="s">
        <v>7</v>
      </c>
      <c r="D46" s="12">
        <f>VLOOKUP(A46,[1]Hoja3!$A$4:$C$653,3,FALSE)</f>
        <v>3879.4</v>
      </c>
      <c r="E46" s="13"/>
      <c r="F46" s="13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4"/>
      <c r="AC46" s="10"/>
      <c r="AD46" s="10"/>
      <c r="AE46" s="10"/>
      <c r="AF46" s="10"/>
      <c r="AG46" s="10"/>
      <c r="AH46" s="10"/>
      <c r="AI46" s="10"/>
      <c r="AJ46" s="13">
        <f t="shared" si="0"/>
        <v>0</v>
      </c>
      <c r="AK46" s="11">
        <f t="shared" si="1"/>
        <v>0</v>
      </c>
    </row>
    <row r="47" spans="1:37" x14ac:dyDescent="0.2">
      <c r="A47" s="6">
        <v>2160022</v>
      </c>
      <c r="B47" s="10" t="s">
        <v>54</v>
      </c>
      <c r="C47" s="6" t="s">
        <v>13</v>
      </c>
      <c r="D47" s="12">
        <f>VLOOKUP(A47,[1]Hoja3!$A$4:$C$653,3,FALSE)</f>
        <v>92.82</v>
      </c>
      <c r="E47" s="13"/>
      <c r="F47" s="13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4"/>
      <c r="AC47" s="10"/>
      <c r="AD47" s="10"/>
      <c r="AE47" s="10"/>
      <c r="AF47" s="10"/>
      <c r="AG47" s="10"/>
      <c r="AH47" s="10"/>
      <c r="AI47" s="10"/>
      <c r="AJ47" s="13">
        <f t="shared" si="0"/>
        <v>0</v>
      </c>
      <c r="AK47" s="11">
        <f t="shared" si="1"/>
        <v>0</v>
      </c>
    </row>
    <row r="48" spans="1:37" x14ac:dyDescent="0.2">
      <c r="A48" s="6">
        <v>2160023</v>
      </c>
      <c r="B48" s="10" t="s">
        <v>55</v>
      </c>
      <c r="C48" s="6" t="s">
        <v>13</v>
      </c>
      <c r="D48" s="12">
        <v>143</v>
      </c>
      <c r="E48" s="13"/>
      <c r="F48" s="13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4"/>
      <c r="AC48" s="10"/>
      <c r="AD48" s="10"/>
      <c r="AE48" s="10"/>
      <c r="AF48" s="10"/>
      <c r="AG48" s="10"/>
      <c r="AH48" s="10"/>
      <c r="AI48" s="10"/>
      <c r="AJ48" s="13">
        <f t="shared" si="0"/>
        <v>0</v>
      </c>
      <c r="AK48" s="11">
        <f t="shared" si="1"/>
        <v>0</v>
      </c>
    </row>
    <row r="49" spans="1:37" x14ac:dyDescent="0.2">
      <c r="A49" s="6">
        <v>2140024</v>
      </c>
      <c r="B49" s="10" t="s">
        <v>56</v>
      </c>
      <c r="C49" s="6" t="s">
        <v>9</v>
      </c>
      <c r="D49" s="12">
        <f>VLOOKUP(A49,[1]Hoja3!$A$4:$C$653,3,FALSE)</f>
        <v>53.55</v>
      </c>
      <c r="E49" s="13"/>
      <c r="F49" s="13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4"/>
      <c r="AC49" s="10"/>
      <c r="AD49" s="10"/>
      <c r="AE49" s="10"/>
      <c r="AF49" s="10"/>
      <c r="AG49" s="10"/>
      <c r="AH49" s="10"/>
      <c r="AI49" s="10"/>
      <c r="AJ49" s="13">
        <f t="shared" si="0"/>
        <v>0</v>
      </c>
      <c r="AK49" s="11">
        <f t="shared" si="1"/>
        <v>0</v>
      </c>
    </row>
    <row r="50" spans="1:37" x14ac:dyDescent="0.2">
      <c r="A50" s="6">
        <v>2140025</v>
      </c>
      <c r="B50" s="10" t="s">
        <v>57</v>
      </c>
      <c r="C50" s="6" t="s">
        <v>9</v>
      </c>
      <c r="D50" s="12">
        <v>5</v>
      </c>
      <c r="E50" s="13"/>
      <c r="F50" s="13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4"/>
      <c r="AC50" s="10"/>
      <c r="AD50" s="10"/>
      <c r="AE50" s="10"/>
      <c r="AF50" s="10"/>
      <c r="AG50" s="10"/>
      <c r="AH50" s="10"/>
      <c r="AI50" s="10"/>
      <c r="AJ50" s="13">
        <f t="shared" si="0"/>
        <v>0</v>
      </c>
      <c r="AK50" s="11">
        <f t="shared" si="1"/>
        <v>0</v>
      </c>
    </row>
    <row r="51" spans="1:37" x14ac:dyDescent="0.2">
      <c r="A51" s="6">
        <v>2130273</v>
      </c>
      <c r="B51" s="10" t="s">
        <v>58</v>
      </c>
      <c r="C51" s="6" t="s">
        <v>7</v>
      </c>
      <c r="D51" s="12">
        <v>2340</v>
      </c>
      <c r="E51" s="13"/>
      <c r="F51" s="13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4"/>
      <c r="AC51" s="10"/>
      <c r="AD51" s="10"/>
      <c r="AE51" s="10"/>
      <c r="AF51" s="10"/>
      <c r="AG51" s="10"/>
      <c r="AH51" s="10"/>
      <c r="AI51" s="10"/>
      <c r="AJ51" s="13">
        <f t="shared" si="0"/>
        <v>0</v>
      </c>
      <c r="AK51" s="11">
        <f t="shared" si="1"/>
        <v>0</v>
      </c>
    </row>
    <row r="52" spans="1:37" x14ac:dyDescent="0.2">
      <c r="A52" s="6">
        <v>2130022</v>
      </c>
      <c r="B52" s="10" t="s">
        <v>59</v>
      </c>
      <c r="C52" s="6" t="s">
        <v>7</v>
      </c>
      <c r="D52" s="12">
        <f>VLOOKUP(A52,[1]Hoja3!$A$4:$C$653,3,FALSE)</f>
        <v>366</v>
      </c>
      <c r="E52" s="13"/>
      <c r="F52" s="13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>
        <v>2</v>
      </c>
      <c r="W52" s="10"/>
      <c r="X52" s="10"/>
      <c r="Y52" s="10"/>
      <c r="Z52" s="10"/>
      <c r="AA52" s="10"/>
      <c r="AB52" s="14"/>
      <c r="AC52" s="10"/>
      <c r="AD52" s="10"/>
      <c r="AE52" s="10"/>
      <c r="AF52" s="10"/>
      <c r="AG52" s="10"/>
      <c r="AH52" s="10"/>
      <c r="AI52" s="10"/>
      <c r="AJ52" s="13">
        <f t="shared" si="0"/>
        <v>2</v>
      </c>
      <c r="AK52" s="11">
        <f t="shared" si="1"/>
        <v>732</v>
      </c>
    </row>
    <row r="53" spans="1:37" x14ac:dyDescent="0.2">
      <c r="A53" s="6">
        <v>2130024</v>
      </c>
      <c r="B53" s="10" t="s">
        <v>60</v>
      </c>
      <c r="C53" s="6" t="s">
        <v>9</v>
      </c>
      <c r="D53" s="12">
        <f>VLOOKUP(A53,[1]Hoja3!$A$4:$C$653,3,FALSE)</f>
        <v>24</v>
      </c>
      <c r="E53" s="13"/>
      <c r="F53" s="13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>
        <v>20</v>
      </c>
      <c r="X53" s="10"/>
      <c r="Y53" s="10"/>
      <c r="Z53" s="10"/>
      <c r="AA53" s="10"/>
      <c r="AB53" s="14"/>
      <c r="AC53" s="10"/>
      <c r="AD53" s="10"/>
      <c r="AE53" s="10"/>
      <c r="AF53" s="10"/>
      <c r="AG53" s="10"/>
      <c r="AH53" s="10"/>
      <c r="AI53" s="10">
        <v>3</v>
      </c>
      <c r="AJ53" s="13">
        <f t="shared" si="0"/>
        <v>23</v>
      </c>
      <c r="AK53" s="11">
        <f t="shared" si="1"/>
        <v>552</v>
      </c>
    </row>
    <row r="54" spans="1:37" x14ac:dyDescent="0.2">
      <c r="A54" s="6">
        <v>2130026</v>
      </c>
      <c r="B54" s="10" t="s">
        <v>61</v>
      </c>
      <c r="C54" s="6" t="s">
        <v>7</v>
      </c>
      <c r="D54" s="12">
        <f>VLOOKUP(A54,[1]Hoja3!$A$4:$C$653,3,FALSE)</f>
        <v>738</v>
      </c>
      <c r="E54" s="13"/>
      <c r="F54" s="13"/>
      <c r="G54" s="15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4"/>
      <c r="AC54" s="10">
        <v>1</v>
      </c>
      <c r="AD54" s="10"/>
      <c r="AE54" s="10"/>
      <c r="AF54" s="10"/>
      <c r="AG54" s="10"/>
      <c r="AH54" s="10"/>
      <c r="AI54" s="10"/>
      <c r="AJ54" s="13">
        <f t="shared" si="0"/>
        <v>1</v>
      </c>
      <c r="AK54" s="11">
        <f t="shared" si="1"/>
        <v>738</v>
      </c>
    </row>
    <row r="55" spans="1:37" x14ac:dyDescent="0.2">
      <c r="A55" s="6">
        <v>2130027</v>
      </c>
      <c r="B55" s="10" t="s">
        <v>62</v>
      </c>
      <c r="C55" s="6" t="s">
        <v>9</v>
      </c>
      <c r="D55" s="12">
        <v>218</v>
      </c>
      <c r="E55" s="13"/>
      <c r="F55" s="13"/>
      <c r="G55" s="15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4"/>
      <c r="AC55" s="10"/>
      <c r="AD55" s="10"/>
      <c r="AE55" s="10"/>
      <c r="AF55" s="10"/>
      <c r="AG55" s="10"/>
      <c r="AH55" s="10"/>
      <c r="AI55" s="10"/>
      <c r="AJ55" s="13">
        <f t="shared" si="0"/>
        <v>0</v>
      </c>
      <c r="AK55" s="11">
        <f t="shared" si="1"/>
        <v>0</v>
      </c>
    </row>
    <row r="56" spans="1:37" x14ac:dyDescent="0.2">
      <c r="A56" s="6">
        <v>2130274</v>
      </c>
      <c r="B56" s="10" t="s">
        <v>63</v>
      </c>
      <c r="C56" s="6" t="s">
        <v>21</v>
      </c>
      <c r="D56" s="12">
        <f>VLOOKUP(A56,[1]Hoja3!$A$4:$C$653,3,FALSE)</f>
        <v>3534.3</v>
      </c>
      <c r="E56" s="13"/>
      <c r="F56" s="13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4"/>
      <c r="AC56" s="10"/>
      <c r="AD56" s="10"/>
      <c r="AE56" s="10"/>
      <c r="AF56" s="10"/>
      <c r="AG56" s="10"/>
      <c r="AH56" s="10"/>
      <c r="AI56" s="10"/>
      <c r="AJ56" s="13">
        <f t="shared" si="0"/>
        <v>0</v>
      </c>
      <c r="AK56" s="11">
        <f t="shared" si="1"/>
        <v>0</v>
      </c>
    </row>
    <row r="57" spans="1:37" x14ac:dyDescent="0.2">
      <c r="A57" s="6">
        <v>2130030</v>
      </c>
      <c r="B57" s="10" t="s">
        <v>64</v>
      </c>
      <c r="C57" s="6" t="s">
        <v>21</v>
      </c>
      <c r="D57" s="12">
        <f>VLOOKUP(A57,[1]Hoja3!$A$4:$C$653,3,FALSE)</f>
        <v>6632</v>
      </c>
      <c r="E57" s="13"/>
      <c r="F57" s="13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4"/>
      <c r="AC57" s="10"/>
      <c r="AD57" s="10"/>
      <c r="AE57" s="10"/>
      <c r="AF57" s="10"/>
      <c r="AG57" s="10"/>
      <c r="AH57" s="10"/>
      <c r="AI57" s="10"/>
      <c r="AJ57" s="13">
        <f t="shared" si="0"/>
        <v>0</v>
      </c>
      <c r="AK57" s="11">
        <f t="shared" si="1"/>
        <v>0</v>
      </c>
    </row>
    <row r="58" spans="1:37" x14ac:dyDescent="0.2">
      <c r="A58" s="6">
        <v>2130285</v>
      </c>
      <c r="B58" s="10" t="s">
        <v>65</v>
      </c>
      <c r="C58" s="6" t="s">
        <v>7</v>
      </c>
      <c r="D58" s="12">
        <f>VLOOKUP(A58,[1]Hoja3!$A$4:$C$653,3,FALSE)</f>
        <v>6997.2</v>
      </c>
      <c r="E58" s="13"/>
      <c r="F58" s="13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4"/>
      <c r="AC58" s="10"/>
      <c r="AD58" s="10"/>
      <c r="AE58" s="10"/>
      <c r="AF58" s="10"/>
      <c r="AG58" s="10"/>
      <c r="AH58" s="10"/>
      <c r="AI58" s="10"/>
      <c r="AJ58" s="13">
        <f t="shared" si="0"/>
        <v>0</v>
      </c>
      <c r="AK58" s="11">
        <f t="shared" si="1"/>
        <v>0</v>
      </c>
    </row>
    <row r="59" spans="1:37" x14ac:dyDescent="0.2">
      <c r="A59" s="6">
        <v>2130023</v>
      </c>
      <c r="B59" s="10" t="s">
        <v>66</v>
      </c>
      <c r="C59" s="6" t="s">
        <v>7</v>
      </c>
      <c r="D59" s="12">
        <f>VLOOKUP(A59,[1]Hoja3!$A$4:$C$653,3,FALSE)</f>
        <v>4284</v>
      </c>
      <c r="E59" s="13"/>
      <c r="F59" s="13"/>
      <c r="G59" s="10"/>
      <c r="H59" s="10">
        <v>1</v>
      </c>
      <c r="I59" s="10">
        <v>1</v>
      </c>
      <c r="J59" s="10">
        <v>2</v>
      </c>
      <c r="K59" s="10"/>
      <c r="L59" s="10"/>
      <c r="M59" s="10"/>
      <c r="N59" s="10"/>
      <c r="O59" s="10">
        <v>1</v>
      </c>
      <c r="P59" s="10">
        <v>2</v>
      </c>
      <c r="Q59" s="10">
        <v>1</v>
      </c>
      <c r="R59" s="10">
        <v>2</v>
      </c>
      <c r="S59" s="10"/>
      <c r="T59" s="10"/>
      <c r="U59" s="10">
        <v>1</v>
      </c>
      <c r="V59" s="10"/>
      <c r="W59" s="10">
        <v>1</v>
      </c>
      <c r="X59" s="10"/>
      <c r="Y59" s="10"/>
      <c r="Z59" s="10">
        <v>2</v>
      </c>
      <c r="AA59" s="10"/>
      <c r="AB59" s="14"/>
      <c r="AC59" s="10"/>
      <c r="AD59" s="10"/>
      <c r="AE59" s="10"/>
      <c r="AF59" s="10">
        <v>3</v>
      </c>
      <c r="AG59" s="10"/>
      <c r="AH59" s="10"/>
      <c r="AI59" s="10"/>
      <c r="AJ59" s="13">
        <f t="shared" si="0"/>
        <v>17</v>
      </c>
      <c r="AK59" s="11">
        <f t="shared" si="1"/>
        <v>72828</v>
      </c>
    </row>
    <row r="60" spans="1:37" x14ac:dyDescent="0.2">
      <c r="A60" s="6">
        <v>2130031</v>
      </c>
      <c r="B60" s="10" t="s">
        <v>67</v>
      </c>
      <c r="C60" s="16" t="s">
        <v>9</v>
      </c>
      <c r="D60" s="12">
        <f>VLOOKUP(A60,[1]Hoja3!$A$4:$C$653,3,FALSE)</f>
        <v>405</v>
      </c>
      <c r="E60" s="13"/>
      <c r="F60" s="13">
        <v>24</v>
      </c>
      <c r="G60" s="10"/>
      <c r="H60" s="10"/>
      <c r="I60" s="10">
        <v>12</v>
      </c>
      <c r="J60" s="10"/>
      <c r="K60" s="10"/>
      <c r="L60" s="10"/>
      <c r="M60" s="10"/>
      <c r="N60" s="10">
        <v>10</v>
      </c>
      <c r="O60" s="10"/>
      <c r="P60" s="10">
        <v>14</v>
      </c>
      <c r="Q60" s="10">
        <v>24</v>
      </c>
      <c r="R60" s="10">
        <v>18</v>
      </c>
      <c r="S60" s="10"/>
      <c r="T60" s="10"/>
      <c r="U60" s="10">
        <v>10</v>
      </c>
      <c r="V60" s="10">
        <v>24</v>
      </c>
      <c r="W60" s="10">
        <v>10</v>
      </c>
      <c r="X60" s="10">
        <v>40</v>
      </c>
      <c r="Y60" s="10">
        <v>12</v>
      </c>
      <c r="Z60" s="10"/>
      <c r="AA60" s="10"/>
      <c r="AB60" s="14">
        <v>10</v>
      </c>
      <c r="AC60" s="10"/>
      <c r="AD60" s="10"/>
      <c r="AE60" s="10">
        <v>32</v>
      </c>
      <c r="AF60" s="10">
        <v>8</v>
      </c>
      <c r="AG60" s="10"/>
      <c r="AH60" s="10"/>
      <c r="AI60" s="10">
        <v>18</v>
      </c>
      <c r="AJ60" s="13">
        <f t="shared" si="0"/>
        <v>266</v>
      </c>
      <c r="AK60" s="11">
        <f t="shared" si="1"/>
        <v>107730</v>
      </c>
    </row>
    <row r="61" spans="1:37" x14ac:dyDescent="0.2">
      <c r="A61" s="6">
        <v>2130283</v>
      </c>
      <c r="B61" s="10" t="s">
        <v>68</v>
      </c>
      <c r="C61" s="6" t="s">
        <v>21</v>
      </c>
      <c r="D61" s="12">
        <f>VLOOKUP(A61,[1]Hoja3!$A$4:$C$653,3,FALSE)</f>
        <v>1009.12</v>
      </c>
      <c r="E61" s="13"/>
      <c r="F61" s="13"/>
      <c r="G61" s="10">
        <v>2</v>
      </c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4"/>
      <c r="AC61" s="10"/>
      <c r="AD61" s="10"/>
      <c r="AE61" s="10"/>
      <c r="AF61" s="10"/>
      <c r="AG61" s="10"/>
      <c r="AH61" s="10"/>
      <c r="AI61" s="10"/>
      <c r="AJ61" s="13">
        <f t="shared" si="0"/>
        <v>2</v>
      </c>
      <c r="AK61" s="11">
        <f t="shared" si="1"/>
        <v>2018.24</v>
      </c>
    </row>
    <row r="62" spans="1:37" x14ac:dyDescent="0.2">
      <c r="A62" s="6">
        <v>2130263</v>
      </c>
      <c r="B62" s="10" t="s">
        <v>69</v>
      </c>
      <c r="C62" s="6" t="s">
        <v>7</v>
      </c>
      <c r="D62" s="12">
        <v>7071</v>
      </c>
      <c r="E62" s="13"/>
      <c r="F62" s="13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4"/>
      <c r="AC62" s="10"/>
      <c r="AD62" s="10"/>
      <c r="AE62" s="10"/>
      <c r="AF62" s="10"/>
      <c r="AG62" s="10"/>
      <c r="AH62" s="10"/>
      <c r="AI62" s="10"/>
      <c r="AJ62" s="13">
        <f t="shared" si="0"/>
        <v>0</v>
      </c>
      <c r="AK62" s="11">
        <f t="shared" si="1"/>
        <v>0</v>
      </c>
    </row>
    <row r="63" spans="1:37" x14ac:dyDescent="0.2">
      <c r="A63" s="6">
        <v>2130035</v>
      </c>
      <c r="B63" s="10" t="s">
        <v>70</v>
      </c>
      <c r="C63" s="6" t="s">
        <v>7</v>
      </c>
      <c r="D63" s="12">
        <f>VLOOKUP(A63,[1]Hoja3!$A$4:$C$653,3,FALSE)</f>
        <v>11781</v>
      </c>
      <c r="E63" s="13"/>
      <c r="F63" s="13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4"/>
      <c r="AC63" s="10"/>
      <c r="AD63" s="10"/>
      <c r="AE63" s="10"/>
      <c r="AF63" s="10"/>
      <c r="AG63" s="10"/>
      <c r="AH63" s="10"/>
      <c r="AI63" s="10"/>
      <c r="AJ63" s="13">
        <f t="shared" si="0"/>
        <v>0</v>
      </c>
      <c r="AK63" s="11">
        <f t="shared" si="1"/>
        <v>0</v>
      </c>
    </row>
    <row r="64" spans="1:37" x14ac:dyDescent="0.2">
      <c r="A64" s="6">
        <v>2130298</v>
      </c>
      <c r="B64" s="10" t="s">
        <v>71</v>
      </c>
      <c r="C64" s="6" t="s">
        <v>21</v>
      </c>
      <c r="D64" s="12">
        <f>VLOOKUP(A64,[1]Hoja3!$A$4:$C$653,3,FALSE)</f>
        <v>134470</v>
      </c>
      <c r="E64" s="13"/>
      <c r="F64" s="13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4"/>
      <c r="AC64" s="10"/>
      <c r="AD64" s="10"/>
      <c r="AE64" s="10"/>
      <c r="AF64" s="10"/>
      <c r="AG64" s="10"/>
      <c r="AH64" s="10"/>
      <c r="AI64" s="10"/>
      <c r="AJ64" s="13">
        <f t="shared" si="0"/>
        <v>0</v>
      </c>
      <c r="AK64" s="11">
        <f t="shared" si="1"/>
        <v>0</v>
      </c>
    </row>
    <row r="65" spans="1:37" x14ac:dyDescent="0.2">
      <c r="A65" s="6">
        <v>2170018</v>
      </c>
      <c r="B65" s="10" t="s">
        <v>72</v>
      </c>
      <c r="C65" s="6" t="s">
        <v>73</v>
      </c>
      <c r="D65" s="12">
        <f>VLOOKUP(A65,[1]Hoja3!$A$4:$C$653,3,FALSE)</f>
        <v>73.78</v>
      </c>
      <c r="E65" s="13"/>
      <c r="F65" s="13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4"/>
      <c r="AC65" s="10"/>
      <c r="AD65" s="10"/>
      <c r="AE65" s="10"/>
      <c r="AF65" s="10"/>
      <c r="AG65" s="10"/>
      <c r="AH65" s="10"/>
      <c r="AI65" s="10"/>
      <c r="AJ65" s="13">
        <f t="shared" si="0"/>
        <v>0</v>
      </c>
      <c r="AK65" s="11">
        <f t="shared" si="1"/>
        <v>0</v>
      </c>
    </row>
    <row r="66" spans="1:37" x14ac:dyDescent="0.2">
      <c r="A66" s="6">
        <v>2130292</v>
      </c>
      <c r="B66" s="10" t="s">
        <v>74</v>
      </c>
      <c r="C66" s="6" t="s">
        <v>11</v>
      </c>
      <c r="D66" s="12">
        <v>3292</v>
      </c>
      <c r="E66" s="13"/>
      <c r="F66" s="13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4"/>
      <c r="AC66" s="10"/>
      <c r="AD66" s="10"/>
      <c r="AE66" s="10"/>
      <c r="AF66" s="10"/>
      <c r="AG66" s="10"/>
      <c r="AH66" s="10"/>
      <c r="AI66" s="10"/>
      <c r="AJ66" s="13">
        <f t="shared" si="0"/>
        <v>0</v>
      </c>
      <c r="AK66" s="11">
        <f t="shared" si="1"/>
        <v>0</v>
      </c>
    </row>
    <row r="67" spans="1:37" x14ac:dyDescent="0.2">
      <c r="A67" s="6">
        <v>2130166</v>
      </c>
      <c r="B67" s="10" t="s">
        <v>75</v>
      </c>
      <c r="C67" s="6" t="s">
        <v>9</v>
      </c>
      <c r="D67" s="12">
        <f>VLOOKUP(A67,[1]Hoja3!$A$4:$C$653,3,FALSE)</f>
        <v>6107.8734000000004</v>
      </c>
      <c r="E67" s="13"/>
      <c r="F67" s="13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4"/>
      <c r="AC67" s="10"/>
      <c r="AD67" s="10"/>
      <c r="AE67" s="10"/>
      <c r="AF67" s="10"/>
      <c r="AG67" s="10"/>
      <c r="AH67" s="10"/>
      <c r="AI67" s="10"/>
      <c r="AJ67" s="13">
        <f t="shared" si="0"/>
        <v>0</v>
      </c>
      <c r="AK67" s="11">
        <f t="shared" si="1"/>
        <v>0</v>
      </c>
    </row>
    <row r="68" spans="1:37" x14ac:dyDescent="0.2">
      <c r="A68" s="6">
        <v>2140029</v>
      </c>
      <c r="B68" s="10" t="s">
        <v>76</v>
      </c>
      <c r="C68" s="6" t="s">
        <v>9</v>
      </c>
      <c r="D68" s="12">
        <f>VLOOKUP(A68,[1]Hoja3!$A$4:$C$653,3,FALSE)</f>
        <v>3.7841999999999998</v>
      </c>
      <c r="E68" s="13"/>
      <c r="F68" s="13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4"/>
      <c r="AC68" s="10"/>
      <c r="AD68" s="10"/>
      <c r="AE68" s="10"/>
      <c r="AF68" s="10"/>
      <c r="AG68" s="10"/>
      <c r="AH68" s="10"/>
      <c r="AI68" s="10"/>
      <c r="AJ68" s="13">
        <f t="shared" si="0"/>
        <v>0</v>
      </c>
      <c r="AK68" s="11">
        <f t="shared" si="1"/>
        <v>0</v>
      </c>
    </row>
    <row r="69" spans="1:37" x14ac:dyDescent="0.2">
      <c r="A69" s="6">
        <v>2160030</v>
      </c>
      <c r="B69" s="10" t="s">
        <v>77</v>
      </c>
      <c r="C69" s="6" t="s">
        <v>13</v>
      </c>
      <c r="D69" s="12">
        <f>VLOOKUP(A69,[1]Hoja3!$A$4:$C$653,3,FALSE)</f>
        <v>58.0244</v>
      </c>
      <c r="E69" s="13"/>
      <c r="F69" s="13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4"/>
      <c r="AC69" s="10"/>
      <c r="AD69" s="10"/>
      <c r="AE69" s="10"/>
      <c r="AF69" s="10"/>
      <c r="AG69" s="10"/>
      <c r="AH69" s="10"/>
      <c r="AI69" s="10"/>
      <c r="AJ69" s="13">
        <f t="shared" si="0"/>
        <v>0</v>
      </c>
      <c r="AK69" s="11">
        <f t="shared" si="1"/>
        <v>0</v>
      </c>
    </row>
    <row r="70" spans="1:37" x14ac:dyDescent="0.2">
      <c r="A70" s="6">
        <v>2140031</v>
      </c>
      <c r="B70" s="10" t="s">
        <v>78</v>
      </c>
      <c r="C70" s="6" t="s">
        <v>9</v>
      </c>
      <c r="D70" s="12">
        <f>VLOOKUP(A70,[1]Hoja3!$A$4:$C$653,3,FALSE)</f>
        <v>153.51</v>
      </c>
      <c r="E70" s="13"/>
      <c r="F70" s="13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4"/>
      <c r="AC70" s="10"/>
      <c r="AD70" s="10"/>
      <c r="AE70" s="10"/>
      <c r="AF70" s="10"/>
      <c r="AG70" s="10"/>
      <c r="AH70" s="10"/>
      <c r="AI70" s="10"/>
      <c r="AJ70" s="13">
        <f t="shared" ref="AJ70:AJ133" si="2">SUM(E70:AI70)</f>
        <v>0</v>
      </c>
      <c r="AK70" s="11">
        <f t="shared" ref="AK70:AK133" si="3">AJ70*D70</f>
        <v>0</v>
      </c>
    </row>
    <row r="71" spans="1:37" x14ac:dyDescent="0.2">
      <c r="A71" s="6">
        <v>2130313</v>
      </c>
      <c r="B71" s="10" t="s">
        <v>79</v>
      </c>
      <c r="C71" s="6" t="s">
        <v>7</v>
      </c>
      <c r="D71" s="12">
        <f>VLOOKUP(A71,[1]Hoja3!$A$4:$C$653,3,FALSE)</f>
        <v>3629.5</v>
      </c>
      <c r="E71" s="13"/>
      <c r="F71" s="13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4"/>
      <c r="AC71" s="10"/>
      <c r="AD71" s="10"/>
      <c r="AE71" s="10"/>
      <c r="AF71" s="10"/>
      <c r="AG71" s="10"/>
      <c r="AH71" s="10"/>
      <c r="AI71" s="10"/>
      <c r="AJ71" s="13">
        <f t="shared" si="2"/>
        <v>0</v>
      </c>
      <c r="AK71" s="11">
        <f t="shared" si="3"/>
        <v>0</v>
      </c>
    </row>
    <row r="72" spans="1:37" x14ac:dyDescent="0.2">
      <c r="A72" s="6">
        <v>2130037</v>
      </c>
      <c r="B72" s="10" t="s">
        <v>80</v>
      </c>
      <c r="C72" s="6" t="s">
        <v>9</v>
      </c>
      <c r="D72" s="12">
        <f>VLOOKUP(A72,[1]Hoja3!$A$4:$C$653,3,FALSE)</f>
        <v>182</v>
      </c>
      <c r="E72" s="13"/>
      <c r="F72" s="13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 t="s">
        <v>566</v>
      </c>
      <c r="R72" s="10">
        <v>10</v>
      </c>
      <c r="S72" s="10"/>
      <c r="T72" s="10"/>
      <c r="U72" s="10"/>
      <c r="V72" s="10"/>
      <c r="W72" s="10"/>
      <c r="X72" s="10"/>
      <c r="Y72" s="10"/>
      <c r="Z72" s="10"/>
      <c r="AA72" s="10"/>
      <c r="AB72" s="14"/>
      <c r="AC72" s="10"/>
      <c r="AD72" s="10"/>
      <c r="AE72" s="10"/>
      <c r="AF72" s="10"/>
      <c r="AG72" s="10"/>
      <c r="AH72" s="10"/>
      <c r="AI72" s="10"/>
      <c r="AJ72" s="13">
        <f t="shared" si="2"/>
        <v>10</v>
      </c>
      <c r="AK72" s="11">
        <f t="shared" si="3"/>
        <v>1820</v>
      </c>
    </row>
    <row r="73" spans="1:37" x14ac:dyDescent="0.2">
      <c r="A73" s="6">
        <v>2130307</v>
      </c>
      <c r="B73" s="10" t="s">
        <v>81</v>
      </c>
      <c r="C73" s="6" t="s">
        <v>82</v>
      </c>
      <c r="D73" s="12">
        <f>VLOOKUP(A73,[1]Hoja3!$A$4:$C$653,3,FALSE)</f>
        <v>2261</v>
      </c>
      <c r="E73" s="13"/>
      <c r="F73" s="13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4"/>
      <c r="AC73" s="10"/>
      <c r="AD73" s="10"/>
      <c r="AE73" s="10"/>
      <c r="AF73" s="10"/>
      <c r="AG73" s="10"/>
      <c r="AH73" s="10"/>
      <c r="AI73" s="10"/>
      <c r="AJ73" s="13">
        <f t="shared" si="2"/>
        <v>0</v>
      </c>
      <c r="AK73" s="11">
        <f t="shared" si="3"/>
        <v>0</v>
      </c>
    </row>
    <row r="74" spans="1:37" x14ac:dyDescent="0.2">
      <c r="A74" s="6">
        <v>2130286</v>
      </c>
      <c r="B74" s="10" t="s">
        <v>83</v>
      </c>
      <c r="C74" s="6" t="s">
        <v>21</v>
      </c>
      <c r="D74" s="12">
        <v>11781</v>
      </c>
      <c r="E74" s="13"/>
      <c r="F74" s="13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4"/>
      <c r="AC74" s="10"/>
      <c r="AD74" s="10"/>
      <c r="AE74" s="10"/>
      <c r="AF74" s="10"/>
      <c r="AG74" s="10"/>
      <c r="AH74" s="10"/>
      <c r="AI74" s="10"/>
      <c r="AJ74" s="13">
        <f t="shared" si="2"/>
        <v>0</v>
      </c>
      <c r="AK74" s="11">
        <f t="shared" si="3"/>
        <v>0</v>
      </c>
    </row>
    <row r="75" spans="1:37" x14ac:dyDescent="0.2">
      <c r="A75" s="6">
        <v>2160034</v>
      </c>
      <c r="B75" s="10" t="s">
        <v>84</v>
      </c>
      <c r="C75" s="6" t="s">
        <v>13</v>
      </c>
      <c r="D75" s="12">
        <f>VLOOKUP(A75,[1]Hoja3!$A$4:$C$653,3,FALSE)</f>
        <v>1368.5</v>
      </c>
      <c r="E75" s="13"/>
      <c r="F75" s="13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4"/>
      <c r="AC75" s="10"/>
      <c r="AD75" s="10"/>
      <c r="AE75" s="10"/>
      <c r="AF75" s="10"/>
      <c r="AG75" s="10"/>
      <c r="AH75" s="10"/>
      <c r="AI75" s="10"/>
      <c r="AJ75" s="13">
        <f t="shared" si="2"/>
        <v>0</v>
      </c>
      <c r="AK75" s="11">
        <f t="shared" si="3"/>
        <v>0</v>
      </c>
    </row>
    <row r="76" spans="1:37" x14ac:dyDescent="0.2">
      <c r="A76" s="6">
        <v>2140032</v>
      </c>
      <c r="B76" s="10" t="s">
        <v>85</v>
      </c>
      <c r="C76" s="6" t="s">
        <v>9</v>
      </c>
      <c r="D76" s="12">
        <f>VLOOKUP(A76,[1]Hoja3!$A$4:$C$653,3,FALSE)</f>
        <v>357</v>
      </c>
      <c r="E76" s="17"/>
      <c r="F76" s="1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4"/>
      <c r="AC76" s="10"/>
      <c r="AD76" s="10"/>
      <c r="AE76" s="10"/>
      <c r="AF76" s="10"/>
      <c r="AG76" s="10"/>
      <c r="AH76" s="10"/>
      <c r="AI76" s="10"/>
      <c r="AJ76" s="13">
        <f t="shared" si="2"/>
        <v>0</v>
      </c>
      <c r="AK76" s="11">
        <f t="shared" si="3"/>
        <v>0</v>
      </c>
    </row>
    <row r="77" spans="1:37" x14ac:dyDescent="0.2">
      <c r="A77" s="6">
        <v>2140035</v>
      </c>
      <c r="B77" s="10" t="s">
        <v>86</v>
      </c>
      <c r="C77" s="6" t="s">
        <v>9</v>
      </c>
      <c r="D77" s="12">
        <f>VLOOKUP(A77,[1]Hoja3!$A$4:$C$653,3,FALSE)</f>
        <v>130.9</v>
      </c>
      <c r="E77" s="13"/>
      <c r="F77" s="1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4"/>
      <c r="AC77" s="10"/>
      <c r="AD77" s="10"/>
      <c r="AE77" s="10"/>
      <c r="AF77" s="10"/>
      <c r="AG77" s="10"/>
      <c r="AH77" s="10"/>
      <c r="AI77" s="10"/>
      <c r="AJ77" s="13">
        <f t="shared" si="2"/>
        <v>0</v>
      </c>
      <c r="AK77" s="11">
        <f t="shared" si="3"/>
        <v>0</v>
      </c>
    </row>
    <row r="78" spans="1:37" x14ac:dyDescent="0.2">
      <c r="A78" s="6">
        <v>2140344</v>
      </c>
      <c r="B78" s="10" t="s">
        <v>87</v>
      </c>
      <c r="C78" s="6" t="s">
        <v>11</v>
      </c>
      <c r="D78" s="12">
        <v>100</v>
      </c>
      <c r="E78" s="13"/>
      <c r="F78" s="1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4"/>
      <c r="AC78" s="10"/>
      <c r="AD78" s="10"/>
      <c r="AE78" s="10"/>
      <c r="AF78" s="10"/>
      <c r="AG78" s="10"/>
      <c r="AH78" s="10"/>
      <c r="AI78" s="10"/>
      <c r="AJ78" s="13">
        <f t="shared" si="2"/>
        <v>0</v>
      </c>
      <c r="AK78" s="11">
        <f t="shared" si="3"/>
        <v>0</v>
      </c>
    </row>
    <row r="79" spans="1:37" x14ac:dyDescent="0.2">
      <c r="A79" s="18">
        <v>2130038</v>
      </c>
      <c r="B79" s="15" t="s">
        <v>88</v>
      </c>
      <c r="C79" s="18" t="s">
        <v>89</v>
      </c>
      <c r="D79" s="12">
        <f>VLOOKUP(A79,[1]Hoja3!$A$4:$C$653,3,FALSE)</f>
        <v>2113</v>
      </c>
      <c r="E79" s="13"/>
      <c r="F79" s="13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4"/>
      <c r="AC79" s="10"/>
      <c r="AD79" s="10"/>
      <c r="AE79" s="10"/>
      <c r="AF79" s="10"/>
      <c r="AG79" s="10">
        <v>1</v>
      </c>
      <c r="AH79" s="10"/>
      <c r="AI79" s="10"/>
      <c r="AJ79" s="13">
        <f t="shared" si="2"/>
        <v>1</v>
      </c>
      <c r="AK79" s="11">
        <f t="shared" si="3"/>
        <v>2113</v>
      </c>
    </row>
    <row r="80" spans="1:37" x14ac:dyDescent="0.2">
      <c r="A80" s="6">
        <v>2160312</v>
      </c>
      <c r="B80" s="10" t="s">
        <v>90</v>
      </c>
      <c r="C80" s="6" t="s">
        <v>13</v>
      </c>
      <c r="D80" s="12">
        <f>VLOOKUP(A80,[1]Hoja3!$A$4:$C$653,3,FALSE)</f>
        <v>894586.07</v>
      </c>
      <c r="E80" s="13"/>
      <c r="F80" s="13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4"/>
      <c r="AC80" s="10"/>
      <c r="AD80" s="10"/>
      <c r="AE80" s="10"/>
      <c r="AF80" s="10"/>
      <c r="AG80" s="10"/>
      <c r="AH80" s="10"/>
      <c r="AI80" s="10"/>
      <c r="AJ80" s="13">
        <f t="shared" si="2"/>
        <v>0</v>
      </c>
      <c r="AK80" s="11">
        <f t="shared" si="3"/>
        <v>0</v>
      </c>
    </row>
    <row r="81" spans="1:37" x14ac:dyDescent="0.2">
      <c r="A81" s="6">
        <v>2170114</v>
      </c>
      <c r="B81" s="10" t="s">
        <v>91</v>
      </c>
      <c r="C81" s="6" t="s">
        <v>7</v>
      </c>
      <c r="D81" s="12">
        <f>VLOOKUP(A81,[1]Hoja3!$A$4:$C$653,3,FALSE)</f>
        <v>12416.46</v>
      </c>
      <c r="E81" s="13"/>
      <c r="F81" s="13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4"/>
      <c r="AC81" s="10"/>
      <c r="AD81" s="10"/>
      <c r="AE81" s="10"/>
      <c r="AF81" s="10"/>
      <c r="AG81" s="10"/>
      <c r="AH81" s="10"/>
      <c r="AI81" s="10"/>
      <c r="AJ81" s="13">
        <f t="shared" si="2"/>
        <v>0</v>
      </c>
      <c r="AK81" s="11">
        <f t="shared" si="3"/>
        <v>0</v>
      </c>
    </row>
    <row r="82" spans="1:37" x14ac:dyDescent="0.2">
      <c r="A82" s="6">
        <v>2130045</v>
      </c>
      <c r="B82" s="10" t="s">
        <v>92</v>
      </c>
      <c r="C82" s="6" t="s">
        <v>7</v>
      </c>
      <c r="D82" s="12">
        <f>VLOOKUP(A82,[1]Hoja3!$A$4:$C$653,3,FALSE)</f>
        <v>8830</v>
      </c>
      <c r="E82" s="13"/>
      <c r="F82" s="13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4"/>
      <c r="AC82" s="10"/>
      <c r="AD82" s="10"/>
      <c r="AE82" s="10"/>
      <c r="AF82" s="10"/>
      <c r="AG82" s="10"/>
      <c r="AH82" s="10"/>
      <c r="AI82" s="10"/>
      <c r="AJ82" s="13">
        <f t="shared" si="2"/>
        <v>0</v>
      </c>
      <c r="AK82" s="11">
        <f t="shared" si="3"/>
        <v>0</v>
      </c>
    </row>
    <row r="83" spans="1:37" x14ac:dyDescent="0.2">
      <c r="A83" s="6">
        <v>2130046</v>
      </c>
      <c r="B83" s="10" t="s">
        <v>93</v>
      </c>
      <c r="C83" s="6" t="s">
        <v>13</v>
      </c>
      <c r="D83" s="12">
        <f>VLOOKUP(A83,[1]Hoja3!$A$4:$C$653,3,FALSE)</f>
        <v>112</v>
      </c>
      <c r="E83" s="13"/>
      <c r="F83" s="13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4"/>
      <c r="AC83" s="10"/>
      <c r="AD83" s="10"/>
      <c r="AE83" s="10"/>
      <c r="AF83" s="10"/>
      <c r="AG83" s="10"/>
      <c r="AH83" s="10"/>
      <c r="AI83" s="10"/>
      <c r="AJ83" s="13">
        <f t="shared" si="2"/>
        <v>0</v>
      </c>
      <c r="AK83" s="11">
        <f t="shared" si="3"/>
        <v>0</v>
      </c>
    </row>
    <row r="84" spans="1:37" x14ac:dyDescent="0.2">
      <c r="A84" s="6">
        <v>2130311</v>
      </c>
      <c r="B84" s="10" t="s">
        <v>94</v>
      </c>
      <c r="C84" s="6" t="s">
        <v>7</v>
      </c>
      <c r="D84" s="12">
        <f>VLOOKUP(A84,[1]Hoja3!$A$4:$C$653,3,FALSE)</f>
        <v>5355</v>
      </c>
      <c r="E84" s="13"/>
      <c r="F84" s="13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4"/>
      <c r="AC84" s="10"/>
      <c r="AD84" s="10"/>
      <c r="AE84" s="10"/>
      <c r="AF84" s="10"/>
      <c r="AG84" s="10"/>
      <c r="AH84" s="10"/>
      <c r="AI84" s="10"/>
      <c r="AJ84" s="13">
        <f t="shared" si="2"/>
        <v>0</v>
      </c>
      <c r="AK84" s="11">
        <f t="shared" si="3"/>
        <v>0</v>
      </c>
    </row>
    <row r="85" spans="1:37" x14ac:dyDescent="0.2">
      <c r="A85" s="6">
        <v>2140354</v>
      </c>
      <c r="B85" s="10" t="s">
        <v>95</v>
      </c>
      <c r="C85" s="6" t="s">
        <v>11</v>
      </c>
      <c r="D85" s="12">
        <f>VLOOKUP(A85,[1]Hoja3!$A$4:$C$653,3,FALSE)</f>
        <v>43.236600000000003</v>
      </c>
      <c r="E85" s="13"/>
      <c r="F85" s="13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4"/>
      <c r="AC85" s="10"/>
      <c r="AD85" s="10"/>
      <c r="AE85" s="10"/>
      <c r="AF85" s="10"/>
      <c r="AG85" s="10"/>
      <c r="AH85" s="10"/>
      <c r="AI85" s="10"/>
      <c r="AJ85" s="13">
        <f t="shared" si="2"/>
        <v>0</v>
      </c>
      <c r="AK85" s="11">
        <f t="shared" si="3"/>
        <v>0</v>
      </c>
    </row>
    <row r="86" spans="1:37" x14ac:dyDescent="0.2">
      <c r="A86" s="6">
        <v>2140381</v>
      </c>
      <c r="B86" s="10" t="s">
        <v>96</v>
      </c>
      <c r="C86" s="6" t="s">
        <v>11</v>
      </c>
      <c r="D86" s="12">
        <f>VLOOKUP(A86,[1]Hoja3!$A$4:$C$653,3,FALSE)</f>
        <v>39.2714</v>
      </c>
      <c r="E86" s="13"/>
      <c r="F86" s="13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4"/>
      <c r="AC86" s="10"/>
      <c r="AD86" s="10"/>
      <c r="AE86" s="10"/>
      <c r="AF86" s="10"/>
      <c r="AG86" s="10"/>
      <c r="AH86" s="10"/>
      <c r="AI86" s="10"/>
      <c r="AJ86" s="13">
        <f t="shared" si="2"/>
        <v>0</v>
      </c>
      <c r="AK86" s="11">
        <f t="shared" si="3"/>
        <v>0</v>
      </c>
    </row>
    <row r="87" spans="1:37" x14ac:dyDescent="0.2">
      <c r="A87" s="6">
        <v>2140356</v>
      </c>
      <c r="B87" s="10" t="s">
        <v>97</v>
      </c>
      <c r="C87" s="6" t="s">
        <v>11</v>
      </c>
      <c r="D87" s="12">
        <f>VLOOKUP(A87,[1]Hoja3!$A$4:$C$653,3,FALSE)</f>
        <v>43.236600000000003</v>
      </c>
      <c r="E87" s="13"/>
      <c r="F87" s="13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4"/>
      <c r="AC87" s="10"/>
      <c r="AD87" s="10"/>
      <c r="AE87" s="10"/>
      <c r="AF87" s="10"/>
      <c r="AG87" s="10"/>
      <c r="AH87" s="10"/>
      <c r="AI87" s="10"/>
      <c r="AJ87" s="13">
        <f t="shared" si="2"/>
        <v>0</v>
      </c>
      <c r="AK87" s="11">
        <f t="shared" si="3"/>
        <v>0</v>
      </c>
    </row>
    <row r="88" spans="1:37" x14ac:dyDescent="0.2">
      <c r="A88" s="6">
        <v>2140036</v>
      </c>
      <c r="B88" s="10" t="s">
        <v>98</v>
      </c>
      <c r="C88" s="6" t="s">
        <v>11</v>
      </c>
      <c r="D88" s="12">
        <f>VLOOKUP(A88,[1]Hoja3!$A$4:$C$653,3,FALSE)</f>
        <v>158.27000000000001</v>
      </c>
      <c r="E88" s="13"/>
      <c r="F88" s="13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4"/>
      <c r="AC88" s="10"/>
      <c r="AD88" s="10"/>
      <c r="AE88" s="10"/>
      <c r="AF88" s="10"/>
      <c r="AG88" s="10"/>
      <c r="AH88" s="10"/>
      <c r="AI88" s="10"/>
      <c r="AJ88" s="13">
        <f t="shared" si="2"/>
        <v>0</v>
      </c>
      <c r="AK88" s="11">
        <f t="shared" si="3"/>
        <v>0</v>
      </c>
    </row>
    <row r="89" spans="1:37" x14ac:dyDescent="0.2">
      <c r="A89" s="6">
        <v>2200014</v>
      </c>
      <c r="B89" s="10" t="s">
        <v>99</v>
      </c>
      <c r="C89" s="6" t="s">
        <v>21</v>
      </c>
      <c r="D89" s="12">
        <f>VLOOKUP(A89,[1]Hoja3!$A$4:$C$653,3,FALSE)</f>
        <v>243200.3</v>
      </c>
      <c r="E89" s="13"/>
      <c r="F89" s="13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4"/>
      <c r="AC89" s="10"/>
      <c r="AD89" s="10"/>
      <c r="AE89" s="10"/>
      <c r="AF89" s="10"/>
      <c r="AG89" s="10"/>
      <c r="AH89" s="10"/>
      <c r="AI89" s="10"/>
      <c r="AJ89" s="13">
        <f t="shared" si="2"/>
        <v>0</v>
      </c>
      <c r="AK89" s="11">
        <f t="shared" si="3"/>
        <v>0</v>
      </c>
    </row>
    <row r="90" spans="1:37" x14ac:dyDescent="0.2">
      <c r="A90" s="6">
        <v>2170032</v>
      </c>
      <c r="B90" s="10" t="s">
        <v>100</v>
      </c>
      <c r="C90" s="6" t="s">
        <v>7</v>
      </c>
      <c r="D90" s="12">
        <f>VLOOKUP(A90,[1]Hoja3!$A$4:$C$653,3,FALSE)</f>
        <v>0</v>
      </c>
      <c r="E90" s="13"/>
      <c r="F90" s="13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4"/>
      <c r="AC90" s="10"/>
      <c r="AD90" s="10"/>
      <c r="AE90" s="10"/>
      <c r="AF90" s="10"/>
      <c r="AG90" s="10"/>
      <c r="AH90" s="10"/>
      <c r="AI90" s="10"/>
      <c r="AJ90" s="13">
        <f t="shared" si="2"/>
        <v>0</v>
      </c>
      <c r="AK90" s="11">
        <f t="shared" si="3"/>
        <v>0</v>
      </c>
    </row>
    <row r="91" spans="1:37" x14ac:dyDescent="0.2">
      <c r="A91" s="6">
        <v>2160044</v>
      </c>
      <c r="B91" s="10" t="s">
        <v>101</v>
      </c>
      <c r="C91" s="6" t="s">
        <v>7</v>
      </c>
      <c r="D91" s="12">
        <f>VLOOKUP(A91,[1]Hoja3!$A$4:$C$653,3,FALSE)</f>
        <v>342.72</v>
      </c>
      <c r="E91" s="13"/>
      <c r="F91" s="13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4"/>
      <c r="AC91" s="10"/>
      <c r="AD91" s="10"/>
      <c r="AE91" s="10"/>
      <c r="AF91" s="10"/>
      <c r="AG91" s="10"/>
      <c r="AH91" s="10"/>
      <c r="AI91" s="10"/>
      <c r="AJ91" s="13">
        <f t="shared" si="2"/>
        <v>0</v>
      </c>
      <c r="AK91" s="11">
        <f t="shared" si="3"/>
        <v>0</v>
      </c>
    </row>
    <row r="92" spans="1:37" x14ac:dyDescent="0.2">
      <c r="A92" s="6">
        <v>2160048</v>
      </c>
      <c r="B92" s="10" t="s">
        <v>102</v>
      </c>
      <c r="C92" s="6" t="s">
        <v>13</v>
      </c>
      <c r="D92" s="12">
        <f>VLOOKUP(A92,[1]Hoja3!$A$4:$C$653,3,FALSE)</f>
        <v>1248.7860000000001</v>
      </c>
      <c r="E92" s="13"/>
      <c r="F92" s="13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4"/>
      <c r="AC92" s="10"/>
      <c r="AD92" s="10"/>
      <c r="AE92" s="10"/>
      <c r="AF92" s="10"/>
      <c r="AG92" s="10"/>
      <c r="AH92" s="10"/>
      <c r="AI92" s="10"/>
      <c r="AJ92" s="13">
        <f t="shared" si="2"/>
        <v>0</v>
      </c>
      <c r="AK92" s="11">
        <f t="shared" si="3"/>
        <v>0</v>
      </c>
    </row>
    <row r="93" spans="1:37" x14ac:dyDescent="0.2">
      <c r="A93" s="6">
        <v>2160327</v>
      </c>
      <c r="B93" s="10" t="s">
        <v>103</v>
      </c>
      <c r="C93" s="6" t="s">
        <v>13</v>
      </c>
      <c r="D93" s="12">
        <f>VLOOKUP(A93,[1]Hoja3!$A$4:$C$653,3,FALSE)</f>
        <v>129</v>
      </c>
      <c r="E93" s="13"/>
      <c r="F93" s="13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4"/>
      <c r="AC93" s="10"/>
      <c r="AD93" s="10"/>
      <c r="AE93" s="10"/>
      <c r="AF93" s="10"/>
      <c r="AG93" s="10"/>
      <c r="AH93" s="10"/>
      <c r="AI93" s="10"/>
      <c r="AJ93" s="13">
        <f t="shared" si="2"/>
        <v>0</v>
      </c>
      <c r="AK93" s="11">
        <f t="shared" si="3"/>
        <v>0</v>
      </c>
    </row>
    <row r="94" spans="1:37" x14ac:dyDescent="0.2">
      <c r="A94" s="6">
        <v>2140351</v>
      </c>
      <c r="B94" s="10" t="s">
        <v>104</v>
      </c>
      <c r="C94" s="6" t="s">
        <v>9</v>
      </c>
      <c r="D94" s="12">
        <v>10351</v>
      </c>
      <c r="E94" s="13"/>
      <c r="F94" s="13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4"/>
      <c r="AC94" s="10"/>
      <c r="AD94" s="10"/>
      <c r="AE94" s="10"/>
      <c r="AF94" s="10"/>
      <c r="AG94" s="10"/>
      <c r="AH94" s="10"/>
      <c r="AI94" s="10"/>
      <c r="AJ94" s="13">
        <f t="shared" si="2"/>
        <v>0</v>
      </c>
      <c r="AK94" s="11">
        <f t="shared" si="3"/>
        <v>0</v>
      </c>
    </row>
    <row r="95" spans="1:37" x14ac:dyDescent="0.2">
      <c r="A95" s="6">
        <v>2140311</v>
      </c>
      <c r="B95" s="10" t="s">
        <v>105</v>
      </c>
      <c r="C95" s="6" t="s">
        <v>9</v>
      </c>
      <c r="D95" s="12">
        <f>VLOOKUP(A95,[1]Hoja3!$A$4:$C$653,3,FALSE)</f>
        <v>39.666699999999999</v>
      </c>
      <c r="E95" s="13"/>
      <c r="F95" s="13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4"/>
      <c r="AC95" s="10"/>
      <c r="AD95" s="10"/>
      <c r="AE95" s="10"/>
      <c r="AF95" s="10"/>
      <c r="AG95" s="10"/>
      <c r="AH95" s="10"/>
      <c r="AI95" s="10"/>
      <c r="AJ95" s="13">
        <f t="shared" si="2"/>
        <v>0</v>
      </c>
      <c r="AK95" s="11">
        <f t="shared" si="3"/>
        <v>0</v>
      </c>
    </row>
    <row r="96" spans="1:37" x14ac:dyDescent="0.2">
      <c r="A96" s="6">
        <v>2140018</v>
      </c>
      <c r="B96" s="10" t="s">
        <v>106</v>
      </c>
      <c r="C96" s="6" t="s">
        <v>11</v>
      </c>
      <c r="D96" s="12">
        <f>VLOOKUP(A96,[1]Hoja3!$A$4:$C$653,3,FALSE)</f>
        <v>297.5</v>
      </c>
      <c r="E96" s="13"/>
      <c r="F96" s="13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4"/>
      <c r="AC96" s="10"/>
      <c r="AD96" s="10"/>
      <c r="AE96" s="10"/>
      <c r="AF96" s="10"/>
      <c r="AG96" s="10"/>
      <c r="AH96" s="10"/>
      <c r="AI96" s="10"/>
      <c r="AJ96" s="13">
        <f t="shared" si="2"/>
        <v>0</v>
      </c>
      <c r="AK96" s="11">
        <f t="shared" si="3"/>
        <v>0</v>
      </c>
    </row>
    <row r="97" spans="1:37" x14ac:dyDescent="0.2">
      <c r="A97" s="6">
        <v>2140047</v>
      </c>
      <c r="B97" s="10" t="s">
        <v>107</v>
      </c>
      <c r="C97" s="6" t="s">
        <v>9</v>
      </c>
      <c r="D97" s="12">
        <f>VLOOKUP(A97,[1]Hoja3!$A$4:$C$653,3,FALSE)</f>
        <v>452.2</v>
      </c>
      <c r="E97" s="13"/>
      <c r="F97" s="13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4"/>
      <c r="AC97" s="10"/>
      <c r="AD97" s="10"/>
      <c r="AE97" s="10"/>
      <c r="AF97" s="10"/>
      <c r="AG97" s="10"/>
      <c r="AH97" s="10"/>
      <c r="AI97" s="10"/>
      <c r="AJ97" s="13">
        <f t="shared" si="2"/>
        <v>0</v>
      </c>
      <c r="AK97" s="11">
        <f t="shared" si="3"/>
        <v>0</v>
      </c>
    </row>
    <row r="98" spans="1:37" x14ac:dyDescent="0.2">
      <c r="A98" s="6">
        <v>2160053</v>
      </c>
      <c r="B98" s="10" t="s">
        <v>108</v>
      </c>
      <c r="C98" s="6" t="s">
        <v>13</v>
      </c>
      <c r="D98" s="12">
        <f>VLOOKUP(A98,[1]Hoja3!$A$4:$C$653,3,FALSE)</f>
        <v>1963.5</v>
      </c>
      <c r="E98" s="13"/>
      <c r="F98" s="13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4"/>
      <c r="AC98" s="10"/>
      <c r="AD98" s="10"/>
      <c r="AE98" s="10"/>
      <c r="AF98" s="10"/>
      <c r="AG98" s="10"/>
      <c r="AH98" s="10"/>
      <c r="AI98" s="10"/>
      <c r="AJ98" s="13">
        <f t="shared" si="2"/>
        <v>0</v>
      </c>
      <c r="AK98" s="11">
        <f t="shared" si="3"/>
        <v>0</v>
      </c>
    </row>
    <row r="99" spans="1:37" x14ac:dyDescent="0.2">
      <c r="A99" s="6">
        <v>2130050</v>
      </c>
      <c r="B99" s="10" t="s">
        <v>109</v>
      </c>
      <c r="C99" s="6" t="s">
        <v>7</v>
      </c>
      <c r="D99" s="12">
        <f>VLOOKUP(A99,[1]Hoja3!$A$4:$C$653,3,FALSE)</f>
        <v>237726.3</v>
      </c>
      <c r="E99" s="13"/>
      <c r="F99" s="13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4"/>
      <c r="AC99" s="10"/>
      <c r="AD99" s="10"/>
      <c r="AE99" s="10"/>
      <c r="AF99" s="10"/>
      <c r="AG99" s="10"/>
      <c r="AH99" s="10"/>
      <c r="AI99" s="10"/>
      <c r="AJ99" s="13">
        <f t="shared" si="2"/>
        <v>0</v>
      </c>
      <c r="AK99" s="11">
        <f t="shared" si="3"/>
        <v>0</v>
      </c>
    </row>
    <row r="100" spans="1:37" x14ac:dyDescent="0.2">
      <c r="A100" s="6">
        <v>2140042</v>
      </c>
      <c r="B100" s="10" t="s">
        <v>110</v>
      </c>
      <c r="C100" s="6" t="s">
        <v>9</v>
      </c>
      <c r="D100" s="12">
        <f>VLOOKUP(A100,[1]Hoja3!$A$4:$C$653,3,FALSE)</f>
        <v>24.99</v>
      </c>
      <c r="E100" s="13"/>
      <c r="F100" s="13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4"/>
      <c r="AC100" s="10"/>
      <c r="AD100" s="10"/>
      <c r="AE100" s="10"/>
      <c r="AF100" s="10"/>
      <c r="AG100" s="10"/>
      <c r="AH100" s="10"/>
      <c r="AI100" s="10"/>
      <c r="AJ100" s="13">
        <f t="shared" si="2"/>
        <v>0</v>
      </c>
      <c r="AK100" s="11">
        <f t="shared" si="3"/>
        <v>0</v>
      </c>
    </row>
    <row r="101" spans="1:37" x14ac:dyDescent="0.2">
      <c r="A101" s="6">
        <v>2140376</v>
      </c>
      <c r="B101" s="10" t="s">
        <v>111</v>
      </c>
      <c r="C101" s="6" t="s">
        <v>11</v>
      </c>
      <c r="D101" s="12">
        <f>VLOOKUP(A101,[1]Hoja3!$A$4:$C$653,3,FALSE)</f>
        <v>107.1</v>
      </c>
      <c r="E101" s="13"/>
      <c r="F101" s="13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4"/>
      <c r="AC101" s="10"/>
      <c r="AD101" s="10"/>
      <c r="AE101" s="10"/>
      <c r="AF101" s="10"/>
      <c r="AG101" s="10"/>
      <c r="AH101" s="10"/>
      <c r="AI101" s="10"/>
      <c r="AJ101" s="13">
        <f t="shared" si="2"/>
        <v>0</v>
      </c>
      <c r="AK101" s="11">
        <f t="shared" si="3"/>
        <v>0</v>
      </c>
    </row>
    <row r="102" spans="1:37" x14ac:dyDescent="0.2">
      <c r="A102" s="6">
        <v>2140043</v>
      </c>
      <c r="B102" s="10" t="s">
        <v>112</v>
      </c>
      <c r="C102" s="6" t="s">
        <v>9</v>
      </c>
      <c r="D102" s="12">
        <f>VLOOKUP(A102,[1]Hoja3!$A$4:$C$653,3,FALSE)</f>
        <v>17.850000000000001</v>
      </c>
      <c r="E102" s="13"/>
      <c r="F102" s="13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4"/>
      <c r="AC102" s="10"/>
      <c r="AD102" s="10"/>
      <c r="AE102" s="10"/>
      <c r="AF102" s="10"/>
      <c r="AG102" s="10"/>
      <c r="AH102" s="10"/>
      <c r="AI102" s="10"/>
      <c r="AJ102" s="13">
        <f t="shared" si="2"/>
        <v>0</v>
      </c>
      <c r="AK102" s="11">
        <f t="shared" si="3"/>
        <v>0</v>
      </c>
    </row>
    <row r="103" spans="1:37" x14ac:dyDescent="0.2">
      <c r="A103" s="6">
        <v>2170253</v>
      </c>
      <c r="B103" s="10" t="s">
        <v>113</v>
      </c>
      <c r="C103" s="6" t="s">
        <v>7</v>
      </c>
      <c r="D103" s="12">
        <v>5821</v>
      </c>
      <c r="E103" s="13"/>
      <c r="F103" s="13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4"/>
      <c r="AC103" s="10"/>
      <c r="AD103" s="10"/>
      <c r="AE103" s="10"/>
      <c r="AF103" s="10"/>
      <c r="AG103" s="10"/>
      <c r="AH103" s="10"/>
      <c r="AI103" s="10"/>
      <c r="AJ103" s="13">
        <f t="shared" si="2"/>
        <v>0</v>
      </c>
      <c r="AK103" s="11">
        <f t="shared" si="3"/>
        <v>0</v>
      </c>
    </row>
    <row r="104" spans="1:37" x14ac:dyDescent="0.2">
      <c r="A104" s="6">
        <v>2150141</v>
      </c>
      <c r="B104" s="10" t="s">
        <v>114</v>
      </c>
      <c r="C104" s="6" t="s">
        <v>115</v>
      </c>
      <c r="D104" s="12">
        <f>VLOOKUP(A104,[1]Hoja3!$A$4:$C$653,3,FALSE)</f>
        <v>476</v>
      </c>
      <c r="E104" s="13"/>
      <c r="F104" s="13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4"/>
      <c r="AC104" s="10"/>
      <c r="AD104" s="10"/>
      <c r="AE104" s="10"/>
      <c r="AF104" s="10"/>
      <c r="AG104" s="10"/>
      <c r="AH104" s="10"/>
      <c r="AI104" s="10"/>
      <c r="AJ104" s="13">
        <f t="shared" si="2"/>
        <v>0</v>
      </c>
      <c r="AK104" s="11">
        <f t="shared" si="3"/>
        <v>0</v>
      </c>
    </row>
    <row r="105" spans="1:37" x14ac:dyDescent="0.2">
      <c r="A105" s="6">
        <v>2150140</v>
      </c>
      <c r="B105" s="10" t="s">
        <v>116</v>
      </c>
      <c r="C105" s="6" t="s">
        <v>115</v>
      </c>
      <c r="D105" s="12">
        <f>VLOOKUP(A105,[1]Hoja3!$A$4:$C$653,3,FALSE)</f>
        <v>565.25</v>
      </c>
      <c r="E105" s="13"/>
      <c r="F105" s="13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4"/>
      <c r="AC105" s="10"/>
      <c r="AD105" s="10"/>
      <c r="AE105" s="10"/>
      <c r="AF105" s="10"/>
      <c r="AG105" s="10"/>
      <c r="AH105" s="10"/>
      <c r="AI105" s="10"/>
      <c r="AJ105" s="13">
        <f t="shared" si="2"/>
        <v>0</v>
      </c>
      <c r="AK105" s="11">
        <f t="shared" si="3"/>
        <v>0</v>
      </c>
    </row>
    <row r="106" spans="1:37" x14ac:dyDescent="0.2">
      <c r="A106" s="6">
        <v>2140041</v>
      </c>
      <c r="B106" s="10" t="s">
        <v>117</v>
      </c>
      <c r="C106" s="6" t="s">
        <v>9</v>
      </c>
      <c r="D106" s="12">
        <f>VLOOKUP(A106,[1]Hoja3!$A$4:$C$653,3,FALSE)</f>
        <v>21.42</v>
      </c>
      <c r="E106" s="13"/>
      <c r="F106" s="13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4"/>
      <c r="AC106" s="10"/>
      <c r="AD106" s="10"/>
      <c r="AE106" s="10"/>
      <c r="AF106" s="10"/>
      <c r="AG106" s="10"/>
      <c r="AH106" s="10"/>
      <c r="AI106" s="10"/>
      <c r="AJ106" s="13">
        <f t="shared" si="2"/>
        <v>0</v>
      </c>
      <c r="AK106" s="11">
        <f t="shared" si="3"/>
        <v>0</v>
      </c>
    </row>
    <row r="107" spans="1:37" x14ac:dyDescent="0.2">
      <c r="A107" s="6">
        <v>2140045</v>
      </c>
      <c r="B107" s="10" t="s">
        <v>118</v>
      </c>
      <c r="C107" s="6" t="s">
        <v>9</v>
      </c>
      <c r="D107" s="12">
        <f>VLOOKUP(A107,[1]Hoja3!$A$4:$C$653,3,FALSE)</f>
        <v>20.23</v>
      </c>
      <c r="E107" s="13"/>
      <c r="F107" s="13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4"/>
      <c r="AC107" s="10"/>
      <c r="AD107" s="10"/>
      <c r="AE107" s="10"/>
      <c r="AF107" s="10"/>
      <c r="AG107" s="10"/>
      <c r="AH107" s="10"/>
      <c r="AI107" s="10"/>
      <c r="AJ107" s="13">
        <f t="shared" si="2"/>
        <v>0</v>
      </c>
      <c r="AK107" s="11">
        <f t="shared" si="3"/>
        <v>0</v>
      </c>
    </row>
    <row r="108" spans="1:37" x14ac:dyDescent="0.2">
      <c r="A108" s="6">
        <v>2140313</v>
      </c>
      <c r="B108" s="10" t="s">
        <v>119</v>
      </c>
      <c r="C108" s="6" t="s">
        <v>9</v>
      </c>
      <c r="D108" s="12">
        <f>VLOOKUP(A108,[1]Hoja3!$A$4:$C$653,3,FALSE)</f>
        <v>59.5</v>
      </c>
      <c r="E108" s="13"/>
      <c r="F108" s="13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4"/>
      <c r="AC108" s="10"/>
      <c r="AD108" s="10"/>
      <c r="AE108" s="10"/>
      <c r="AF108" s="10"/>
      <c r="AG108" s="10"/>
      <c r="AH108" s="10"/>
      <c r="AI108" s="10"/>
      <c r="AJ108" s="13">
        <f t="shared" si="2"/>
        <v>0</v>
      </c>
      <c r="AK108" s="11">
        <f t="shared" si="3"/>
        <v>0</v>
      </c>
    </row>
    <row r="109" spans="1:37" x14ac:dyDescent="0.2">
      <c r="A109" s="6">
        <v>2140312</v>
      </c>
      <c r="B109" s="10" t="s">
        <v>120</v>
      </c>
      <c r="C109" s="6" t="s">
        <v>9</v>
      </c>
      <c r="D109" s="12">
        <f>VLOOKUP(A109,[1]Hoja3!$A$4:$C$653,3,FALSE)</f>
        <v>91.907600000000002</v>
      </c>
      <c r="E109" s="13"/>
      <c r="F109" s="13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4"/>
      <c r="AC109" s="10"/>
      <c r="AD109" s="10"/>
      <c r="AE109" s="10"/>
      <c r="AF109" s="10"/>
      <c r="AG109" s="10"/>
      <c r="AH109" s="10"/>
      <c r="AI109" s="10"/>
      <c r="AJ109" s="13">
        <f t="shared" si="2"/>
        <v>0</v>
      </c>
      <c r="AK109" s="11">
        <f t="shared" si="3"/>
        <v>0</v>
      </c>
    </row>
    <row r="110" spans="1:37" x14ac:dyDescent="0.2">
      <c r="A110" s="6">
        <v>2130049</v>
      </c>
      <c r="B110" s="10" t="s">
        <v>121</v>
      </c>
      <c r="C110" s="6" t="s">
        <v>7</v>
      </c>
      <c r="D110" s="12">
        <f>VLOOKUP(A110,[1]Hoja3!$A$4:$C$653,3,FALSE)</f>
        <v>237726.3</v>
      </c>
      <c r="E110" s="13"/>
      <c r="F110" s="13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4"/>
      <c r="AC110" s="10"/>
      <c r="AD110" s="10"/>
      <c r="AE110" s="10"/>
      <c r="AF110" s="10"/>
      <c r="AG110" s="10"/>
      <c r="AH110" s="10"/>
      <c r="AI110" s="10"/>
      <c r="AJ110" s="13">
        <f t="shared" si="2"/>
        <v>0</v>
      </c>
      <c r="AK110" s="11">
        <f t="shared" si="3"/>
        <v>0</v>
      </c>
    </row>
    <row r="111" spans="1:37" x14ac:dyDescent="0.2">
      <c r="A111" s="6">
        <v>2130052</v>
      </c>
      <c r="B111" s="10" t="s">
        <v>122</v>
      </c>
      <c r="C111" s="6" t="s">
        <v>7</v>
      </c>
      <c r="D111" s="12">
        <f>VLOOKUP(A111,[1]Hoja3!$A$4:$C$653,3,FALSE)</f>
        <v>916.3</v>
      </c>
      <c r="E111" s="13"/>
      <c r="F111" s="13"/>
      <c r="G111" s="10"/>
      <c r="H111" s="10"/>
      <c r="I111" s="10">
        <v>1</v>
      </c>
      <c r="J111" s="10"/>
      <c r="K111" s="10">
        <v>3</v>
      </c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>
        <v>1</v>
      </c>
      <c r="W111" s="10"/>
      <c r="X111" s="10"/>
      <c r="Y111" s="10"/>
      <c r="Z111" s="10"/>
      <c r="AA111" s="10"/>
      <c r="AB111" s="14"/>
      <c r="AC111" s="10"/>
      <c r="AD111" s="10"/>
      <c r="AE111" s="10"/>
      <c r="AF111" s="10"/>
      <c r="AG111" s="10"/>
      <c r="AH111" s="10"/>
      <c r="AI111" s="10"/>
      <c r="AJ111" s="13">
        <f t="shared" si="2"/>
        <v>5</v>
      </c>
      <c r="AK111" s="11">
        <f t="shared" si="3"/>
        <v>4581.5</v>
      </c>
    </row>
    <row r="112" spans="1:37" x14ac:dyDescent="0.2">
      <c r="A112" s="6">
        <v>2130053</v>
      </c>
      <c r="B112" s="10" t="s">
        <v>123</v>
      </c>
      <c r="C112" s="6" t="s">
        <v>11</v>
      </c>
      <c r="D112" s="12">
        <f>VLOOKUP(A112,[1]Hoja3!$A$4:$C$653,3,FALSE)</f>
        <v>56.334600000000002</v>
      </c>
      <c r="E112" s="13"/>
      <c r="F112" s="13"/>
      <c r="G112" s="10"/>
      <c r="H112" s="10">
        <v>1</v>
      </c>
      <c r="I112" s="10">
        <v>14</v>
      </c>
      <c r="J112" s="10"/>
      <c r="K112" s="10"/>
      <c r="L112" s="10"/>
      <c r="M112" s="10"/>
      <c r="N112" s="10">
        <v>2</v>
      </c>
      <c r="O112" s="10">
        <v>2</v>
      </c>
      <c r="P112" s="10">
        <v>2</v>
      </c>
      <c r="Q112" s="10">
        <v>2</v>
      </c>
      <c r="R112" s="10">
        <v>6</v>
      </c>
      <c r="S112" s="10"/>
      <c r="T112" s="10"/>
      <c r="U112" s="10">
        <v>10</v>
      </c>
      <c r="V112" s="10">
        <v>2</v>
      </c>
      <c r="W112" s="10">
        <v>10</v>
      </c>
      <c r="X112" s="10"/>
      <c r="Y112" s="10"/>
      <c r="Z112" s="10"/>
      <c r="AA112" s="10"/>
      <c r="AB112" s="14"/>
      <c r="AC112" s="10"/>
      <c r="AD112" s="10"/>
      <c r="AE112" s="10">
        <v>2</v>
      </c>
      <c r="AF112" s="10">
        <v>20</v>
      </c>
      <c r="AG112" s="10"/>
      <c r="AH112" s="10"/>
      <c r="AI112" s="10">
        <v>2</v>
      </c>
      <c r="AJ112" s="13">
        <f t="shared" si="2"/>
        <v>75</v>
      </c>
      <c r="AK112" s="11">
        <f t="shared" si="3"/>
        <v>4225.0950000000003</v>
      </c>
    </row>
    <row r="113" spans="1:37" x14ac:dyDescent="0.2">
      <c r="A113" s="6">
        <v>2130306</v>
      </c>
      <c r="B113" s="10" t="s">
        <v>124</v>
      </c>
      <c r="C113" s="6" t="s">
        <v>9</v>
      </c>
      <c r="D113" s="12">
        <v>109</v>
      </c>
      <c r="E113" s="13"/>
      <c r="F113" s="13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4"/>
      <c r="AC113" s="10"/>
      <c r="AD113" s="10"/>
      <c r="AE113" s="10"/>
      <c r="AF113" s="10"/>
      <c r="AG113" s="10"/>
      <c r="AH113" s="10"/>
      <c r="AI113" s="10"/>
      <c r="AJ113" s="13">
        <f t="shared" si="2"/>
        <v>0</v>
      </c>
      <c r="AK113" s="11">
        <f t="shared" si="3"/>
        <v>0</v>
      </c>
    </row>
    <row r="114" spans="1:37" x14ac:dyDescent="0.2">
      <c r="A114" s="6">
        <v>2130054</v>
      </c>
      <c r="B114" s="10" t="s">
        <v>125</v>
      </c>
      <c r="C114" s="6" t="s">
        <v>7</v>
      </c>
      <c r="D114" s="12">
        <f>VLOOKUP(A114,[1]Hoja3!$A$4:$C$653,3,FALSE)</f>
        <v>259.84840000000003</v>
      </c>
      <c r="E114" s="13"/>
      <c r="F114" s="13"/>
      <c r="G114" s="10">
        <v>4</v>
      </c>
      <c r="H114" s="10">
        <v>4</v>
      </c>
      <c r="I114" s="10">
        <v>12</v>
      </c>
      <c r="J114" s="10">
        <v>4</v>
      </c>
      <c r="K114" s="10">
        <v>14</v>
      </c>
      <c r="L114" s="10"/>
      <c r="M114" s="10">
        <v>1</v>
      </c>
      <c r="N114" s="10">
        <v>4</v>
      </c>
      <c r="O114" s="10">
        <v>10</v>
      </c>
      <c r="P114" s="10"/>
      <c r="Q114" s="10"/>
      <c r="R114" s="10"/>
      <c r="S114" s="10">
        <v>2</v>
      </c>
      <c r="T114" s="10">
        <v>1</v>
      </c>
      <c r="U114" s="10">
        <v>2</v>
      </c>
      <c r="V114" s="10">
        <v>1</v>
      </c>
      <c r="W114" s="10">
        <v>1</v>
      </c>
      <c r="X114" s="10">
        <v>5</v>
      </c>
      <c r="Y114" s="10">
        <v>9</v>
      </c>
      <c r="Z114" s="10"/>
      <c r="AA114" s="10"/>
      <c r="AB114" s="14">
        <v>4</v>
      </c>
      <c r="AC114" s="10">
        <v>8</v>
      </c>
      <c r="AD114" s="10"/>
      <c r="AE114" s="10">
        <v>2</v>
      </c>
      <c r="AF114" s="10"/>
      <c r="AG114" s="10">
        <v>18</v>
      </c>
      <c r="AH114" s="10">
        <v>1</v>
      </c>
      <c r="AI114" s="10">
        <v>12</v>
      </c>
      <c r="AJ114" s="13">
        <f t="shared" si="2"/>
        <v>119</v>
      </c>
      <c r="AK114" s="11">
        <f t="shared" si="3"/>
        <v>30921.959600000002</v>
      </c>
    </row>
    <row r="115" spans="1:37" x14ac:dyDescent="0.2">
      <c r="A115" s="6">
        <v>2130055</v>
      </c>
      <c r="B115" s="10" t="s">
        <v>126</v>
      </c>
      <c r="C115" s="6" t="s">
        <v>7</v>
      </c>
      <c r="D115" s="12">
        <f>VLOOKUP(A115,[1]Hoja3!$A$4:$C$653,3,FALSE)</f>
        <v>15525.93</v>
      </c>
      <c r="E115" s="13"/>
      <c r="F115" s="13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4"/>
      <c r="AC115" s="10"/>
      <c r="AD115" s="10"/>
      <c r="AE115" s="10"/>
      <c r="AF115" s="10"/>
      <c r="AG115" s="10"/>
      <c r="AH115" s="10"/>
      <c r="AI115" s="10"/>
      <c r="AJ115" s="13">
        <f t="shared" si="2"/>
        <v>0</v>
      </c>
      <c r="AK115" s="11">
        <f t="shared" si="3"/>
        <v>0</v>
      </c>
    </row>
    <row r="116" spans="1:37" x14ac:dyDescent="0.2">
      <c r="A116" s="6">
        <v>2130056</v>
      </c>
      <c r="B116" s="10" t="s">
        <v>127</v>
      </c>
      <c r="C116" s="6" t="s">
        <v>7</v>
      </c>
      <c r="D116" s="12">
        <f>VLOOKUP(A116,[1]Hoja3!$A$4:$C$653,3,FALSE)</f>
        <v>30459.24</v>
      </c>
      <c r="E116" s="13"/>
      <c r="F116" s="13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4"/>
      <c r="AC116" s="10"/>
      <c r="AD116" s="10"/>
      <c r="AE116" s="10"/>
      <c r="AF116" s="10"/>
      <c r="AG116" s="10"/>
      <c r="AH116" s="10"/>
      <c r="AI116" s="10"/>
      <c r="AJ116" s="13">
        <f t="shared" si="2"/>
        <v>0</v>
      </c>
      <c r="AK116" s="11">
        <f t="shared" si="3"/>
        <v>0</v>
      </c>
    </row>
    <row r="117" spans="1:37" x14ac:dyDescent="0.2">
      <c r="A117" s="6">
        <v>2130061</v>
      </c>
      <c r="B117" s="10" t="s">
        <v>128</v>
      </c>
      <c r="C117" s="6" t="s">
        <v>7</v>
      </c>
      <c r="D117" s="12">
        <f>VLOOKUP(A117,[1]Hoja3!$A$4:$C$653,3,FALSE)</f>
        <v>295.12</v>
      </c>
      <c r="E117" s="13">
        <v>4</v>
      </c>
      <c r="F117" s="13"/>
      <c r="G117" s="10">
        <v>8</v>
      </c>
      <c r="H117" s="10">
        <v>8</v>
      </c>
      <c r="I117" s="10"/>
      <c r="J117" s="10">
        <v>6</v>
      </c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4"/>
      <c r="AC117" s="10"/>
      <c r="AD117" s="10"/>
      <c r="AE117" s="10"/>
      <c r="AF117" s="10"/>
      <c r="AG117" s="10">
        <v>9</v>
      </c>
      <c r="AH117" s="10"/>
      <c r="AI117" s="10"/>
      <c r="AJ117" s="13">
        <f t="shared" si="2"/>
        <v>35</v>
      </c>
      <c r="AK117" s="11">
        <f t="shared" si="3"/>
        <v>10329.200000000001</v>
      </c>
    </row>
    <row r="118" spans="1:37" x14ac:dyDescent="0.2">
      <c r="A118" s="6">
        <v>2130067</v>
      </c>
      <c r="B118" s="10" t="s">
        <v>129</v>
      </c>
      <c r="C118" s="6" t="s">
        <v>7</v>
      </c>
      <c r="D118" s="12">
        <f>VLOOKUP(A118,[1]Hoja3!$A$4:$C$653,3,FALSE)</f>
        <v>833</v>
      </c>
      <c r="E118" s="13"/>
      <c r="F118" s="13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4"/>
      <c r="AC118" s="10"/>
      <c r="AD118" s="10"/>
      <c r="AE118" s="10">
        <v>3</v>
      </c>
      <c r="AF118" s="10">
        <v>9</v>
      </c>
      <c r="AG118" s="10"/>
      <c r="AH118" s="10"/>
      <c r="AI118" s="10"/>
      <c r="AJ118" s="13">
        <f t="shared" si="2"/>
        <v>12</v>
      </c>
      <c r="AK118" s="11">
        <f t="shared" si="3"/>
        <v>9996</v>
      </c>
    </row>
    <row r="119" spans="1:37" x14ac:dyDescent="0.2">
      <c r="A119" s="6">
        <v>2130068</v>
      </c>
      <c r="B119" s="10" t="s">
        <v>130</v>
      </c>
      <c r="C119" s="6" t="s">
        <v>7</v>
      </c>
      <c r="D119" s="12">
        <f>VLOOKUP(A119,[1]Hoja3!$A$4:$C$653,3,FALSE)</f>
        <v>952</v>
      </c>
      <c r="E119" s="13"/>
      <c r="F119" s="13"/>
      <c r="G119" s="10">
        <v>5</v>
      </c>
      <c r="H119" s="10">
        <v>7</v>
      </c>
      <c r="I119" s="10">
        <v>5</v>
      </c>
      <c r="J119" s="10">
        <v>4</v>
      </c>
      <c r="K119" s="10">
        <v>12</v>
      </c>
      <c r="L119" s="10"/>
      <c r="M119" s="10"/>
      <c r="N119" s="10">
        <v>2</v>
      </c>
      <c r="O119" s="10">
        <v>2</v>
      </c>
      <c r="P119" s="10">
        <v>3</v>
      </c>
      <c r="Q119" s="10">
        <v>3</v>
      </c>
      <c r="R119" s="10">
        <v>12</v>
      </c>
      <c r="S119" s="10"/>
      <c r="T119" s="10"/>
      <c r="U119" s="10">
        <v>3</v>
      </c>
      <c r="V119" s="10">
        <v>2</v>
      </c>
      <c r="W119" s="10">
        <v>1</v>
      </c>
      <c r="X119" s="10">
        <v>1</v>
      </c>
      <c r="Y119" s="10">
        <v>9</v>
      </c>
      <c r="Z119" s="10"/>
      <c r="AA119" s="10"/>
      <c r="AB119" s="14">
        <v>1</v>
      </c>
      <c r="AC119" s="10">
        <v>1</v>
      </c>
      <c r="AD119" s="10"/>
      <c r="AE119" s="10">
        <v>3</v>
      </c>
      <c r="AF119" s="10"/>
      <c r="AG119" s="10"/>
      <c r="AH119" s="10"/>
      <c r="AI119" s="10"/>
      <c r="AJ119" s="13">
        <f t="shared" si="2"/>
        <v>76</v>
      </c>
      <c r="AK119" s="11">
        <f t="shared" si="3"/>
        <v>72352</v>
      </c>
    </row>
    <row r="120" spans="1:37" x14ac:dyDescent="0.2">
      <c r="A120" s="6">
        <v>2160057</v>
      </c>
      <c r="B120" s="10" t="s">
        <v>131</v>
      </c>
      <c r="C120" s="6" t="s">
        <v>13</v>
      </c>
      <c r="D120" s="12">
        <f>VLOOKUP(A120,[1]Hoja3!$A$4:$C$653,3,FALSE)</f>
        <v>67.83</v>
      </c>
      <c r="E120" s="13"/>
      <c r="F120" s="13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4"/>
      <c r="AC120" s="10"/>
      <c r="AD120" s="10"/>
      <c r="AE120" s="10"/>
      <c r="AF120" s="10"/>
      <c r="AG120" s="10"/>
      <c r="AH120" s="10"/>
      <c r="AI120" s="10"/>
      <c r="AJ120" s="13">
        <f t="shared" si="2"/>
        <v>0</v>
      </c>
      <c r="AK120" s="11">
        <f t="shared" si="3"/>
        <v>0</v>
      </c>
    </row>
    <row r="121" spans="1:37" x14ac:dyDescent="0.2">
      <c r="A121" s="6">
        <v>2190076</v>
      </c>
      <c r="B121" s="10" t="s">
        <v>132</v>
      </c>
      <c r="C121" s="6" t="s">
        <v>21</v>
      </c>
      <c r="D121" s="12">
        <f>VLOOKUP(A121,[1]Hoja3!$A$4:$C$653,3,FALSE)</f>
        <v>5355</v>
      </c>
      <c r="E121" s="13"/>
      <c r="F121" s="13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4"/>
      <c r="AC121" s="10"/>
      <c r="AD121" s="10"/>
      <c r="AE121" s="10"/>
      <c r="AF121" s="10"/>
      <c r="AG121" s="10"/>
      <c r="AH121" s="10"/>
      <c r="AI121" s="10"/>
      <c r="AJ121" s="13">
        <f t="shared" si="2"/>
        <v>0</v>
      </c>
      <c r="AK121" s="11">
        <f t="shared" si="3"/>
        <v>0</v>
      </c>
    </row>
    <row r="122" spans="1:37" x14ac:dyDescent="0.2">
      <c r="A122" s="6">
        <v>2190003</v>
      </c>
      <c r="B122" s="10" t="s">
        <v>133</v>
      </c>
      <c r="C122" s="6" t="s">
        <v>13</v>
      </c>
      <c r="D122" s="12">
        <v>979</v>
      </c>
      <c r="E122" s="13"/>
      <c r="F122" s="13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4"/>
      <c r="AC122" s="10"/>
      <c r="AD122" s="10"/>
      <c r="AE122" s="10"/>
      <c r="AF122" s="10"/>
      <c r="AG122" s="10"/>
      <c r="AH122" s="10"/>
      <c r="AI122" s="10"/>
      <c r="AJ122" s="13">
        <f t="shared" si="2"/>
        <v>0</v>
      </c>
      <c r="AK122" s="11">
        <f t="shared" si="3"/>
        <v>0</v>
      </c>
    </row>
    <row r="123" spans="1:37" x14ac:dyDescent="0.2">
      <c r="A123" s="6">
        <v>2190012</v>
      </c>
      <c r="B123" s="10" t="s">
        <v>134</v>
      </c>
      <c r="C123" s="6" t="s">
        <v>9</v>
      </c>
      <c r="D123" s="12">
        <f>VLOOKUP(A123,[1]Hoja3!$A$4:$C$653,3,FALSE)</f>
        <v>159.46</v>
      </c>
      <c r="E123" s="13"/>
      <c r="F123" s="13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4"/>
      <c r="AC123" s="10"/>
      <c r="AD123" s="10"/>
      <c r="AE123" s="10"/>
      <c r="AF123" s="10"/>
      <c r="AG123" s="10"/>
      <c r="AH123" s="10"/>
      <c r="AI123" s="10"/>
      <c r="AJ123" s="13">
        <f t="shared" si="2"/>
        <v>0</v>
      </c>
      <c r="AK123" s="11">
        <f t="shared" si="3"/>
        <v>0</v>
      </c>
    </row>
    <row r="124" spans="1:37" x14ac:dyDescent="0.2">
      <c r="A124" s="6">
        <v>2140052</v>
      </c>
      <c r="B124" s="10" t="s">
        <v>135</v>
      </c>
      <c r="C124" s="6" t="s">
        <v>11</v>
      </c>
      <c r="D124" s="12">
        <f>VLOOKUP(A124,[1]Hoja3!$A$4:$C$653,3,FALSE)</f>
        <v>611.66</v>
      </c>
      <c r="E124" s="13"/>
      <c r="F124" s="13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4"/>
      <c r="AC124" s="10"/>
      <c r="AD124" s="10"/>
      <c r="AE124" s="10"/>
      <c r="AF124" s="10"/>
      <c r="AG124" s="10"/>
      <c r="AH124" s="10"/>
      <c r="AI124" s="10"/>
      <c r="AJ124" s="13">
        <f t="shared" si="2"/>
        <v>0</v>
      </c>
      <c r="AK124" s="11">
        <f t="shared" si="3"/>
        <v>0</v>
      </c>
    </row>
    <row r="125" spans="1:37" x14ac:dyDescent="0.2">
      <c r="A125" s="6">
        <v>2140053</v>
      </c>
      <c r="B125" s="10" t="s">
        <v>136</v>
      </c>
      <c r="C125" s="6" t="s">
        <v>11</v>
      </c>
      <c r="D125" s="12">
        <f>VLOOKUP(A125,[1]Hoja3!$A$4:$C$653,3,FALSE)</f>
        <v>1223.32</v>
      </c>
      <c r="E125" s="13"/>
      <c r="F125" s="13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4"/>
      <c r="AC125" s="10"/>
      <c r="AD125" s="10"/>
      <c r="AE125" s="10"/>
      <c r="AF125" s="10"/>
      <c r="AG125" s="10"/>
      <c r="AH125" s="10"/>
      <c r="AI125" s="10"/>
      <c r="AJ125" s="13">
        <f t="shared" si="2"/>
        <v>0</v>
      </c>
      <c r="AK125" s="11">
        <f t="shared" si="3"/>
        <v>0</v>
      </c>
    </row>
    <row r="126" spans="1:37" x14ac:dyDescent="0.2">
      <c r="A126" s="6">
        <v>2140054</v>
      </c>
      <c r="B126" s="10" t="s">
        <v>137</v>
      </c>
      <c r="C126" s="6" t="s">
        <v>11</v>
      </c>
      <c r="D126" s="12">
        <f>VLOOKUP(A126,[1]Hoja3!$A$4:$C$653,3,FALSE)</f>
        <v>2444.2600000000002</v>
      </c>
      <c r="E126" s="13"/>
      <c r="F126" s="13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4"/>
      <c r="AC126" s="10"/>
      <c r="AD126" s="10"/>
      <c r="AE126" s="10"/>
      <c r="AF126" s="10"/>
      <c r="AG126" s="10"/>
      <c r="AH126" s="10"/>
      <c r="AI126" s="10"/>
      <c r="AJ126" s="13">
        <f t="shared" si="2"/>
        <v>0</v>
      </c>
      <c r="AK126" s="11">
        <f t="shared" si="3"/>
        <v>0</v>
      </c>
    </row>
    <row r="127" spans="1:37" x14ac:dyDescent="0.2">
      <c r="A127" s="6">
        <v>2140327</v>
      </c>
      <c r="B127" s="10" t="s">
        <v>138</v>
      </c>
      <c r="C127" s="6" t="s">
        <v>11</v>
      </c>
      <c r="D127" s="12">
        <f>VLOOKUP(A127,[1]Hoja3!$A$4:$C$653,3,FALSE)</f>
        <v>296.072</v>
      </c>
      <c r="E127" s="13"/>
      <c r="F127" s="13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4"/>
      <c r="AC127" s="10"/>
      <c r="AD127" s="10"/>
      <c r="AE127" s="10"/>
      <c r="AF127" s="10"/>
      <c r="AG127" s="10"/>
      <c r="AH127" s="10"/>
      <c r="AI127" s="10"/>
      <c r="AJ127" s="13">
        <f t="shared" si="2"/>
        <v>0</v>
      </c>
      <c r="AK127" s="11">
        <f t="shared" si="3"/>
        <v>0</v>
      </c>
    </row>
    <row r="128" spans="1:37" x14ac:dyDescent="0.2">
      <c r="A128" s="6">
        <v>2140325</v>
      </c>
      <c r="B128" s="10" t="s">
        <v>139</v>
      </c>
      <c r="C128" s="6" t="s">
        <v>11</v>
      </c>
      <c r="D128" s="12">
        <f>VLOOKUP(A128,[1]Hoja3!$A$4:$C$653,3,FALSE)</f>
        <v>2960.9818</v>
      </c>
      <c r="E128" s="13"/>
      <c r="F128" s="13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4"/>
      <c r="AC128" s="10"/>
      <c r="AD128" s="10"/>
      <c r="AE128" s="10"/>
      <c r="AF128" s="10"/>
      <c r="AG128" s="10"/>
      <c r="AH128" s="10"/>
      <c r="AI128" s="10"/>
      <c r="AJ128" s="13">
        <f t="shared" si="2"/>
        <v>0</v>
      </c>
      <c r="AK128" s="11">
        <f t="shared" si="3"/>
        <v>0</v>
      </c>
    </row>
    <row r="129" spans="1:37" x14ac:dyDescent="0.2">
      <c r="A129" s="6">
        <v>2170039</v>
      </c>
      <c r="B129" s="10" t="s">
        <v>140</v>
      </c>
      <c r="C129" s="6" t="s">
        <v>7</v>
      </c>
      <c r="D129" s="12">
        <f>VLOOKUP(A129,[1]Hoja3!$A$4:$C$653,3,FALSE)</f>
        <v>148046.71</v>
      </c>
      <c r="E129" s="13"/>
      <c r="F129" s="13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4"/>
      <c r="AC129" s="10"/>
      <c r="AD129" s="10"/>
      <c r="AE129" s="10"/>
      <c r="AF129" s="10"/>
      <c r="AG129" s="10"/>
      <c r="AH129" s="10"/>
      <c r="AI129" s="10"/>
      <c r="AJ129" s="13">
        <f t="shared" si="2"/>
        <v>0</v>
      </c>
      <c r="AK129" s="11">
        <f t="shared" si="3"/>
        <v>0</v>
      </c>
    </row>
    <row r="130" spans="1:37" x14ac:dyDescent="0.2">
      <c r="A130" s="6">
        <v>2140318</v>
      </c>
      <c r="B130" s="10" t="s">
        <v>141</v>
      </c>
      <c r="C130" s="6" t="s">
        <v>11</v>
      </c>
      <c r="D130" s="12">
        <f>VLOOKUP(A130,[1]Hoja3!$A$4:$C$653,3,FALSE)</f>
        <v>740.27520000000004</v>
      </c>
      <c r="E130" s="13"/>
      <c r="F130" s="13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4"/>
      <c r="AC130" s="10"/>
      <c r="AD130" s="10"/>
      <c r="AE130" s="10"/>
      <c r="AF130" s="10"/>
      <c r="AG130" s="10"/>
      <c r="AH130" s="10"/>
      <c r="AI130" s="10"/>
      <c r="AJ130" s="13">
        <f t="shared" si="2"/>
        <v>0</v>
      </c>
      <c r="AK130" s="11">
        <f t="shared" si="3"/>
        <v>0</v>
      </c>
    </row>
    <row r="131" spans="1:37" x14ac:dyDescent="0.2">
      <c r="A131" s="6">
        <v>2140319</v>
      </c>
      <c r="B131" s="10" t="s">
        <v>142</v>
      </c>
      <c r="C131" s="6" t="s">
        <v>11</v>
      </c>
      <c r="D131" s="12">
        <f>VLOOKUP(A131,[1]Hoja3!$A$4:$C$653,3,FALSE)</f>
        <v>1480.5028</v>
      </c>
      <c r="E131" s="13"/>
      <c r="F131" s="13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4"/>
      <c r="AC131" s="10"/>
      <c r="AD131" s="10"/>
      <c r="AE131" s="10"/>
      <c r="AF131" s="10"/>
      <c r="AG131" s="10"/>
      <c r="AH131" s="10"/>
      <c r="AI131" s="10"/>
      <c r="AJ131" s="13">
        <f t="shared" si="2"/>
        <v>0</v>
      </c>
      <c r="AK131" s="11">
        <f t="shared" si="3"/>
        <v>0</v>
      </c>
    </row>
    <row r="132" spans="1:37" x14ac:dyDescent="0.2">
      <c r="A132" s="6">
        <v>2130071</v>
      </c>
      <c r="B132" s="10" t="s">
        <v>143</v>
      </c>
      <c r="C132" s="6" t="s">
        <v>7</v>
      </c>
      <c r="D132" s="12">
        <f>VLOOKUP(A132,[1]Hoja3!$A$4:$C$653,3,FALSE)</f>
        <v>773.5</v>
      </c>
      <c r="E132" s="13"/>
      <c r="F132" s="13"/>
      <c r="G132" s="10"/>
      <c r="H132" s="10"/>
      <c r="I132" s="10"/>
      <c r="J132" s="10"/>
      <c r="K132" s="10"/>
      <c r="L132" s="10"/>
      <c r="M132" s="10"/>
      <c r="N132" s="10"/>
      <c r="O132" s="10">
        <v>5</v>
      </c>
      <c r="P132" s="10">
        <v>5</v>
      </c>
      <c r="Q132" s="10">
        <v>5</v>
      </c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4"/>
      <c r="AC132" s="10"/>
      <c r="AD132" s="10"/>
      <c r="AE132" s="10"/>
      <c r="AF132" s="10"/>
      <c r="AG132" s="10"/>
      <c r="AH132" s="10"/>
      <c r="AI132" s="10"/>
      <c r="AJ132" s="13">
        <f t="shared" si="2"/>
        <v>15</v>
      </c>
      <c r="AK132" s="11">
        <f t="shared" si="3"/>
        <v>11602.5</v>
      </c>
    </row>
    <row r="133" spans="1:37" x14ac:dyDescent="0.2">
      <c r="A133" s="6">
        <v>2130072</v>
      </c>
      <c r="B133" s="10" t="s">
        <v>144</v>
      </c>
      <c r="C133" s="6" t="s">
        <v>9</v>
      </c>
      <c r="D133" s="12">
        <f>VLOOKUP(A133,[1]Hoja3!$A$4:$C$653,3,FALSE)</f>
        <v>73.304000000000002</v>
      </c>
      <c r="E133" s="13"/>
      <c r="F133" s="13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4"/>
      <c r="AC133" s="10"/>
      <c r="AD133" s="10"/>
      <c r="AE133" s="10"/>
      <c r="AF133" s="10"/>
      <c r="AG133" s="10"/>
      <c r="AH133" s="10"/>
      <c r="AI133" s="10"/>
      <c r="AJ133" s="13">
        <f t="shared" si="2"/>
        <v>0</v>
      </c>
      <c r="AK133" s="11">
        <f t="shared" si="3"/>
        <v>0</v>
      </c>
    </row>
    <row r="134" spans="1:37" x14ac:dyDescent="0.2">
      <c r="A134" s="6">
        <v>2130073</v>
      </c>
      <c r="B134" s="10" t="s">
        <v>145</v>
      </c>
      <c r="C134" s="6" t="s">
        <v>9</v>
      </c>
      <c r="D134" s="12">
        <f>VLOOKUP(A134,[1]Hoja3!$A$4:$C$653,3,FALSE)</f>
        <v>21.42</v>
      </c>
      <c r="E134" s="13"/>
      <c r="F134" s="13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>
        <v>18</v>
      </c>
      <c r="R134" s="10">
        <v>39</v>
      </c>
      <c r="S134" s="10"/>
      <c r="T134" s="10"/>
      <c r="U134" s="10"/>
      <c r="V134" s="10"/>
      <c r="W134" s="10"/>
      <c r="X134" s="10"/>
      <c r="Y134" s="10"/>
      <c r="Z134" s="10"/>
      <c r="AA134" s="10"/>
      <c r="AB134" s="14"/>
      <c r="AC134" s="10"/>
      <c r="AD134" s="10"/>
      <c r="AE134" s="10"/>
      <c r="AF134" s="10"/>
      <c r="AG134" s="10"/>
      <c r="AH134" s="10"/>
      <c r="AI134" s="10"/>
      <c r="AJ134" s="13">
        <f t="shared" ref="AJ134:AJ197" si="4">SUM(E134:AI134)</f>
        <v>57</v>
      </c>
      <c r="AK134" s="11">
        <f t="shared" ref="AK134:AK197" si="5">AJ134*D134</f>
        <v>1220.94</v>
      </c>
    </row>
    <row r="135" spans="1:37" x14ac:dyDescent="0.2">
      <c r="A135" s="6">
        <v>2190017</v>
      </c>
      <c r="B135" s="10" t="s">
        <v>146</v>
      </c>
      <c r="C135" s="6" t="s">
        <v>21</v>
      </c>
      <c r="D135" s="12">
        <f>VLOOKUP(A135,[1]Hoja3!$A$4:$C$653,3,FALSE)</f>
        <v>5025.37</v>
      </c>
      <c r="E135" s="13"/>
      <c r="F135" s="13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4"/>
      <c r="AC135" s="10"/>
      <c r="AD135" s="10"/>
      <c r="AE135" s="10"/>
      <c r="AF135" s="10"/>
      <c r="AG135" s="10"/>
      <c r="AH135" s="10"/>
      <c r="AI135" s="10"/>
      <c r="AJ135" s="13">
        <f t="shared" si="4"/>
        <v>0</v>
      </c>
      <c r="AK135" s="11">
        <f t="shared" si="5"/>
        <v>0</v>
      </c>
    </row>
    <row r="136" spans="1:37" x14ac:dyDescent="0.2">
      <c r="A136" s="6">
        <v>2130078</v>
      </c>
      <c r="B136" s="10" t="s">
        <v>147</v>
      </c>
      <c r="C136" s="6" t="s">
        <v>7</v>
      </c>
      <c r="D136" s="12">
        <f>VLOOKUP(A136,[1]Hoja3!$A$4:$C$653,3,FALSE)</f>
        <v>4700.5</v>
      </c>
      <c r="E136" s="13"/>
      <c r="F136" s="13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>
        <v>2</v>
      </c>
      <c r="V136" s="10">
        <v>2</v>
      </c>
      <c r="W136" s="10"/>
      <c r="X136" s="10"/>
      <c r="Y136" s="10"/>
      <c r="Z136" s="10"/>
      <c r="AA136" s="10"/>
      <c r="AB136" s="14"/>
      <c r="AC136" s="10"/>
      <c r="AD136" s="10"/>
      <c r="AE136" s="10"/>
      <c r="AF136" s="10"/>
      <c r="AG136" s="10"/>
      <c r="AH136" s="10"/>
      <c r="AI136" s="10"/>
      <c r="AJ136" s="13">
        <f t="shared" si="4"/>
        <v>4</v>
      </c>
      <c r="AK136" s="11">
        <f t="shared" si="5"/>
        <v>18802</v>
      </c>
    </row>
    <row r="137" spans="1:37" x14ac:dyDescent="0.2">
      <c r="A137" s="6">
        <v>2130079</v>
      </c>
      <c r="B137" s="10" t="s">
        <v>148</v>
      </c>
      <c r="C137" s="6" t="s">
        <v>9</v>
      </c>
      <c r="D137" s="12">
        <f>VLOOKUP(A137,[1]Hoja3!$A$4:$C$653,3,FALSE)</f>
        <v>157.2499</v>
      </c>
      <c r="E137" s="17"/>
      <c r="F137" s="13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4"/>
      <c r="AC137" s="10"/>
      <c r="AD137" s="10"/>
      <c r="AE137" s="10"/>
      <c r="AF137" s="10"/>
      <c r="AG137" s="10"/>
      <c r="AH137" s="10"/>
      <c r="AI137" s="10"/>
      <c r="AJ137" s="13">
        <f t="shared" si="4"/>
        <v>0</v>
      </c>
      <c r="AK137" s="11">
        <f t="shared" si="5"/>
        <v>0</v>
      </c>
    </row>
    <row r="138" spans="1:37" x14ac:dyDescent="0.2">
      <c r="A138" s="6">
        <v>2130081</v>
      </c>
      <c r="B138" s="10" t="s">
        <v>149</v>
      </c>
      <c r="C138" s="6" t="s">
        <v>11</v>
      </c>
      <c r="D138" s="12">
        <f>VLOOKUP(A138,[1]Hoja3!$A$4:$C$653,3,FALSE)</f>
        <v>1614.83</v>
      </c>
      <c r="E138" s="13"/>
      <c r="F138" s="13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4"/>
      <c r="AC138" s="10"/>
      <c r="AD138" s="10"/>
      <c r="AE138" s="10"/>
      <c r="AF138" s="10"/>
      <c r="AG138" s="10"/>
      <c r="AH138" s="10"/>
      <c r="AI138" s="10"/>
      <c r="AJ138" s="13">
        <f t="shared" si="4"/>
        <v>0</v>
      </c>
      <c r="AK138" s="11">
        <f t="shared" si="5"/>
        <v>0</v>
      </c>
    </row>
    <row r="139" spans="1:37" x14ac:dyDescent="0.2">
      <c r="A139" s="6">
        <v>2130083</v>
      </c>
      <c r="B139" s="10" t="s">
        <v>150</v>
      </c>
      <c r="C139" s="6" t="s">
        <v>13</v>
      </c>
      <c r="D139" s="12">
        <f>VLOOKUP(A139,[1]Hoja3!$A$4:$C$653,3,FALSE)</f>
        <v>535.5</v>
      </c>
      <c r="E139" s="13">
        <v>6</v>
      </c>
      <c r="F139" s="13"/>
      <c r="G139" s="10">
        <v>9</v>
      </c>
      <c r="H139" s="10">
        <v>12</v>
      </c>
      <c r="I139" s="10">
        <v>6</v>
      </c>
      <c r="J139" s="10">
        <v>9</v>
      </c>
      <c r="K139" s="10">
        <v>12</v>
      </c>
      <c r="L139" s="10"/>
      <c r="M139" s="10"/>
      <c r="N139" s="10">
        <v>3</v>
      </c>
      <c r="O139" s="10"/>
      <c r="P139" s="10"/>
      <c r="Q139" s="10"/>
      <c r="R139" s="10"/>
      <c r="S139" s="10"/>
      <c r="T139" s="10">
        <v>5</v>
      </c>
      <c r="U139" s="10"/>
      <c r="V139" s="10"/>
      <c r="W139" s="10"/>
      <c r="X139" s="10"/>
      <c r="Y139" s="10">
        <v>10</v>
      </c>
      <c r="Z139" s="10"/>
      <c r="AA139" s="10"/>
      <c r="AB139" s="14"/>
      <c r="AC139" s="10"/>
      <c r="AD139" s="10"/>
      <c r="AE139" s="10">
        <v>3</v>
      </c>
      <c r="AF139" s="10">
        <v>18</v>
      </c>
      <c r="AG139" s="10">
        <v>9</v>
      </c>
      <c r="AH139" s="10"/>
      <c r="AI139" s="10">
        <v>3</v>
      </c>
      <c r="AJ139" s="13">
        <f t="shared" si="4"/>
        <v>105</v>
      </c>
      <c r="AK139" s="11">
        <f t="shared" si="5"/>
        <v>56227.5</v>
      </c>
    </row>
    <row r="140" spans="1:37" x14ac:dyDescent="0.2">
      <c r="A140" s="6">
        <v>2120007</v>
      </c>
      <c r="B140" s="10" t="s">
        <v>151</v>
      </c>
      <c r="C140" s="6" t="s">
        <v>9</v>
      </c>
      <c r="D140" s="12">
        <f>VLOOKUP(A140,[1]Hoja3!$A$4:$C$653,3,FALSE)</f>
        <v>5</v>
      </c>
      <c r="E140" s="13"/>
      <c r="F140" s="13"/>
      <c r="G140" s="10"/>
      <c r="H140" s="10" t="s">
        <v>564</v>
      </c>
      <c r="I140" s="10" t="s">
        <v>564</v>
      </c>
      <c r="J140" s="10" t="s">
        <v>564</v>
      </c>
      <c r="K140" s="10" t="s">
        <v>564</v>
      </c>
      <c r="L140" s="10"/>
      <c r="M140" s="10"/>
      <c r="N140" s="10" t="s">
        <v>565</v>
      </c>
      <c r="O140" s="10" t="s">
        <v>565</v>
      </c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4"/>
      <c r="AC140" s="10"/>
      <c r="AD140" s="10"/>
      <c r="AE140" s="10"/>
      <c r="AF140" s="10"/>
      <c r="AG140" s="10"/>
      <c r="AH140" s="10"/>
      <c r="AI140" s="10"/>
      <c r="AJ140" s="13">
        <f t="shared" si="4"/>
        <v>0</v>
      </c>
      <c r="AK140" s="11">
        <f t="shared" si="5"/>
        <v>0</v>
      </c>
    </row>
    <row r="141" spans="1:37" x14ac:dyDescent="0.2">
      <c r="A141" s="6">
        <v>2120008</v>
      </c>
      <c r="B141" s="10" t="s">
        <v>152</v>
      </c>
      <c r="C141" s="6" t="s">
        <v>9</v>
      </c>
      <c r="D141" s="12">
        <f>VLOOKUP(A141,[1]Hoja3!$A$4:$C$653,3,FALSE)</f>
        <v>65</v>
      </c>
      <c r="E141" s="13"/>
      <c r="F141" s="13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4"/>
      <c r="AC141" s="10"/>
      <c r="AD141" s="10"/>
      <c r="AE141" s="10"/>
      <c r="AF141" s="10"/>
      <c r="AG141" s="10"/>
      <c r="AH141" s="10"/>
      <c r="AI141" s="10"/>
      <c r="AJ141" s="13">
        <f t="shared" si="4"/>
        <v>0</v>
      </c>
      <c r="AK141" s="11">
        <f t="shared" si="5"/>
        <v>0</v>
      </c>
    </row>
    <row r="142" spans="1:37" x14ac:dyDescent="0.2">
      <c r="A142" s="6">
        <v>2140064</v>
      </c>
      <c r="B142" s="10" t="s">
        <v>153</v>
      </c>
      <c r="C142" s="6" t="s">
        <v>9</v>
      </c>
      <c r="D142" s="12">
        <f>VLOOKUP(A142,[1]Hoja3!$A$4:$C$653,3,FALSE)</f>
        <v>345.89729999999997</v>
      </c>
      <c r="E142" s="13"/>
      <c r="F142" s="13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4"/>
      <c r="AC142" s="10"/>
      <c r="AD142" s="10"/>
      <c r="AE142" s="10"/>
      <c r="AF142" s="10"/>
      <c r="AG142" s="10"/>
      <c r="AH142" s="10"/>
      <c r="AI142" s="10"/>
      <c r="AJ142" s="13">
        <f t="shared" si="4"/>
        <v>0</v>
      </c>
      <c r="AK142" s="11">
        <f t="shared" si="5"/>
        <v>0</v>
      </c>
    </row>
    <row r="143" spans="1:37" x14ac:dyDescent="0.2">
      <c r="A143" s="6">
        <v>2160063</v>
      </c>
      <c r="B143" s="10" t="s">
        <v>154</v>
      </c>
      <c r="C143" s="6" t="s">
        <v>13</v>
      </c>
      <c r="D143" s="12">
        <f>VLOOKUP(A143,[1]Hoja3!$A$4:$C$653,3,FALSE)</f>
        <v>654.5</v>
      </c>
      <c r="E143" s="13"/>
      <c r="F143" s="13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4"/>
      <c r="AC143" s="10"/>
      <c r="AD143" s="10"/>
      <c r="AE143" s="10"/>
      <c r="AF143" s="10"/>
      <c r="AG143" s="10"/>
      <c r="AH143" s="10"/>
      <c r="AI143" s="10"/>
      <c r="AJ143" s="13">
        <f t="shared" si="4"/>
        <v>0</v>
      </c>
      <c r="AK143" s="11">
        <f t="shared" si="5"/>
        <v>0</v>
      </c>
    </row>
    <row r="144" spans="1:37" x14ac:dyDescent="0.2">
      <c r="A144" s="6">
        <v>2140066</v>
      </c>
      <c r="B144" s="10" t="s">
        <v>155</v>
      </c>
      <c r="C144" s="6" t="s">
        <v>9</v>
      </c>
      <c r="D144" s="19">
        <v>1385.2272</v>
      </c>
      <c r="E144" s="13"/>
      <c r="F144" s="13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4"/>
      <c r="AC144" s="10"/>
      <c r="AD144" s="10"/>
      <c r="AE144" s="10"/>
      <c r="AF144" s="10"/>
      <c r="AG144" s="10"/>
      <c r="AH144" s="10"/>
      <c r="AI144" s="10"/>
      <c r="AJ144" s="13">
        <f t="shared" si="4"/>
        <v>0</v>
      </c>
      <c r="AK144" s="11">
        <f t="shared" si="5"/>
        <v>0</v>
      </c>
    </row>
    <row r="145" spans="1:37" x14ac:dyDescent="0.2">
      <c r="A145" s="6">
        <v>2130085</v>
      </c>
      <c r="B145" s="10" t="s">
        <v>156</v>
      </c>
      <c r="C145" s="6" t="s">
        <v>7</v>
      </c>
      <c r="D145" s="19">
        <v>1744.1491000000001</v>
      </c>
      <c r="E145" s="13"/>
      <c r="F145" s="13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4"/>
      <c r="AC145" s="10"/>
      <c r="AD145" s="10"/>
      <c r="AE145" s="10"/>
      <c r="AF145" s="10"/>
      <c r="AG145" s="10"/>
      <c r="AH145" s="10"/>
      <c r="AI145" s="10"/>
      <c r="AJ145" s="13">
        <f t="shared" si="4"/>
        <v>0</v>
      </c>
      <c r="AK145" s="11">
        <f t="shared" si="5"/>
        <v>0</v>
      </c>
    </row>
    <row r="146" spans="1:37" x14ac:dyDescent="0.2">
      <c r="A146" s="6">
        <v>2130086</v>
      </c>
      <c r="B146" s="10" t="s">
        <v>157</v>
      </c>
      <c r="C146" s="6" t="s">
        <v>7</v>
      </c>
      <c r="D146" s="12">
        <f>VLOOKUP(A146,[1]Hoja3!$A$4:$C$653,3,FALSE)</f>
        <v>873.46</v>
      </c>
      <c r="E146" s="13"/>
      <c r="F146" s="13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4"/>
      <c r="AC146" s="10"/>
      <c r="AD146" s="10"/>
      <c r="AE146" s="10"/>
      <c r="AF146" s="10"/>
      <c r="AG146" s="10"/>
      <c r="AH146" s="10"/>
      <c r="AI146" s="10"/>
      <c r="AJ146" s="13">
        <f t="shared" si="4"/>
        <v>0</v>
      </c>
      <c r="AK146" s="11">
        <f t="shared" si="5"/>
        <v>0</v>
      </c>
    </row>
    <row r="147" spans="1:37" x14ac:dyDescent="0.2">
      <c r="A147" s="6">
        <v>2130090</v>
      </c>
      <c r="B147" s="10" t="s">
        <v>158</v>
      </c>
      <c r="C147" s="6" t="s">
        <v>11</v>
      </c>
      <c r="D147" s="12">
        <f>VLOOKUP(A147,[1]Hoja3!$A$4:$C$653,3,FALSE)</f>
        <v>40</v>
      </c>
      <c r="E147" s="13"/>
      <c r="F147" s="13"/>
      <c r="G147" s="10"/>
      <c r="H147" s="10"/>
      <c r="I147" s="10"/>
      <c r="J147" s="10"/>
      <c r="K147" s="10"/>
      <c r="L147" s="10"/>
      <c r="M147" s="10"/>
      <c r="N147" s="10">
        <v>28</v>
      </c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4"/>
      <c r="AC147" s="10"/>
      <c r="AD147" s="10"/>
      <c r="AE147" s="10"/>
      <c r="AF147" s="10"/>
      <c r="AG147" s="10"/>
      <c r="AH147" s="10"/>
      <c r="AI147" s="10"/>
      <c r="AJ147" s="13">
        <f t="shared" si="4"/>
        <v>28</v>
      </c>
      <c r="AK147" s="11">
        <f t="shared" si="5"/>
        <v>1120</v>
      </c>
    </row>
    <row r="148" spans="1:37" x14ac:dyDescent="0.2">
      <c r="A148" s="6">
        <v>2160064</v>
      </c>
      <c r="B148" s="10" t="s">
        <v>159</v>
      </c>
      <c r="C148" s="6" t="s">
        <v>13</v>
      </c>
      <c r="D148" s="12">
        <f>VLOOKUP(A148,[1]Hoja3!$A$4:$C$653,3,FALSE)</f>
        <v>69.02</v>
      </c>
      <c r="E148" s="13"/>
      <c r="F148" s="13"/>
      <c r="G148" s="10">
        <v>5</v>
      </c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4"/>
      <c r="AC148" s="10"/>
      <c r="AD148" s="10"/>
      <c r="AE148" s="10"/>
      <c r="AF148" s="10"/>
      <c r="AG148" s="10"/>
      <c r="AH148" s="10"/>
      <c r="AI148" s="10">
        <v>3</v>
      </c>
      <c r="AJ148" s="13">
        <f t="shared" si="4"/>
        <v>8</v>
      </c>
      <c r="AK148" s="11">
        <f t="shared" si="5"/>
        <v>552.16</v>
      </c>
    </row>
    <row r="149" spans="1:37" x14ac:dyDescent="0.2">
      <c r="A149" s="6">
        <v>2140068</v>
      </c>
      <c r="B149" s="10" t="s">
        <v>160</v>
      </c>
      <c r="C149" s="6" t="s">
        <v>9</v>
      </c>
      <c r="D149" s="12">
        <f>VLOOKUP(A149,[1]Hoja3!$A$4:$C$653,3,FALSE)</f>
        <v>2.7132000000000001</v>
      </c>
      <c r="E149" s="13"/>
      <c r="F149" s="13"/>
      <c r="G149" s="10">
        <v>3</v>
      </c>
      <c r="H149" s="10">
        <v>5</v>
      </c>
      <c r="I149" s="10">
        <v>7</v>
      </c>
      <c r="J149" s="10">
        <v>29</v>
      </c>
      <c r="K149" s="10">
        <v>24</v>
      </c>
      <c r="L149" s="10"/>
      <c r="M149" s="10"/>
      <c r="N149" s="10">
        <v>8</v>
      </c>
      <c r="O149" s="10">
        <v>6</v>
      </c>
      <c r="P149" s="10"/>
      <c r="Q149" s="10">
        <v>3</v>
      </c>
      <c r="R149" s="10"/>
      <c r="S149" s="10"/>
      <c r="T149" s="10"/>
      <c r="U149" s="10">
        <v>3</v>
      </c>
      <c r="V149" s="10">
        <v>3</v>
      </c>
      <c r="W149" s="10">
        <v>21</v>
      </c>
      <c r="X149" s="10"/>
      <c r="Y149" s="10"/>
      <c r="Z149" s="10"/>
      <c r="AA149" s="10"/>
      <c r="AB149" s="14"/>
      <c r="AC149" s="10"/>
      <c r="AD149" s="10"/>
      <c r="AE149" s="10">
        <v>3</v>
      </c>
      <c r="AF149" s="10">
        <v>9</v>
      </c>
      <c r="AG149" s="10"/>
      <c r="AH149" s="10"/>
      <c r="AI149" s="10">
        <v>3</v>
      </c>
      <c r="AJ149" s="13">
        <f t="shared" si="4"/>
        <v>127</v>
      </c>
      <c r="AK149" s="11">
        <f t="shared" si="5"/>
        <v>344.57640000000004</v>
      </c>
    </row>
    <row r="150" spans="1:37" x14ac:dyDescent="0.2">
      <c r="A150" s="6">
        <v>2170291</v>
      </c>
      <c r="B150" s="10" t="s">
        <v>161</v>
      </c>
      <c r="C150" s="6" t="s">
        <v>7</v>
      </c>
      <c r="D150" s="12">
        <f>VLOOKUP(A150,[1]Hoja3!$A$4:$C$653,3,FALSE)</f>
        <v>821.1</v>
      </c>
      <c r="E150" s="13"/>
      <c r="F150" s="13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4"/>
      <c r="AC150" s="10"/>
      <c r="AD150" s="10"/>
      <c r="AE150" s="10"/>
      <c r="AF150" s="10"/>
      <c r="AG150" s="10"/>
      <c r="AH150" s="10"/>
      <c r="AI150" s="10"/>
      <c r="AJ150" s="13">
        <f t="shared" si="4"/>
        <v>0</v>
      </c>
      <c r="AK150" s="11">
        <f t="shared" si="5"/>
        <v>0</v>
      </c>
    </row>
    <row r="151" spans="1:37" x14ac:dyDescent="0.2">
      <c r="A151" s="6">
        <v>2170048</v>
      </c>
      <c r="B151" s="10" t="s">
        <v>162</v>
      </c>
      <c r="C151" s="6" t="s">
        <v>7</v>
      </c>
      <c r="D151" s="12">
        <f>VLOOKUP(A151,[1]Hoja3!$A$4:$C$653,3,FALSE)</f>
        <v>2413.3200000000002</v>
      </c>
      <c r="E151" s="13"/>
      <c r="F151" s="13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4"/>
      <c r="AC151" s="10"/>
      <c r="AD151" s="10"/>
      <c r="AE151" s="10"/>
      <c r="AF151" s="10"/>
      <c r="AG151" s="10"/>
      <c r="AH151" s="10"/>
      <c r="AI151" s="10"/>
      <c r="AJ151" s="13">
        <f t="shared" si="4"/>
        <v>0</v>
      </c>
      <c r="AK151" s="11">
        <f t="shared" si="5"/>
        <v>0</v>
      </c>
    </row>
    <row r="152" spans="1:37" x14ac:dyDescent="0.2">
      <c r="A152" s="6">
        <v>2140073</v>
      </c>
      <c r="B152" s="10" t="s">
        <v>163</v>
      </c>
      <c r="C152" s="6" t="s">
        <v>9</v>
      </c>
      <c r="D152" s="12">
        <f>VLOOKUP(A152,[1]Hoja3!$A$4:$C$653,3,FALSE)</f>
        <v>6.1879999999999997</v>
      </c>
      <c r="E152" s="13"/>
      <c r="F152" s="13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4"/>
      <c r="AC152" s="10"/>
      <c r="AD152" s="10"/>
      <c r="AE152" s="10"/>
      <c r="AF152" s="10"/>
      <c r="AG152" s="10"/>
      <c r="AH152" s="10"/>
      <c r="AI152" s="10"/>
      <c r="AJ152" s="13">
        <f t="shared" si="4"/>
        <v>0</v>
      </c>
      <c r="AK152" s="11">
        <f t="shared" si="5"/>
        <v>0</v>
      </c>
    </row>
    <row r="153" spans="1:37" x14ac:dyDescent="0.2">
      <c r="A153" s="6">
        <v>2160066</v>
      </c>
      <c r="B153" s="10" t="s">
        <v>164</v>
      </c>
      <c r="C153" s="6" t="s">
        <v>13</v>
      </c>
      <c r="D153" s="12">
        <f>VLOOKUP(A153,[1]Hoja3!$A$4:$C$653,3,FALSE)</f>
        <v>69.02</v>
      </c>
      <c r="E153" s="13"/>
      <c r="F153" s="13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4"/>
      <c r="AC153" s="10"/>
      <c r="AD153" s="10"/>
      <c r="AE153" s="10"/>
      <c r="AF153" s="10"/>
      <c r="AG153" s="10"/>
      <c r="AH153" s="10"/>
      <c r="AI153" s="10"/>
      <c r="AJ153" s="13">
        <f t="shared" si="4"/>
        <v>0</v>
      </c>
      <c r="AK153" s="11">
        <f t="shared" si="5"/>
        <v>0</v>
      </c>
    </row>
    <row r="154" spans="1:37" x14ac:dyDescent="0.2">
      <c r="A154" s="6">
        <v>2160067</v>
      </c>
      <c r="B154" s="10" t="s">
        <v>165</v>
      </c>
      <c r="C154" s="6" t="s">
        <v>13</v>
      </c>
      <c r="D154" s="19">
        <v>225.1319</v>
      </c>
      <c r="E154" s="13"/>
      <c r="F154" s="13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4"/>
      <c r="AC154" s="10"/>
      <c r="AD154" s="10"/>
      <c r="AE154" s="10"/>
      <c r="AF154" s="10"/>
      <c r="AG154" s="10"/>
      <c r="AH154" s="10"/>
      <c r="AI154" s="10"/>
      <c r="AJ154" s="13">
        <f t="shared" si="4"/>
        <v>0</v>
      </c>
      <c r="AK154" s="11">
        <f t="shared" si="5"/>
        <v>0</v>
      </c>
    </row>
    <row r="155" spans="1:37" x14ac:dyDescent="0.2">
      <c r="A155" s="6">
        <v>2170233</v>
      </c>
      <c r="B155" s="10" t="s">
        <v>166</v>
      </c>
      <c r="C155" s="6" t="s">
        <v>7</v>
      </c>
      <c r="D155" s="19">
        <v>3429.6505999999999</v>
      </c>
      <c r="E155" s="13"/>
      <c r="F155" s="13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4"/>
      <c r="AC155" s="10"/>
      <c r="AD155" s="10"/>
      <c r="AE155" s="10"/>
      <c r="AF155" s="10"/>
      <c r="AG155" s="10"/>
      <c r="AH155" s="10"/>
      <c r="AI155" s="10"/>
      <c r="AJ155" s="13">
        <f t="shared" si="4"/>
        <v>0</v>
      </c>
      <c r="AK155" s="11">
        <f t="shared" si="5"/>
        <v>0</v>
      </c>
    </row>
    <row r="156" spans="1:37" x14ac:dyDescent="0.2">
      <c r="A156" s="6">
        <v>2130092</v>
      </c>
      <c r="B156" s="10" t="s">
        <v>167</v>
      </c>
      <c r="C156" s="6" t="s">
        <v>168</v>
      </c>
      <c r="D156" s="12">
        <f>VLOOKUP(A156,[1]Hoja3!$A$4:$C$653,3,FALSE)</f>
        <v>351.05</v>
      </c>
      <c r="E156" s="13"/>
      <c r="F156" s="13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4"/>
      <c r="AC156" s="10"/>
      <c r="AD156" s="10"/>
      <c r="AE156" s="10"/>
      <c r="AF156" s="10"/>
      <c r="AG156" s="10"/>
      <c r="AH156" s="10"/>
      <c r="AI156" s="10"/>
      <c r="AJ156" s="13">
        <f t="shared" si="4"/>
        <v>0</v>
      </c>
      <c r="AK156" s="11">
        <f t="shared" si="5"/>
        <v>0</v>
      </c>
    </row>
    <row r="157" spans="1:37" x14ac:dyDescent="0.2">
      <c r="A157" s="6">
        <v>2130097</v>
      </c>
      <c r="B157" s="10" t="s">
        <v>169</v>
      </c>
      <c r="C157" s="6" t="s">
        <v>7</v>
      </c>
      <c r="D157" s="12">
        <f>VLOOKUP(A157,[1]Hoja3!$A$4:$C$653,3,FALSE)</f>
        <v>333.2</v>
      </c>
      <c r="E157" s="13"/>
      <c r="F157" s="13"/>
      <c r="G157" s="10">
        <v>16</v>
      </c>
      <c r="H157" s="10">
        <v>20</v>
      </c>
      <c r="I157" s="10">
        <v>16</v>
      </c>
      <c r="J157" s="10">
        <v>12</v>
      </c>
      <c r="K157" s="10">
        <v>84</v>
      </c>
      <c r="L157" s="10"/>
      <c r="M157" s="10"/>
      <c r="N157" s="10">
        <v>24</v>
      </c>
      <c r="O157" s="10">
        <v>8</v>
      </c>
      <c r="P157" s="10">
        <v>62</v>
      </c>
      <c r="Q157" s="10">
        <v>25</v>
      </c>
      <c r="R157" s="10">
        <v>18</v>
      </c>
      <c r="S157" s="10"/>
      <c r="T157" s="10"/>
      <c r="U157" s="10">
        <v>6</v>
      </c>
      <c r="V157" s="10">
        <v>6</v>
      </c>
      <c r="W157" s="10"/>
      <c r="X157" s="10"/>
      <c r="Y157" s="10"/>
      <c r="Z157" s="10"/>
      <c r="AA157" s="10"/>
      <c r="AB157" s="14">
        <v>14</v>
      </c>
      <c r="AC157" s="10">
        <v>14</v>
      </c>
      <c r="AD157" s="10">
        <v>14</v>
      </c>
      <c r="AE157" s="10">
        <v>25</v>
      </c>
      <c r="AF157" s="10">
        <v>21</v>
      </c>
      <c r="AG157" s="10">
        <v>24</v>
      </c>
      <c r="AH157" s="10"/>
      <c r="AI157" s="10">
        <v>8</v>
      </c>
      <c r="AJ157" s="13">
        <f t="shared" si="4"/>
        <v>417</v>
      </c>
      <c r="AK157" s="11">
        <f t="shared" si="5"/>
        <v>138944.4</v>
      </c>
    </row>
    <row r="158" spans="1:37" x14ac:dyDescent="0.2">
      <c r="A158" s="6">
        <v>2130098</v>
      </c>
      <c r="B158" s="10" t="s">
        <v>170</v>
      </c>
      <c r="C158" s="6" t="s">
        <v>11</v>
      </c>
      <c r="D158" s="19">
        <v>31.0273</v>
      </c>
      <c r="E158" s="13"/>
      <c r="F158" s="13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4"/>
      <c r="AC158" s="10"/>
      <c r="AD158" s="10"/>
      <c r="AE158" s="10"/>
      <c r="AF158" s="10"/>
      <c r="AG158" s="10"/>
      <c r="AH158" s="10"/>
      <c r="AI158" s="10"/>
      <c r="AJ158" s="13">
        <f t="shared" si="4"/>
        <v>0</v>
      </c>
      <c r="AK158" s="11">
        <f t="shared" si="5"/>
        <v>0</v>
      </c>
    </row>
    <row r="159" spans="1:37" x14ac:dyDescent="0.2">
      <c r="A159" s="6">
        <v>2120059</v>
      </c>
      <c r="B159" s="10" t="s">
        <v>171</v>
      </c>
      <c r="C159" s="6" t="s">
        <v>172</v>
      </c>
      <c r="D159" s="12">
        <f>VLOOKUP(A159,[1]Hoja3!$A$4:$C$653,3,FALSE)</f>
        <v>2201.5</v>
      </c>
      <c r="E159" s="13"/>
      <c r="F159" s="13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4"/>
      <c r="AC159" s="10"/>
      <c r="AD159" s="10"/>
      <c r="AE159" s="10"/>
      <c r="AF159" s="10"/>
      <c r="AG159" s="10"/>
      <c r="AH159" s="10"/>
      <c r="AI159" s="10"/>
      <c r="AJ159" s="13">
        <f t="shared" si="4"/>
        <v>0</v>
      </c>
      <c r="AK159" s="11">
        <f t="shared" si="5"/>
        <v>0</v>
      </c>
    </row>
    <row r="160" spans="1:37" x14ac:dyDescent="0.2">
      <c r="A160" s="6">
        <v>2140075</v>
      </c>
      <c r="B160" s="10" t="s">
        <v>173</v>
      </c>
      <c r="C160" s="6" t="s">
        <v>11</v>
      </c>
      <c r="D160" s="12">
        <f>VLOOKUP(A160,[1]Hoja3!$A$4:$C$653,3,FALSE)</f>
        <v>39.270000000000003</v>
      </c>
      <c r="E160" s="13"/>
      <c r="F160" s="13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4"/>
      <c r="AC160" s="10"/>
      <c r="AD160" s="10"/>
      <c r="AE160" s="10"/>
      <c r="AF160" s="10"/>
      <c r="AG160" s="10"/>
      <c r="AH160" s="10"/>
      <c r="AI160" s="10"/>
      <c r="AJ160" s="13">
        <f t="shared" si="4"/>
        <v>0</v>
      </c>
      <c r="AK160" s="11">
        <f t="shared" si="5"/>
        <v>0</v>
      </c>
    </row>
    <row r="161" spans="1:37" x14ac:dyDescent="0.2">
      <c r="A161" s="6">
        <v>2130272</v>
      </c>
      <c r="B161" s="10" t="s">
        <v>174</v>
      </c>
      <c r="C161" s="6" t="s">
        <v>21</v>
      </c>
      <c r="D161" s="12">
        <f>VLOOKUP(A161,[1]Hoja3!$A$4:$C$653,3,FALSE)</f>
        <v>3808</v>
      </c>
      <c r="E161" s="13"/>
      <c r="F161" s="13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4"/>
      <c r="AC161" s="10"/>
      <c r="AD161" s="10"/>
      <c r="AE161" s="10"/>
      <c r="AF161" s="10"/>
      <c r="AG161" s="10"/>
      <c r="AH161" s="10"/>
      <c r="AI161" s="10"/>
      <c r="AJ161" s="13">
        <f t="shared" si="4"/>
        <v>0</v>
      </c>
      <c r="AK161" s="11">
        <f t="shared" si="5"/>
        <v>0</v>
      </c>
    </row>
    <row r="162" spans="1:37" x14ac:dyDescent="0.2">
      <c r="A162" s="6">
        <v>2130280</v>
      </c>
      <c r="B162" s="10" t="s">
        <v>175</v>
      </c>
      <c r="C162" s="6" t="s">
        <v>9</v>
      </c>
      <c r="D162" s="12">
        <f>VLOOKUP(A162,[1]Hoja3!$A$4:$C$653,3,FALSE)</f>
        <v>2223.5268999999998</v>
      </c>
      <c r="E162" s="13"/>
      <c r="F162" s="13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4"/>
      <c r="AC162" s="10"/>
      <c r="AD162" s="10"/>
      <c r="AE162" s="10"/>
      <c r="AF162" s="10"/>
      <c r="AG162" s="10"/>
      <c r="AH162" s="10"/>
      <c r="AI162" s="10"/>
      <c r="AJ162" s="13">
        <f t="shared" si="4"/>
        <v>0</v>
      </c>
      <c r="AK162" s="11">
        <f t="shared" si="5"/>
        <v>0</v>
      </c>
    </row>
    <row r="163" spans="1:37" x14ac:dyDescent="0.2">
      <c r="A163" s="6">
        <v>2160244</v>
      </c>
      <c r="B163" s="10" t="s">
        <v>176</v>
      </c>
      <c r="C163" s="6" t="s">
        <v>7</v>
      </c>
      <c r="D163" s="12">
        <f>VLOOKUP(A163,[1]Hoja3!$A$4:$C$653,3,FALSE)</f>
        <v>7378</v>
      </c>
      <c r="E163" s="13"/>
      <c r="F163" s="13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4"/>
      <c r="AC163" s="10"/>
      <c r="AD163" s="10"/>
      <c r="AE163" s="10"/>
      <c r="AF163" s="10"/>
      <c r="AG163" s="10"/>
      <c r="AH163" s="10"/>
      <c r="AI163" s="10"/>
      <c r="AJ163" s="13">
        <f t="shared" si="4"/>
        <v>0</v>
      </c>
      <c r="AK163" s="11">
        <f t="shared" si="5"/>
        <v>0</v>
      </c>
    </row>
    <row r="164" spans="1:37" x14ac:dyDescent="0.2">
      <c r="A164" s="6">
        <v>2160074</v>
      </c>
      <c r="B164" s="10" t="s">
        <v>177</v>
      </c>
      <c r="C164" s="6" t="s">
        <v>13</v>
      </c>
      <c r="D164" s="12">
        <f>VLOOKUP(A164,[1]Hoja3!$A$4:$C$653,3,FALSE)</f>
        <v>23300.2</v>
      </c>
      <c r="E164" s="13"/>
      <c r="F164" s="13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4"/>
      <c r="AC164" s="10"/>
      <c r="AD164" s="10"/>
      <c r="AE164" s="10"/>
      <c r="AF164" s="10"/>
      <c r="AG164" s="10"/>
      <c r="AH164" s="10"/>
      <c r="AI164" s="10"/>
      <c r="AJ164" s="13">
        <f t="shared" si="4"/>
        <v>0</v>
      </c>
      <c r="AK164" s="11">
        <f t="shared" si="5"/>
        <v>0</v>
      </c>
    </row>
    <row r="165" spans="1:37" x14ac:dyDescent="0.2">
      <c r="A165" s="6">
        <v>2130099</v>
      </c>
      <c r="B165" s="10" t="s">
        <v>178</v>
      </c>
      <c r="C165" s="6" t="s">
        <v>7</v>
      </c>
      <c r="D165" s="12">
        <f>VLOOKUP(A165,[1]Hoja3!$A$4:$C$653,3,FALSE)</f>
        <v>725.9</v>
      </c>
      <c r="E165" s="13"/>
      <c r="F165" s="13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4"/>
      <c r="AC165" s="10"/>
      <c r="AD165" s="10"/>
      <c r="AE165" s="10"/>
      <c r="AF165" s="10"/>
      <c r="AG165" s="10"/>
      <c r="AH165" s="10"/>
      <c r="AI165" s="10"/>
      <c r="AJ165" s="13">
        <f t="shared" si="4"/>
        <v>0</v>
      </c>
      <c r="AK165" s="11">
        <f t="shared" si="5"/>
        <v>0</v>
      </c>
    </row>
    <row r="166" spans="1:37" x14ac:dyDescent="0.2">
      <c r="A166" s="6">
        <v>2130261</v>
      </c>
      <c r="B166" s="10" t="s">
        <v>179</v>
      </c>
      <c r="C166" s="6" t="s">
        <v>9</v>
      </c>
      <c r="D166" s="12">
        <f>VLOOKUP(A166,[1]Hoja3!$A$4:$C$653,3,FALSE)</f>
        <v>29.75</v>
      </c>
      <c r="E166" s="13"/>
      <c r="F166" s="13"/>
      <c r="G166" s="10"/>
      <c r="H166" s="10"/>
      <c r="I166" s="10"/>
      <c r="J166" s="10"/>
      <c r="K166" s="10"/>
      <c r="L166" s="10"/>
      <c r="M166" s="10"/>
      <c r="N166" s="10">
        <v>28</v>
      </c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4"/>
      <c r="AC166" s="10"/>
      <c r="AD166" s="10"/>
      <c r="AE166" s="10"/>
      <c r="AF166" s="10"/>
      <c r="AG166" s="10"/>
      <c r="AH166" s="10"/>
      <c r="AI166" s="10"/>
      <c r="AJ166" s="13">
        <f t="shared" si="4"/>
        <v>28</v>
      </c>
      <c r="AK166" s="11">
        <f t="shared" si="5"/>
        <v>833</v>
      </c>
    </row>
    <row r="167" spans="1:37" x14ac:dyDescent="0.2">
      <c r="A167" s="6">
        <v>2130278</v>
      </c>
      <c r="B167" s="10" t="s">
        <v>180</v>
      </c>
      <c r="C167" s="6" t="s">
        <v>13</v>
      </c>
      <c r="D167" s="12"/>
      <c r="E167" s="13"/>
      <c r="F167" s="13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4"/>
      <c r="AC167" s="10"/>
      <c r="AD167" s="10"/>
      <c r="AE167" s="10"/>
      <c r="AF167" s="10"/>
      <c r="AG167" s="10"/>
      <c r="AH167" s="10"/>
      <c r="AI167" s="10"/>
      <c r="AJ167" s="13">
        <f t="shared" si="4"/>
        <v>0</v>
      </c>
      <c r="AK167" s="11">
        <f t="shared" si="5"/>
        <v>0</v>
      </c>
    </row>
    <row r="168" spans="1:37" x14ac:dyDescent="0.2">
      <c r="A168" s="6">
        <v>2130262</v>
      </c>
      <c r="B168" s="10" t="s">
        <v>181</v>
      </c>
      <c r="C168" s="6" t="s">
        <v>13</v>
      </c>
      <c r="D168" s="12">
        <f>VLOOKUP(A168,[1]Hoja3!$A$4:$C$653,3,FALSE)</f>
        <v>1154.3</v>
      </c>
      <c r="E168" s="13"/>
      <c r="F168" s="13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4"/>
      <c r="AC168" s="10"/>
      <c r="AD168" s="10"/>
      <c r="AE168" s="10"/>
      <c r="AF168" s="10"/>
      <c r="AG168" s="10"/>
      <c r="AH168" s="10"/>
      <c r="AI168" s="10"/>
      <c r="AJ168" s="13">
        <f t="shared" si="4"/>
        <v>0</v>
      </c>
      <c r="AK168" s="11">
        <f t="shared" si="5"/>
        <v>0</v>
      </c>
    </row>
    <row r="169" spans="1:37" x14ac:dyDescent="0.2">
      <c r="A169" s="6">
        <v>2130102</v>
      </c>
      <c r="B169" s="10" t="s">
        <v>182</v>
      </c>
      <c r="C169" s="6" t="s">
        <v>7</v>
      </c>
      <c r="D169" s="12">
        <f>VLOOKUP(A169,[1]Hoja3!$A$4:$C$653,3,FALSE)</f>
        <v>623.55999999999995</v>
      </c>
      <c r="E169" s="13"/>
      <c r="F169" s="13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4"/>
      <c r="AC169" s="10"/>
      <c r="AD169" s="10"/>
      <c r="AE169" s="10"/>
      <c r="AF169" s="10"/>
      <c r="AG169" s="10"/>
      <c r="AH169" s="10"/>
      <c r="AI169" s="10"/>
      <c r="AJ169" s="13">
        <f t="shared" si="4"/>
        <v>0</v>
      </c>
      <c r="AK169" s="11">
        <f t="shared" si="5"/>
        <v>0</v>
      </c>
    </row>
    <row r="170" spans="1:37" x14ac:dyDescent="0.2">
      <c r="A170" s="6">
        <v>2170128</v>
      </c>
      <c r="B170" s="10" t="s">
        <v>183</v>
      </c>
      <c r="C170" s="6" t="s">
        <v>7</v>
      </c>
      <c r="D170" s="12">
        <f>VLOOKUP(A170,[1]Hoja3!$A$4:$C$653,3,FALSE)</f>
        <v>2261</v>
      </c>
      <c r="E170" s="13"/>
      <c r="F170" s="13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4"/>
      <c r="AC170" s="10"/>
      <c r="AD170" s="10"/>
      <c r="AE170" s="10"/>
      <c r="AF170" s="10"/>
      <c r="AG170" s="10"/>
      <c r="AH170" s="10"/>
      <c r="AI170" s="10"/>
      <c r="AJ170" s="13">
        <f t="shared" si="4"/>
        <v>0</v>
      </c>
      <c r="AK170" s="11">
        <f t="shared" si="5"/>
        <v>0</v>
      </c>
    </row>
    <row r="171" spans="1:37" x14ac:dyDescent="0.2">
      <c r="A171" s="6">
        <v>2170129</v>
      </c>
      <c r="B171" s="10" t="s">
        <v>184</v>
      </c>
      <c r="C171" s="6" t="s">
        <v>7</v>
      </c>
      <c r="D171" s="12">
        <f>VLOOKUP(A171,[1]Hoja3!$A$4:$C$653,3,FALSE)</f>
        <v>2261</v>
      </c>
      <c r="E171" s="13"/>
      <c r="F171" s="13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4"/>
      <c r="AC171" s="10"/>
      <c r="AD171" s="10"/>
      <c r="AE171" s="10"/>
      <c r="AF171" s="10"/>
      <c r="AG171" s="10"/>
      <c r="AH171" s="10"/>
      <c r="AI171" s="10"/>
      <c r="AJ171" s="13">
        <f t="shared" si="4"/>
        <v>0</v>
      </c>
      <c r="AK171" s="11">
        <f t="shared" si="5"/>
        <v>0</v>
      </c>
    </row>
    <row r="172" spans="1:37" x14ac:dyDescent="0.2">
      <c r="A172" s="6">
        <v>2160080</v>
      </c>
      <c r="B172" s="10" t="s">
        <v>185</v>
      </c>
      <c r="C172" s="6" t="s">
        <v>21</v>
      </c>
      <c r="D172" s="12">
        <f>VLOOKUP(A172,[1]Hoja3!$A$4:$C$653,3,FALSE)</f>
        <v>145656</v>
      </c>
      <c r="E172" s="13"/>
      <c r="F172" s="13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4"/>
      <c r="AC172" s="10"/>
      <c r="AD172" s="10"/>
      <c r="AE172" s="10"/>
      <c r="AF172" s="10"/>
      <c r="AG172" s="10"/>
      <c r="AH172" s="10"/>
      <c r="AI172" s="10"/>
      <c r="AJ172" s="13">
        <f t="shared" si="4"/>
        <v>0</v>
      </c>
      <c r="AK172" s="11">
        <f t="shared" si="5"/>
        <v>0</v>
      </c>
    </row>
    <row r="173" spans="1:37" x14ac:dyDescent="0.2">
      <c r="A173" s="6">
        <v>2140321</v>
      </c>
      <c r="B173" s="10" t="s">
        <v>186</v>
      </c>
      <c r="C173" s="6" t="s">
        <v>11</v>
      </c>
      <c r="D173" s="12">
        <f>VLOOKUP(A173,[1]Hoja3!$A$4:$C$653,3,FALSE)</f>
        <v>130.9</v>
      </c>
      <c r="E173" s="13"/>
      <c r="F173" s="13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4"/>
      <c r="AC173" s="10"/>
      <c r="AD173" s="10"/>
      <c r="AE173" s="10"/>
      <c r="AF173" s="10"/>
      <c r="AG173" s="10"/>
      <c r="AH173" s="10"/>
      <c r="AI173" s="10"/>
      <c r="AJ173" s="13">
        <f t="shared" si="4"/>
        <v>0</v>
      </c>
      <c r="AK173" s="11">
        <f t="shared" si="5"/>
        <v>0</v>
      </c>
    </row>
    <row r="174" spans="1:37" x14ac:dyDescent="0.2">
      <c r="A174" s="6">
        <v>2140365</v>
      </c>
      <c r="B174" s="10" t="s">
        <v>187</v>
      </c>
      <c r="C174" s="6" t="s">
        <v>11</v>
      </c>
      <c r="D174" s="12">
        <f>VLOOKUP(A174,[1]Hoja3!$A$4:$C$653,3,FALSE)</f>
        <v>90.985699999999994</v>
      </c>
      <c r="E174" s="13"/>
      <c r="F174" s="13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4"/>
      <c r="AC174" s="10"/>
      <c r="AD174" s="10"/>
      <c r="AE174" s="10"/>
      <c r="AF174" s="10"/>
      <c r="AG174" s="10"/>
      <c r="AH174" s="10"/>
      <c r="AI174" s="10"/>
      <c r="AJ174" s="13">
        <f t="shared" si="4"/>
        <v>0</v>
      </c>
      <c r="AK174" s="11">
        <f t="shared" si="5"/>
        <v>0</v>
      </c>
    </row>
    <row r="175" spans="1:37" x14ac:dyDescent="0.2">
      <c r="A175" s="6">
        <v>2160082</v>
      </c>
      <c r="B175" s="10" t="s">
        <v>188</v>
      </c>
      <c r="C175" s="6" t="s">
        <v>13</v>
      </c>
      <c r="D175" s="12">
        <v>1244</v>
      </c>
      <c r="E175" s="13"/>
      <c r="F175" s="13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4"/>
      <c r="AC175" s="10"/>
      <c r="AD175" s="10"/>
      <c r="AE175" s="10"/>
      <c r="AF175" s="10"/>
      <c r="AG175" s="10"/>
      <c r="AH175" s="10"/>
      <c r="AI175" s="10"/>
      <c r="AJ175" s="13">
        <f t="shared" si="4"/>
        <v>0</v>
      </c>
      <c r="AK175" s="11">
        <f t="shared" si="5"/>
        <v>0</v>
      </c>
    </row>
    <row r="176" spans="1:37" x14ac:dyDescent="0.2">
      <c r="A176" s="6">
        <v>2140371</v>
      </c>
      <c r="B176" s="10" t="s">
        <v>189</v>
      </c>
      <c r="C176" s="6" t="s">
        <v>9</v>
      </c>
      <c r="D176" s="12">
        <f>VLOOKUP(A176,[1]Hoja3!$A$4:$C$653,3,FALSE)</f>
        <v>8925.9349999999995</v>
      </c>
      <c r="E176" s="13"/>
      <c r="F176" s="13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4"/>
      <c r="AC176" s="10"/>
      <c r="AD176" s="10"/>
      <c r="AE176" s="10"/>
      <c r="AF176" s="10"/>
      <c r="AG176" s="10"/>
      <c r="AH176" s="10"/>
      <c r="AI176" s="10"/>
      <c r="AJ176" s="13">
        <f t="shared" si="4"/>
        <v>0</v>
      </c>
      <c r="AK176" s="11">
        <f t="shared" si="5"/>
        <v>0</v>
      </c>
    </row>
    <row r="177" spans="1:37" x14ac:dyDescent="0.2">
      <c r="A177" s="6">
        <v>2140352</v>
      </c>
      <c r="B177" s="10" t="s">
        <v>190</v>
      </c>
      <c r="C177" s="6" t="s">
        <v>9</v>
      </c>
      <c r="D177" s="12">
        <f>VLOOKUP(A177,[1]Hoja3!$A$4:$C$653,3,FALSE)</f>
        <v>17851.87</v>
      </c>
      <c r="E177" s="13"/>
      <c r="F177" s="13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4"/>
      <c r="AC177" s="10"/>
      <c r="AD177" s="10"/>
      <c r="AE177" s="10"/>
      <c r="AF177" s="10"/>
      <c r="AG177" s="10"/>
      <c r="AH177" s="10"/>
      <c r="AI177" s="10"/>
      <c r="AJ177" s="13">
        <f t="shared" si="4"/>
        <v>0</v>
      </c>
      <c r="AK177" s="11">
        <f t="shared" si="5"/>
        <v>0</v>
      </c>
    </row>
    <row r="178" spans="1:37" x14ac:dyDescent="0.2">
      <c r="A178" s="6">
        <v>2160077</v>
      </c>
      <c r="B178" s="10" t="s">
        <v>191</v>
      </c>
      <c r="C178" s="6" t="s">
        <v>21</v>
      </c>
      <c r="D178" s="12">
        <f>VLOOKUP(A178,[1]Hoja3!$A$4:$C$653,3,FALSE)</f>
        <v>6497.4</v>
      </c>
      <c r="E178" s="13"/>
      <c r="F178" s="13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4"/>
      <c r="AC178" s="10"/>
      <c r="AD178" s="10"/>
      <c r="AE178" s="10"/>
      <c r="AF178" s="10"/>
      <c r="AG178" s="10"/>
      <c r="AH178" s="10"/>
      <c r="AI178" s="10"/>
      <c r="AJ178" s="13">
        <f t="shared" si="4"/>
        <v>0</v>
      </c>
      <c r="AK178" s="11">
        <f t="shared" si="5"/>
        <v>0</v>
      </c>
    </row>
    <row r="179" spans="1:37" x14ac:dyDescent="0.2">
      <c r="A179" s="6">
        <v>2160078</v>
      </c>
      <c r="B179" s="10" t="s">
        <v>192</v>
      </c>
      <c r="C179" s="6" t="s">
        <v>21</v>
      </c>
      <c r="D179" s="12">
        <f>VLOOKUP(A179,[1]Hoja3!$A$4:$C$653,3,FALSE)</f>
        <v>2451.4</v>
      </c>
      <c r="E179" s="13"/>
      <c r="F179" s="13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4"/>
      <c r="AC179" s="10"/>
      <c r="AD179" s="10"/>
      <c r="AE179" s="10"/>
      <c r="AF179" s="10"/>
      <c r="AG179" s="10"/>
      <c r="AH179" s="10"/>
      <c r="AI179" s="10"/>
      <c r="AJ179" s="13">
        <f t="shared" si="4"/>
        <v>0</v>
      </c>
      <c r="AK179" s="11">
        <f t="shared" si="5"/>
        <v>0</v>
      </c>
    </row>
    <row r="180" spans="1:37" x14ac:dyDescent="0.2">
      <c r="A180" s="6">
        <v>2160079</v>
      </c>
      <c r="B180" s="10" t="s">
        <v>193</v>
      </c>
      <c r="C180" s="6" t="s">
        <v>13</v>
      </c>
      <c r="D180" s="12">
        <f>VLOOKUP(A180,[1]Hoja3!$A$4:$C$653,3,FALSE)</f>
        <v>4780.2299999999996</v>
      </c>
      <c r="E180" s="13"/>
      <c r="F180" s="13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4"/>
      <c r="AC180" s="10"/>
      <c r="AD180" s="10"/>
      <c r="AE180" s="10"/>
      <c r="AF180" s="10"/>
      <c r="AG180" s="10"/>
      <c r="AH180" s="10"/>
      <c r="AI180" s="10"/>
      <c r="AJ180" s="13">
        <f t="shared" si="4"/>
        <v>0</v>
      </c>
      <c r="AK180" s="11">
        <f t="shared" si="5"/>
        <v>0</v>
      </c>
    </row>
    <row r="181" spans="1:37" x14ac:dyDescent="0.2">
      <c r="A181" s="6">
        <v>2170058</v>
      </c>
      <c r="B181" s="10" t="s">
        <v>194</v>
      </c>
      <c r="C181" s="6" t="s">
        <v>168</v>
      </c>
      <c r="D181" s="12">
        <f>VLOOKUP(A181,[1]Hoja3!$A$4:$C$653,3,FALSE)</f>
        <v>4166.1899999999996</v>
      </c>
      <c r="E181" s="13"/>
      <c r="F181" s="13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4"/>
      <c r="AC181" s="10"/>
      <c r="AD181" s="10"/>
      <c r="AE181" s="10"/>
      <c r="AF181" s="10"/>
      <c r="AG181" s="10"/>
      <c r="AH181" s="10"/>
      <c r="AI181" s="10"/>
      <c r="AJ181" s="13">
        <f t="shared" si="4"/>
        <v>0</v>
      </c>
      <c r="AK181" s="11">
        <f t="shared" si="5"/>
        <v>0</v>
      </c>
    </row>
    <row r="182" spans="1:37" x14ac:dyDescent="0.2">
      <c r="A182" s="6">
        <v>2140084</v>
      </c>
      <c r="B182" s="10" t="s">
        <v>195</v>
      </c>
      <c r="C182" s="6" t="s">
        <v>9</v>
      </c>
      <c r="D182" s="12">
        <f>VLOOKUP(A182,[1]Hoja3!$A$4:$C$653,3,FALSE)</f>
        <v>640</v>
      </c>
      <c r="E182" s="13"/>
      <c r="F182" s="13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4"/>
      <c r="AC182" s="10"/>
      <c r="AD182" s="10"/>
      <c r="AE182" s="10"/>
      <c r="AF182" s="10"/>
      <c r="AG182" s="10"/>
      <c r="AH182" s="10"/>
      <c r="AI182" s="10"/>
      <c r="AJ182" s="13">
        <f t="shared" si="4"/>
        <v>0</v>
      </c>
      <c r="AK182" s="11">
        <f t="shared" si="5"/>
        <v>0</v>
      </c>
    </row>
    <row r="183" spans="1:37" x14ac:dyDescent="0.2">
      <c r="A183" s="6">
        <v>2140083</v>
      </c>
      <c r="B183" s="10" t="s">
        <v>196</v>
      </c>
      <c r="C183" s="6" t="s">
        <v>9</v>
      </c>
      <c r="D183" s="12">
        <f>VLOOKUP(A183,[1]Hoja3!$A$4:$C$653,3,FALSE)</f>
        <v>1234</v>
      </c>
      <c r="E183" s="13"/>
      <c r="F183" s="13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4"/>
      <c r="AC183" s="10"/>
      <c r="AD183" s="10"/>
      <c r="AE183" s="10"/>
      <c r="AF183" s="10"/>
      <c r="AG183" s="10"/>
      <c r="AH183" s="10"/>
      <c r="AI183" s="10"/>
      <c r="AJ183" s="13">
        <f t="shared" si="4"/>
        <v>0</v>
      </c>
      <c r="AK183" s="11">
        <f t="shared" si="5"/>
        <v>0</v>
      </c>
    </row>
    <row r="184" spans="1:37" x14ac:dyDescent="0.2">
      <c r="A184" s="6">
        <v>2160310</v>
      </c>
      <c r="B184" s="10" t="s">
        <v>197</v>
      </c>
      <c r="C184" s="6" t="s">
        <v>13</v>
      </c>
      <c r="D184" s="12">
        <f>VLOOKUP(A184,[1]Hoja3!$A$4:$C$653,3,FALSE)</f>
        <v>13087.62</v>
      </c>
      <c r="E184" s="13"/>
      <c r="F184" s="13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4"/>
      <c r="AC184" s="10"/>
      <c r="AD184" s="10"/>
      <c r="AE184" s="10"/>
      <c r="AF184" s="10"/>
      <c r="AG184" s="10"/>
      <c r="AH184" s="10"/>
      <c r="AI184" s="10"/>
      <c r="AJ184" s="13">
        <f t="shared" si="4"/>
        <v>0</v>
      </c>
      <c r="AK184" s="11">
        <f t="shared" si="5"/>
        <v>0</v>
      </c>
    </row>
    <row r="185" spans="1:37" x14ac:dyDescent="0.2">
      <c r="A185" s="6">
        <v>2140300</v>
      </c>
      <c r="B185" s="10" t="s">
        <v>198</v>
      </c>
      <c r="C185" s="6" t="s">
        <v>9</v>
      </c>
      <c r="D185" s="19">
        <v>209.5522</v>
      </c>
      <c r="E185" s="13"/>
      <c r="F185" s="13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4"/>
      <c r="AC185" s="10"/>
      <c r="AD185" s="10"/>
      <c r="AE185" s="10"/>
      <c r="AF185" s="10"/>
      <c r="AG185" s="10"/>
      <c r="AH185" s="10"/>
      <c r="AI185" s="10"/>
      <c r="AJ185" s="13">
        <f t="shared" si="4"/>
        <v>0</v>
      </c>
      <c r="AK185" s="11">
        <f t="shared" si="5"/>
        <v>0</v>
      </c>
    </row>
    <row r="186" spans="1:37" x14ac:dyDescent="0.2">
      <c r="A186" s="6">
        <v>2130105</v>
      </c>
      <c r="B186" s="10" t="s">
        <v>199</v>
      </c>
      <c r="C186" s="6" t="s">
        <v>9</v>
      </c>
      <c r="D186" s="19">
        <v>157.41390000000001</v>
      </c>
      <c r="E186" s="13"/>
      <c r="F186" s="13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4"/>
      <c r="AC186" s="10"/>
      <c r="AD186" s="10"/>
      <c r="AE186" s="10"/>
      <c r="AF186" s="10"/>
      <c r="AG186" s="10"/>
      <c r="AH186" s="10"/>
      <c r="AI186" s="10"/>
      <c r="AJ186" s="13">
        <f t="shared" si="4"/>
        <v>0</v>
      </c>
      <c r="AK186" s="11">
        <f t="shared" si="5"/>
        <v>0</v>
      </c>
    </row>
    <row r="187" spans="1:37" x14ac:dyDescent="0.2">
      <c r="A187" s="6">
        <v>2130296</v>
      </c>
      <c r="B187" s="10" t="s">
        <v>200</v>
      </c>
      <c r="C187" s="6" t="s">
        <v>9</v>
      </c>
      <c r="D187" s="12">
        <f>VLOOKUP(A187,[1]Hoja3!$A$4:$C$653,3,FALSE)</f>
        <v>226.1</v>
      </c>
      <c r="E187" s="13"/>
      <c r="F187" s="13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4"/>
      <c r="AC187" s="10"/>
      <c r="AD187" s="10"/>
      <c r="AE187" s="10"/>
      <c r="AF187" s="10"/>
      <c r="AG187" s="10"/>
      <c r="AH187" s="10"/>
      <c r="AI187" s="10"/>
      <c r="AJ187" s="13">
        <f t="shared" si="4"/>
        <v>0</v>
      </c>
      <c r="AK187" s="11">
        <f t="shared" si="5"/>
        <v>0</v>
      </c>
    </row>
    <row r="188" spans="1:37" x14ac:dyDescent="0.2">
      <c r="A188" s="6">
        <v>2130107</v>
      </c>
      <c r="B188" s="10" t="s">
        <v>201</v>
      </c>
      <c r="C188" s="6" t="s">
        <v>13</v>
      </c>
      <c r="D188" s="12">
        <f>VLOOKUP(A188,[1]Hoja3!$A$4:$C$653,3,FALSE)</f>
        <v>104.72</v>
      </c>
      <c r="E188" s="13"/>
      <c r="F188" s="13"/>
      <c r="G188" s="10"/>
      <c r="H188" s="10"/>
      <c r="I188" s="10"/>
      <c r="J188" s="10"/>
      <c r="K188" s="10">
        <v>1</v>
      </c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4"/>
      <c r="AC188" s="10"/>
      <c r="AD188" s="10"/>
      <c r="AE188" s="10"/>
      <c r="AF188" s="10"/>
      <c r="AG188" s="10"/>
      <c r="AH188" s="10"/>
      <c r="AI188" s="10"/>
      <c r="AJ188" s="13">
        <f t="shared" si="4"/>
        <v>1</v>
      </c>
      <c r="AK188" s="11">
        <f t="shared" si="5"/>
        <v>104.72</v>
      </c>
    </row>
    <row r="189" spans="1:37" s="20" customFormat="1" x14ac:dyDescent="0.2">
      <c r="A189" s="6">
        <v>2130282</v>
      </c>
      <c r="B189" s="10" t="s">
        <v>202</v>
      </c>
      <c r="C189" s="6" t="s">
        <v>7</v>
      </c>
      <c r="D189" s="12">
        <f>VLOOKUP(A189,[1]Hoja3!$A$4:$C$653,3,FALSE)</f>
        <v>10952.76</v>
      </c>
      <c r="E189" s="13"/>
      <c r="F189" s="13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3">
        <f t="shared" si="4"/>
        <v>0</v>
      </c>
      <c r="AK189" s="11">
        <f t="shared" si="5"/>
        <v>0</v>
      </c>
    </row>
    <row r="190" spans="1:37" s="20" customFormat="1" x14ac:dyDescent="0.2">
      <c r="A190" s="6">
        <v>2160086</v>
      </c>
      <c r="B190" s="10" t="s">
        <v>203</v>
      </c>
      <c r="C190" s="6" t="s">
        <v>7</v>
      </c>
      <c r="D190" s="12">
        <f>VLOOKUP(A190,[1]Hoja3!$A$4:$C$653,3,FALSE)</f>
        <v>5355</v>
      </c>
      <c r="E190" s="13"/>
      <c r="F190" s="13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3">
        <f t="shared" si="4"/>
        <v>0</v>
      </c>
      <c r="AK190" s="11">
        <f t="shared" si="5"/>
        <v>0</v>
      </c>
    </row>
    <row r="191" spans="1:37" s="20" customFormat="1" x14ac:dyDescent="0.2">
      <c r="A191" s="6">
        <v>2120015</v>
      </c>
      <c r="B191" s="10" t="s">
        <v>204</v>
      </c>
      <c r="C191" s="6" t="s">
        <v>9</v>
      </c>
      <c r="D191" s="12">
        <f>VLOOKUP(A191,[1]Hoja3!$A$4:$C$653,3,FALSE)</f>
        <v>4</v>
      </c>
      <c r="E191" s="13"/>
      <c r="F191" s="13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3">
        <f t="shared" si="4"/>
        <v>0</v>
      </c>
      <c r="AK191" s="11">
        <f t="shared" si="5"/>
        <v>0</v>
      </c>
    </row>
    <row r="192" spans="1:37" s="20" customFormat="1" x14ac:dyDescent="0.2">
      <c r="A192" s="6">
        <v>2120017</v>
      </c>
      <c r="B192" s="10" t="s">
        <v>205</v>
      </c>
      <c r="C192" s="6" t="s">
        <v>13</v>
      </c>
      <c r="D192" s="12">
        <f>VLOOKUP(A192,[1]Hoja3!$A$4:$C$653,3,FALSE)</f>
        <v>91</v>
      </c>
      <c r="E192" s="13"/>
      <c r="F192" s="13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3">
        <f t="shared" si="4"/>
        <v>0</v>
      </c>
      <c r="AK192" s="11">
        <f t="shared" si="5"/>
        <v>0</v>
      </c>
    </row>
    <row r="193" spans="1:37" s="20" customFormat="1" x14ac:dyDescent="0.2">
      <c r="A193" s="6">
        <v>2140086</v>
      </c>
      <c r="B193" s="10" t="s">
        <v>206</v>
      </c>
      <c r="C193" s="6" t="s">
        <v>9</v>
      </c>
      <c r="D193" s="12">
        <f>VLOOKUP(A193,[1]Hoja3!$A$4:$C$653,3,FALSE)</f>
        <v>4.4149000000000003</v>
      </c>
      <c r="E193" s="13"/>
      <c r="F193" s="13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3">
        <f t="shared" si="4"/>
        <v>0</v>
      </c>
      <c r="AK193" s="11">
        <f t="shared" si="5"/>
        <v>0</v>
      </c>
    </row>
    <row r="194" spans="1:37" s="20" customFormat="1" x14ac:dyDescent="0.2">
      <c r="A194" s="6">
        <v>2130109</v>
      </c>
      <c r="B194" s="10" t="s">
        <v>207</v>
      </c>
      <c r="C194" s="6" t="s">
        <v>9</v>
      </c>
      <c r="D194" s="12">
        <v>707</v>
      </c>
      <c r="E194" s="13"/>
      <c r="F194" s="13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3">
        <f t="shared" si="4"/>
        <v>0</v>
      </c>
      <c r="AK194" s="11">
        <f t="shared" si="5"/>
        <v>0</v>
      </c>
    </row>
    <row r="195" spans="1:37" s="20" customFormat="1" x14ac:dyDescent="0.2">
      <c r="A195" s="6">
        <v>2130111</v>
      </c>
      <c r="B195" s="10" t="s">
        <v>208</v>
      </c>
      <c r="C195" s="6" t="s">
        <v>7</v>
      </c>
      <c r="D195" s="12">
        <f>VLOOKUP(A195,[1]Hoja3!$A$4:$C$653,3,FALSE)</f>
        <v>22005</v>
      </c>
      <c r="E195" s="13"/>
      <c r="F195" s="13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3">
        <f t="shared" si="4"/>
        <v>0</v>
      </c>
      <c r="AK195" s="11">
        <f t="shared" si="5"/>
        <v>0</v>
      </c>
    </row>
    <row r="196" spans="1:37" s="20" customFormat="1" x14ac:dyDescent="0.2">
      <c r="A196" s="6">
        <v>2130110</v>
      </c>
      <c r="B196" s="10" t="s">
        <v>209</v>
      </c>
      <c r="C196" s="6" t="s">
        <v>11</v>
      </c>
      <c r="D196" s="12">
        <f>VLOOKUP(A196,[1]Hoja3!$A$4:$C$653,3,FALSE)</f>
        <v>1519.8679999999999</v>
      </c>
      <c r="E196" s="13"/>
      <c r="F196" s="13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3">
        <f t="shared" si="4"/>
        <v>0</v>
      </c>
      <c r="AK196" s="11">
        <f t="shared" si="5"/>
        <v>0</v>
      </c>
    </row>
    <row r="197" spans="1:37" s="20" customFormat="1" x14ac:dyDescent="0.2">
      <c r="A197" s="6">
        <v>2130347</v>
      </c>
      <c r="B197" s="10" t="s">
        <v>210</v>
      </c>
      <c r="C197" s="6" t="s">
        <v>2</v>
      </c>
      <c r="D197" s="12">
        <v>1461</v>
      </c>
      <c r="E197" s="13"/>
      <c r="F197" s="13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3">
        <f t="shared" si="4"/>
        <v>0</v>
      </c>
      <c r="AK197" s="11">
        <f t="shared" si="5"/>
        <v>0</v>
      </c>
    </row>
    <row r="198" spans="1:37" s="20" customFormat="1" x14ac:dyDescent="0.2">
      <c r="A198" s="6">
        <v>2170063</v>
      </c>
      <c r="B198" s="10" t="s">
        <v>211</v>
      </c>
      <c r="C198" s="6" t="s">
        <v>7</v>
      </c>
      <c r="D198" s="12">
        <f>VLOOKUP(A198,[1]Hoja3!$A$4:$C$653,3,FALSE)</f>
        <v>3510.5</v>
      </c>
      <c r="E198" s="13"/>
      <c r="F198" s="13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3">
        <f t="shared" ref="AJ198:AJ261" si="6">SUM(E198:AI198)</f>
        <v>0</v>
      </c>
      <c r="AK198" s="11">
        <f t="shared" ref="AK198:AK261" si="7">AJ198*D198</f>
        <v>0</v>
      </c>
    </row>
    <row r="199" spans="1:37" s="20" customFormat="1" x14ac:dyDescent="0.2">
      <c r="A199" s="6">
        <v>2140091</v>
      </c>
      <c r="B199" s="10" t="s">
        <v>212</v>
      </c>
      <c r="C199" s="6" t="s">
        <v>9</v>
      </c>
      <c r="D199" s="12">
        <f>VLOOKUP(A199,[1]Hoja3!$A$4:$C$653,3,FALSE)</f>
        <v>58.905000000000001</v>
      </c>
      <c r="E199" s="13"/>
      <c r="F199" s="13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3">
        <f t="shared" si="6"/>
        <v>0</v>
      </c>
      <c r="AK199" s="11">
        <f t="shared" si="7"/>
        <v>0</v>
      </c>
    </row>
    <row r="200" spans="1:37" s="20" customFormat="1" x14ac:dyDescent="0.2">
      <c r="A200" s="6">
        <v>2160092</v>
      </c>
      <c r="B200" s="10" t="s">
        <v>213</v>
      </c>
      <c r="C200" s="6" t="s">
        <v>13</v>
      </c>
      <c r="D200" s="12">
        <f>VLOOKUP(A200,[1]Hoja3!$A$4:$C$653,3,FALSE)</f>
        <v>69.02</v>
      </c>
      <c r="E200" s="13">
        <v>6</v>
      </c>
      <c r="F200" s="13"/>
      <c r="G200" s="10">
        <v>8</v>
      </c>
      <c r="H200" s="10">
        <v>10</v>
      </c>
      <c r="I200" s="10">
        <v>3</v>
      </c>
      <c r="J200" s="10">
        <v>11</v>
      </c>
      <c r="K200" s="10">
        <v>13</v>
      </c>
      <c r="L200" s="10"/>
      <c r="M200" s="10">
        <v>2</v>
      </c>
      <c r="N200" s="10">
        <v>10</v>
      </c>
      <c r="O200" s="10">
        <v>22</v>
      </c>
      <c r="P200" s="10">
        <v>13</v>
      </c>
      <c r="Q200" s="10">
        <v>11</v>
      </c>
      <c r="R200" s="10">
        <v>11</v>
      </c>
      <c r="S200" s="10"/>
      <c r="T200" s="10">
        <v>6</v>
      </c>
      <c r="U200" s="10">
        <v>15</v>
      </c>
      <c r="V200" s="10">
        <v>15</v>
      </c>
      <c r="W200" s="10">
        <v>13</v>
      </c>
      <c r="X200" s="10">
        <v>15</v>
      </c>
      <c r="Y200" s="10">
        <v>24</v>
      </c>
      <c r="Z200" s="10">
        <v>3</v>
      </c>
      <c r="AA200" s="10">
        <v>1</v>
      </c>
      <c r="AB200" s="10">
        <v>9</v>
      </c>
      <c r="AC200" s="10">
        <v>14</v>
      </c>
      <c r="AD200" s="10">
        <v>12</v>
      </c>
      <c r="AE200" s="10">
        <v>12</v>
      </c>
      <c r="AF200" s="10">
        <v>18</v>
      </c>
      <c r="AG200" s="10">
        <v>3</v>
      </c>
      <c r="AH200" s="10">
        <v>3</v>
      </c>
      <c r="AI200" s="10">
        <v>14</v>
      </c>
      <c r="AJ200" s="13">
        <f t="shared" si="6"/>
        <v>297</v>
      </c>
      <c r="AK200" s="11">
        <f t="shared" si="7"/>
        <v>20498.939999999999</v>
      </c>
    </row>
    <row r="201" spans="1:37" s="20" customFormat="1" x14ac:dyDescent="0.2">
      <c r="A201" s="6">
        <v>2160093</v>
      </c>
      <c r="B201" s="10" t="s">
        <v>214</v>
      </c>
      <c r="C201" s="6" t="s">
        <v>13</v>
      </c>
      <c r="D201" s="12">
        <f>VLOOKUP(A201,[1]Hoja3!$A$4:$C$653,3,FALSE)</f>
        <v>1344.7</v>
      </c>
      <c r="E201" s="13"/>
      <c r="F201" s="13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3">
        <f t="shared" si="6"/>
        <v>0</v>
      </c>
      <c r="AK201" s="11">
        <f t="shared" si="7"/>
        <v>0</v>
      </c>
    </row>
    <row r="202" spans="1:37" s="20" customFormat="1" x14ac:dyDescent="0.2">
      <c r="A202" s="6">
        <v>2140095</v>
      </c>
      <c r="B202" s="10" t="s">
        <v>215</v>
      </c>
      <c r="C202" s="6" t="s">
        <v>9</v>
      </c>
      <c r="D202" s="12">
        <f>VLOOKUP(A202,[1]Hoja3!$A$4:$C$653,3,FALSE)</f>
        <v>16.66</v>
      </c>
      <c r="E202" s="13"/>
      <c r="F202" s="13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3">
        <f t="shared" si="6"/>
        <v>0</v>
      </c>
      <c r="AK202" s="11">
        <f t="shared" si="7"/>
        <v>0</v>
      </c>
    </row>
    <row r="203" spans="1:37" s="20" customFormat="1" x14ac:dyDescent="0.2">
      <c r="A203" s="6">
        <v>2170069</v>
      </c>
      <c r="B203" s="10" t="s">
        <v>216</v>
      </c>
      <c r="C203" s="6" t="s">
        <v>7</v>
      </c>
      <c r="D203" s="12">
        <f>VLOOKUP(A203,[1]Hoja3!$A$4:$C$653,3,FALSE)</f>
        <v>702.1</v>
      </c>
      <c r="E203" s="13"/>
      <c r="F203" s="13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3">
        <f t="shared" si="6"/>
        <v>0</v>
      </c>
      <c r="AK203" s="11">
        <f t="shared" si="7"/>
        <v>0</v>
      </c>
    </row>
    <row r="204" spans="1:37" s="20" customFormat="1" x14ac:dyDescent="0.2">
      <c r="A204" s="6">
        <v>2160095</v>
      </c>
      <c r="B204" s="10" t="s">
        <v>217</v>
      </c>
      <c r="C204" s="6" t="s">
        <v>13</v>
      </c>
      <c r="D204" s="12">
        <f>VLOOKUP(A204,[1]Hoja3!$A$4:$C$653,3,FALSE)</f>
        <v>220.745</v>
      </c>
      <c r="E204" s="13"/>
      <c r="F204" s="13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3">
        <f t="shared" si="6"/>
        <v>0</v>
      </c>
      <c r="AK204" s="11">
        <f t="shared" si="7"/>
        <v>0</v>
      </c>
    </row>
    <row r="205" spans="1:37" s="20" customFormat="1" x14ac:dyDescent="0.2">
      <c r="A205" s="6">
        <v>2140105</v>
      </c>
      <c r="B205" s="10" t="s">
        <v>218</v>
      </c>
      <c r="C205" s="6" t="s">
        <v>9</v>
      </c>
      <c r="D205" s="12">
        <f>VLOOKUP(A205,[1]Hoja3!$A$4:$C$653,3,FALSE)</f>
        <v>114.75</v>
      </c>
      <c r="E205" s="13"/>
      <c r="F205" s="13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3">
        <f t="shared" si="6"/>
        <v>0</v>
      </c>
      <c r="AK205" s="11">
        <f t="shared" si="7"/>
        <v>0</v>
      </c>
    </row>
    <row r="206" spans="1:37" s="20" customFormat="1" x14ac:dyDescent="0.2">
      <c r="A206" s="6">
        <v>2130281</v>
      </c>
      <c r="B206" s="10" t="s">
        <v>219</v>
      </c>
      <c r="C206" s="6" t="s">
        <v>9</v>
      </c>
      <c r="D206" s="12">
        <f>VLOOKUP(A206,[1]Hoja3!$A$4:$C$653,3,FALSE)</f>
        <v>297.5</v>
      </c>
      <c r="E206" s="13"/>
      <c r="F206" s="13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3">
        <f t="shared" si="6"/>
        <v>0</v>
      </c>
      <c r="AK206" s="11">
        <f t="shared" si="7"/>
        <v>0</v>
      </c>
    </row>
    <row r="207" spans="1:37" s="20" customFormat="1" x14ac:dyDescent="0.2">
      <c r="A207" s="6">
        <v>2130118</v>
      </c>
      <c r="B207" s="10" t="s">
        <v>220</v>
      </c>
      <c r="C207" s="6" t="s">
        <v>11</v>
      </c>
      <c r="D207" s="12">
        <f>VLOOKUP(A207,[1]Hoja3!$A$4:$C$653,3,FALSE)</f>
        <v>729.29150000000004</v>
      </c>
      <c r="E207" s="13"/>
      <c r="F207" s="13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3">
        <f t="shared" si="6"/>
        <v>0</v>
      </c>
      <c r="AK207" s="11">
        <f t="shared" si="7"/>
        <v>0</v>
      </c>
    </row>
    <row r="208" spans="1:37" s="20" customFormat="1" x14ac:dyDescent="0.2">
      <c r="A208" s="6">
        <v>2130121</v>
      </c>
      <c r="B208" s="10" t="s">
        <v>221</v>
      </c>
      <c r="C208" s="6" t="s">
        <v>7</v>
      </c>
      <c r="D208" s="12">
        <v>21806</v>
      </c>
      <c r="E208" s="13"/>
      <c r="F208" s="13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3">
        <f t="shared" si="6"/>
        <v>0</v>
      </c>
      <c r="AK208" s="11">
        <f t="shared" si="7"/>
        <v>0</v>
      </c>
    </row>
    <row r="209" spans="1:37" s="20" customFormat="1" x14ac:dyDescent="0.2">
      <c r="A209" s="6">
        <v>2130119</v>
      </c>
      <c r="B209" s="10" t="s">
        <v>222</v>
      </c>
      <c r="C209" s="6" t="s">
        <v>11</v>
      </c>
      <c r="D209" s="12">
        <f>VLOOKUP(A209,[1]Hoja3!$A$4:$C$653,3,FALSE)</f>
        <v>297.5</v>
      </c>
      <c r="E209" s="13"/>
      <c r="F209" s="13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3">
        <f t="shared" si="6"/>
        <v>0</v>
      </c>
      <c r="AK209" s="11">
        <f t="shared" si="7"/>
        <v>0</v>
      </c>
    </row>
    <row r="210" spans="1:37" s="20" customFormat="1" x14ac:dyDescent="0.2">
      <c r="A210" s="6">
        <v>2130304</v>
      </c>
      <c r="B210" s="10" t="s">
        <v>223</v>
      </c>
      <c r="C210" s="6" t="s">
        <v>9</v>
      </c>
      <c r="D210" s="12">
        <f>VLOOKUP(A210,[1]Hoja3!$A$4:$C$653,3,FALSE)</f>
        <v>2187.8784000000001</v>
      </c>
      <c r="E210" s="13"/>
      <c r="F210" s="13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3">
        <f t="shared" si="6"/>
        <v>0</v>
      </c>
      <c r="AK210" s="11">
        <f t="shared" si="7"/>
        <v>0</v>
      </c>
    </row>
    <row r="211" spans="1:37" s="20" customFormat="1" x14ac:dyDescent="0.2">
      <c r="A211" s="6">
        <v>2170072</v>
      </c>
      <c r="B211" s="10" t="s">
        <v>224</v>
      </c>
      <c r="C211" s="6" t="s">
        <v>7</v>
      </c>
      <c r="D211" s="12">
        <f>VLOOKUP(A211,[1]Hoja3!$A$4:$C$653,3,FALSE)</f>
        <v>12566.4</v>
      </c>
      <c r="E211" s="13"/>
      <c r="F211" s="13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3">
        <f t="shared" si="6"/>
        <v>0</v>
      </c>
      <c r="AK211" s="11">
        <f t="shared" si="7"/>
        <v>0</v>
      </c>
    </row>
    <row r="212" spans="1:37" s="20" customFormat="1" x14ac:dyDescent="0.2">
      <c r="A212" s="6">
        <v>2140099</v>
      </c>
      <c r="B212" s="10" t="s">
        <v>225</v>
      </c>
      <c r="C212" s="6" t="s">
        <v>9</v>
      </c>
      <c r="D212" s="12">
        <f>VLOOKUP(A212,[1]Hoja3!$A$4:$C$653,3,FALSE)</f>
        <v>3.0939999999999999</v>
      </c>
      <c r="E212" s="13"/>
      <c r="F212" s="13"/>
      <c r="G212" s="10"/>
      <c r="H212" s="10"/>
      <c r="I212" s="10"/>
      <c r="J212" s="10"/>
      <c r="K212" s="10"/>
      <c r="L212" s="10"/>
      <c r="M212" s="10"/>
      <c r="N212" s="10"/>
      <c r="O212" s="10"/>
      <c r="P212" s="10">
        <v>2</v>
      </c>
      <c r="Q212" s="10">
        <v>2</v>
      </c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3">
        <f t="shared" si="6"/>
        <v>4</v>
      </c>
      <c r="AK212" s="11">
        <f t="shared" si="7"/>
        <v>12.375999999999999</v>
      </c>
    </row>
    <row r="213" spans="1:37" s="20" customFormat="1" x14ac:dyDescent="0.2">
      <c r="A213" s="6">
        <v>2170074</v>
      </c>
      <c r="B213" s="10" t="s">
        <v>226</v>
      </c>
      <c r="C213" s="6" t="s">
        <v>7</v>
      </c>
      <c r="D213" s="12">
        <f>VLOOKUP(A213,[1]Hoja3!$A$4:$C$653,3,FALSE)</f>
        <v>1606.5</v>
      </c>
      <c r="E213" s="13"/>
      <c r="F213" s="13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3">
        <f t="shared" si="6"/>
        <v>0</v>
      </c>
      <c r="AK213" s="11">
        <f t="shared" si="7"/>
        <v>0</v>
      </c>
    </row>
    <row r="214" spans="1:37" s="20" customFormat="1" x14ac:dyDescent="0.2">
      <c r="A214" s="6">
        <v>2170076</v>
      </c>
      <c r="B214" s="10" t="s">
        <v>227</v>
      </c>
      <c r="C214" s="6" t="s">
        <v>7</v>
      </c>
      <c r="D214" s="12">
        <f>VLOOKUP(A214,[1]Hoja3!$A$4:$C$653,3,FALSE)</f>
        <v>1523.2</v>
      </c>
      <c r="E214" s="13"/>
      <c r="F214" s="13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3">
        <f t="shared" si="6"/>
        <v>0</v>
      </c>
      <c r="AK214" s="11">
        <f t="shared" si="7"/>
        <v>0</v>
      </c>
    </row>
    <row r="215" spans="1:37" s="20" customFormat="1" x14ac:dyDescent="0.2">
      <c r="A215" s="6">
        <v>2170142</v>
      </c>
      <c r="B215" s="10" t="s">
        <v>228</v>
      </c>
      <c r="C215" s="6" t="s">
        <v>229</v>
      </c>
      <c r="D215" s="12">
        <f>VLOOKUP(A215,[1]Hoja3!$A$4:$C$653,3,FALSE)</f>
        <v>1523.7950000000001</v>
      </c>
      <c r="E215" s="13"/>
      <c r="F215" s="13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3">
        <f t="shared" si="6"/>
        <v>0</v>
      </c>
      <c r="AK215" s="11">
        <f t="shared" si="7"/>
        <v>0</v>
      </c>
    </row>
    <row r="216" spans="1:37" s="20" customFormat="1" x14ac:dyDescent="0.2">
      <c r="A216" s="6">
        <v>2140343</v>
      </c>
      <c r="B216" s="21" t="s">
        <v>230</v>
      </c>
      <c r="C216" s="22" t="s">
        <v>11</v>
      </c>
      <c r="D216" s="12">
        <v>350</v>
      </c>
      <c r="E216" s="13"/>
      <c r="F216" s="13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3">
        <f t="shared" si="6"/>
        <v>0</v>
      </c>
      <c r="AK216" s="11">
        <f t="shared" si="7"/>
        <v>0</v>
      </c>
    </row>
    <row r="217" spans="1:37" s="20" customFormat="1" x14ac:dyDescent="0.2">
      <c r="A217" s="6">
        <v>2160106</v>
      </c>
      <c r="B217" s="10" t="s">
        <v>231</v>
      </c>
      <c r="C217" s="6" t="s">
        <v>13</v>
      </c>
      <c r="D217" s="12">
        <f>VLOOKUP(A217,[1]Hoja3!$A$4:$C$653,3,FALSE)</f>
        <v>60.547199999999997</v>
      </c>
      <c r="E217" s="13"/>
      <c r="F217" s="13"/>
      <c r="G217" s="10"/>
      <c r="H217" s="10"/>
      <c r="I217" s="10"/>
      <c r="J217" s="10"/>
      <c r="K217" s="10">
        <v>5</v>
      </c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3">
        <f t="shared" si="6"/>
        <v>5</v>
      </c>
      <c r="AK217" s="11">
        <f t="shared" si="7"/>
        <v>302.73599999999999</v>
      </c>
    </row>
    <row r="218" spans="1:37" s="20" customFormat="1" x14ac:dyDescent="0.2">
      <c r="A218" s="6">
        <v>2130288</v>
      </c>
      <c r="B218" s="10" t="s">
        <v>232</v>
      </c>
      <c r="C218" s="6" t="s">
        <v>11</v>
      </c>
      <c r="D218" s="12">
        <f>VLOOKUP(A218,[1]Hoja3!$A$4:$C$653,3,FALSE)</f>
        <v>814.23130000000003</v>
      </c>
      <c r="E218" s="13"/>
      <c r="F218" s="13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3">
        <f t="shared" si="6"/>
        <v>0</v>
      </c>
      <c r="AK218" s="11">
        <f t="shared" si="7"/>
        <v>0</v>
      </c>
    </row>
    <row r="219" spans="1:37" s="20" customFormat="1" x14ac:dyDescent="0.2">
      <c r="A219" s="6">
        <v>2170079</v>
      </c>
      <c r="B219" s="10" t="s">
        <v>233</v>
      </c>
      <c r="C219" s="6" t="s">
        <v>13</v>
      </c>
      <c r="D219" s="12">
        <v>447</v>
      </c>
      <c r="E219" s="13"/>
      <c r="F219" s="13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3">
        <f t="shared" si="6"/>
        <v>0</v>
      </c>
      <c r="AK219" s="11">
        <f t="shared" si="7"/>
        <v>0</v>
      </c>
    </row>
    <row r="220" spans="1:37" s="20" customFormat="1" x14ac:dyDescent="0.2">
      <c r="A220" s="6">
        <v>2130124</v>
      </c>
      <c r="B220" s="10" t="s">
        <v>234</v>
      </c>
      <c r="C220" s="6" t="s">
        <v>7</v>
      </c>
      <c r="D220" s="12">
        <f>VLOOKUP(A220,[1]Hoja3!$A$4:$C$653,3,FALSE)</f>
        <v>693.86519999999996</v>
      </c>
      <c r="E220" s="13"/>
      <c r="F220" s="13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3">
        <f t="shared" si="6"/>
        <v>0</v>
      </c>
      <c r="AK220" s="11">
        <f t="shared" si="7"/>
        <v>0</v>
      </c>
    </row>
    <row r="221" spans="1:37" s="20" customFormat="1" x14ac:dyDescent="0.2">
      <c r="A221" s="6">
        <v>2130127</v>
      </c>
      <c r="B221" s="10" t="s">
        <v>235</v>
      </c>
      <c r="C221" s="6" t="s">
        <v>11</v>
      </c>
      <c r="D221" s="19">
        <v>58.535600000000002</v>
      </c>
      <c r="E221" s="13"/>
      <c r="F221" s="13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3">
        <f t="shared" si="6"/>
        <v>0</v>
      </c>
      <c r="AK221" s="11">
        <f t="shared" si="7"/>
        <v>0</v>
      </c>
    </row>
    <row r="222" spans="1:37" s="20" customFormat="1" x14ac:dyDescent="0.2">
      <c r="A222" s="6">
        <v>2160108</v>
      </c>
      <c r="B222" s="10" t="s">
        <v>236</v>
      </c>
      <c r="C222" s="6" t="s">
        <v>13</v>
      </c>
      <c r="D222" s="19">
        <v>5002.9525000000003</v>
      </c>
      <c r="E222" s="13"/>
      <c r="F222" s="13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3">
        <f t="shared" si="6"/>
        <v>0</v>
      </c>
      <c r="AK222" s="11">
        <f t="shared" si="7"/>
        <v>0</v>
      </c>
    </row>
    <row r="223" spans="1:37" s="20" customFormat="1" x14ac:dyDescent="0.2">
      <c r="A223" s="6">
        <v>2160109</v>
      </c>
      <c r="B223" s="10" t="s">
        <v>237</v>
      </c>
      <c r="C223" s="6" t="s">
        <v>13</v>
      </c>
      <c r="D223" s="12">
        <f>VLOOKUP(A223,[1]Hoja3!$A$4:$C$653,3,FALSE)</f>
        <v>3153.5</v>
      </c>
      <c r="E223" s="13"/>
      <c r="F223" s="13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3">
        <f t="shared" si="6"/>
        <v>0</v>
      </c>
      <c r="AK223" s="11">
        <f t="shared" si="7"/>
        <v>0</v>
      </c>
    </row>
    <row r="224" spans="1:37" s="20" customFormat="1" x14ac:dyDescent="0.2">
      <c r="A224" s="6">
        <v>2160314</v>
      </c>
      <c r="B224" s="10" t="s">
        <v>238</v>
      </c>
      <c r="C224" s="6" t="s">
        <v>13</v>
      </c>
      <c r="D224" s="12">
        <f>VLOOKUP(A224,[1]Hoja3!$A$4:$C$653,3,FALSE)</f>
        <v>2713.2</v>
      </c>
      <c r="E224" s="13"/>
      <c r="F224" s="13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3">
        <f t="shared" si="6"/>
        <v>0</v>
      </c>
      <c r="AK224" s="11">
        <f t="shared" si="7"/>
        <v>0</v>
      </c>
    </row>
    <row r="225" spans="1:37" s="20" customFormat="1" x14ac:dyDescent="0.2">
      <c r="A225" s="6">
        <v>2140103</v>
      </c>
      <c r="B225" s="10" t="s">
        <v>239</v>
      </c>
      <c r="C225" s="6" t="s">
        <v>9</v>
      </c>
      <c r="D225" s="12">
        <f>VLOOKUP(A225,[1]Hoja3!$A$4:$C$653,3,FALSE)</f>
        <v>19.635000000000002</v>
      </c>
      <c r="E225" s="13"/>
      <c r="F225" s="13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3">
        <f t="shared" si="6"/>
        <v>0</v>
      </c>
      <c r="AK225" s="11">
        <f t="shared" si="7"/>
        <v>0</v>
      </c>
    </row>
    <row r="226" spans="1:37" s="20" customFormat="1" x14ac:dyDescent="0.2">
      <c r="A226" s="6">
        <v>2130129</v>
      </c>
      <c r="B226" s="10" t="s">
        <v>240</v>
      </c>
      <c r="C226" s="6" t="s">
        <v>7</v>
      </c>
      <c r="D226" s="12">
        <v>1</v>
      </c>
      <c r="E226" s="13"/>
      <c r="F226" s="13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3">
        <f t="shared" si="6"/>
        <v>0</v>
      </c>
      <c r="AK226" s="11">
        <f t="shared" si="7"/>
        <v>0</v>
      </c>
    </row>
    <row r="227" spans="1:37" s="20" customFormat="1" x14ac:dyDescent="0.2">
      <c r="A227" s="6">
        <v>2130297</v>
      </c>
      <c r="B227" s="10" t="s">
        <v>241</v>
      </c>
      <c r="C227" s="6" t="s">
        <v>9</v>
      </c>
      <c r="D227" s="12">
        <f>VLOOKUP(A227,[1]Hoja3!$A$4:$C$653,3,FALSE)</f>
        <v>0</v>
      </c>
      <c r="E227" s="13"/>
      <c r="F227" s="13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3">
        <f t="shared" si="6"/>
        <v>0</v>
      </c>
      <c r="AK227" s="11">
        <f t="shared" si="7"/>
        <v>0</v>
      </c>
    </row>
    <row r="228" spans="1:37" s="20" customFormat="1" x14ac:dyDescent="0.2">
      <c r="A228" s="6">
        <v>2140107</v>
      </c>
      <c r="B228" s="10" t="s">
        <v>242</v>
      </c>
      <c r="C228" s="6" t="s">
        <v>9</v>
      </c>
      <c r="D228" s="12">
        <f>VLOOKUP(A228,[1]Hoja3!$A$4:$C$653,3,FALSE)</f>
        <v>11.305</v>
      </c>
      <c r="E228" s="13"/>
      <c r="F228" s="13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3">
        <f t="shared" si="6"/>
        <v>0</v>
      </c>
      <c r="AK228" s="11">
        <f t="shared" si="7"/>
        <v>0</v>
      </c>
    </row>
    <row r="229" spans="1:37" s="20" customFormat="1" x14ac:dyDescent="0.2">
      <c r="A229" s="6">
        <v>2160117</v>
      </c>
      <c r="B229" s="10" t="s">
        <v>243</v>
      </c>
      <c r="C229" s="6" t="s">
        <v>21</v>
      </c>
      <c r="D229" s="12">
        <f>VLOOKUP(A229,[1]Hoja3!$A$4:$C$653,3,FALSE)</f>
        <v>3279.64</v>
      </c>
      <c r="E229" s="13"/>
      <c r="F229" s="13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3">
        <f t="shared" si="6"/>
        <v>0</v>
      </c>
      <c r="AK229" s="11">
        <f t="shared" si="7"/>
        <v>0</v>
      </c>
    </row>
    <row r="230" spans="1:37" s="20" customFormat="1" x14ac:dyDescent="0.2">
      <c r="A230" s="6">
        <v>2120019</v>
      </c>
      <c r="B230" s="10" t="s">
        <v>244</v>
      </c>
      <c r="C230" s="6" t="s">
        <v>9</v>
      </c>
      <c r="D230" s="12">
        <f>VLOOKUP(A230,[1]Hoja3!$A$4:$C$653,3,FALSE)</f>
        <v>14</v>
      </c>
      <c r="E230" s="13"/>
      <c r="F230" s="13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3">
        <f t="shared" si="6"/>
        <v>0</v>
      </c>
      <c r="AK230" s="11">
        <f t="shared" si="7"/>
        <v>0</v>
      </c>
    </row>
    <row r="231" spans="1:37" s="20" customFormat="1" x14ac:dyDescent="0.2">
      <c r="A231" s="6">
        <v>2120020</v>
      </c>
      <c r="B231" s="10" t="s">
        <v>245</v>
      </c>
      <c r="C231" s="6" t="s">
        <v>9</v>
      </c>
      <c r="D231" s="12">
        <f>VLOOKUP(A231,[1]Hoja3!$A$4:$C$653,3,FALSE)</f>
        <v>16</v>
      </c>
      <c r="E231" s="13"/>
      <c r="F231" s="13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3">
        <f t="shared" si="6"/>
        <v>0</v>
      </c>
      <c r="AK231" s="11">
        <f t="shared" si="7"/>
        <v>0</v>
      </c>
    </row>
    <row r="232" spans="1:37" s="20" customFormat="1" x14ac:dyDescent="0.2">
      <c r="A232" s="6">
        <v>2120021</v>
      </c>
      <c r="B232" s="10" t="s">
        <v>246</v>
      </c>
      <c r="C232" s="6" t="s">
        <v>21</v>
      </c>
      <c r="D232" s="12">
        <f>VLOOKUP(A232,[1]Hoja3!$A$4:$C$653,3,FALSE)</f>
        <v>15098</v>
      </c>
      <c r="E232" s="13"/>
      <c r="F232" s="13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3">
        <f t="shared" si="6"/>
        <v>0</v>
      </c>
      <c r="AK232" s="11">
        <f t="shared" si="7"/>
        <v>0</v>
      </c>
    </row>
    <row r="233" spans="1:37" s="20" customFormat="1" x14ac:dyDescent="0.2">
      <c r="A233" s="6">
        <v>2160120</v>
      </c>
      <c r="B233" s="10" t="s">
        <v>247</v>
      </c>
      <c r="C233" s="6" t="s">
        <v>13</v>
      </c>
      <c r="D233" s="12">
        <f>VLOOKUP(A233,[1]Hoja3!$A$4:$C$653,3,FALSE)</f>
        <v>535.5</v>
      </c>
      <c r="E233" s="13"/>
      <c r="F233" s="13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3">
        <f t="shared" si="6"/>
        <v>0</v>
      </c>
      <c r="AK233" s="11">
        <f t="shared" si="7"/>
        <v>0</v>
      </c>
    </row>
    <row r="234" spans="1:37" s="20" customFormat="1" x14ac:dyDescent="0.2">
      <c r="A234" s="6">
        <v>2130131</v>
      </c>
      <c r="B234" s="10" t="s">
        <v>248</v>
      </c>
      <c r="C234" s="6" t="s">
        <v>9</v>
      </c>
      <c r="D234" s="12">
        <v>109</v>
      </c>
      <c r="E234" s="13"/>
      <c r="F234" s="13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3">
        <f t="shared" si="6"/>
        <v>0</v>
      </c>
      <c r="AK234" s="11">
        <f t="shared" si="7"/>
        <v>0</v>
      </c>
    </row>
    <row r="235" spans="1:37" s="20" customFormat="1" x14ac:dyDescent="0.2">
      <c r="A235" s="6">
        <v>2120023</v>
      </c>
      <c r="B235" s="10" t="s">
        <v>249</v>
      </c>
      <c r="C235" s="6" t="s">
        <v>13</v>
      </c>
      <c r="D235" s="12">
        <f>VLOOKUP(A235,[1]Hoja3!$A$4:$C$653,3,FALSE)</f>
        <v>333</v>
      </c>
      <c r="E235" s="13"/>
      <c r="F235" s="13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3">
        <f t="shared" si="6"/>
        <v>0</v>
      </c>
      <c r="AK235" s="11">
        <f t="shared" si="7"/>
        <v>0</v>
      </c>
    </row>
    <row r="236" spans="1:37" s="20" customFormat="1" x14ac:dyDescent="0.2">
      <c r="A236" s="6">
        <v>2120022</v>
      </c>
      <c r="B236" s="10" t="s">
        <v>250</v>
      </c>
      <c r="C236" s="6" t="s">
        <v>13</v>
      </c>
      <c r="D236" s="12">
        <f>VLOOKUP(A236,[1]Hoja3!$A$4:$C$653,3,FALSE)</f>
        <v>463</v>
      </c>
      <c r="E236" s="13"/>
      <c r="F236" s="13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3">
        <f t="shared" si="6"/>
        <v>0</v>
      </c>
      <c r="AK236" s="11">
        <f t="shared" si="7"/>
        <v>0</v>
      </c>
    </row>
    <row r="237" spans="1:37" s="20" customFormat="1" x14ac:dyDescent="0.2">
      <c r="A237" s="6">
        <v>2170088</v>
      </c>
      <c r="B237" s="10" t="s">
        <v>251</v>
      </c>
      <c r="C237" s="6" t="s">
        <v>7</v>
      </c>
      <c r="D237" s="12">
        <f>VLOOKUP(A237,[1]Hoja3!$A$4:$C$653,3,FALSE)</f>
        <v>1904</v>
      </c>
      <c r="E237" s="13"/>
      <c r="F237" s="13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3">
        <f t="shared" si="6"/>
        <v>0</v>
      </c>
      <c r="AK237" s="11">
        <f t="shared" si="7"/>
        <v>0</v>
      </c>
    </row>
    <row r="238" spans="1:37" s="20" customFormat="1" x14ac:dyDescent="0.2">
      <c r="A238" s="6">
        <v>2140111</v>
      </c>
      <c r="B238" s="10" t="s">
        <v>252</v>
      </c>
      <c r="C238" s="6" t="s">
        <v>9</v>
      </c>
      <c r="D238" s="12">
        <f>VLOOKUP(A238,[1]Hoja3!$A$4:$C$653,3,FALSE)</f>
        <v>16.66</v>
      </c>
      <c r="E238" s="13"/>
      <c r="F238" s="13"/>
      <c r="G238" s="10"/>
      <c r="H238" s="10">
        <v>48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3">
        <f t="shared" si="6"/>
        <v>48</v>
      </c>
      <c r="AK238" s="11">
        <f t="shared" si="7"/>
        <v>799.68000000000006</v>
      </c>
    </row>
    <row r="239" spans="1:37" s="20" customFormat="1" x14ac:dyDescent="0.2">
      <c r="A239" s="6">
        <v>2160305</v>
      </c>
      <c r="B239" s="10" t="s">
        <v>253</v>
      </c>
      <c r="C239" s="6" t="s">
        <v>21</v>
      </c>
      <c r="D239" s="12">
        <f>VLOOKUP(A239,[1]Hoja3!$A$4:$C$653,3,FALSE)</f>
        <v>32725</v>
      </c>
      <c r="E239" s="13"/>
      <c r="F239" s="13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3">
        <f t="shared" si="6"/>
        <v>0</v>
      </c>
      <c r="AK239" s="11">
        <f t="shared" si="7"/>
        <v>0</v>
      </c>
    </row>
    <row r="240" spans="1:37" s="20" customFormat="1" x14ac:dyDescent="0.2">
      <c r="A240" s="6">
        <v>2160122</v>
      </c>
      <c r="B240" s="10" t="s">
        <v>254</v>
      </c>
      <c r="C240" s="6" t="s">
        <v>13</v>
      </c>
      <c r="D240" s="12">
        <f>VLOOKUP(A240,[1]Hoja3!$A$4:$C$653,3,FALSE)</f>
        <v>123.76</v>
      </c>
      <c r="E240" s="13"/>
      <c r="F240" s="13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3">
        <f t="shared" si="6"/>
        <v>0</v>
      </c>
      <c r="AK240" s="11">
        <f t="shared" si="7"/>
        <v>0</v>
      </c>
    </row>
    <row r="241" spans="1:37" s="20" customFormat="1" x14ac:dyDescent="0.2">
      <c r="A241" s="6">
        <v>2200051</v>
      </c>
      <c r="B241" s="10" t="s">
        <v>255</v>
      </c>
      <c r="C241" s="6" t="s">
        <v>13</v>
      </c>
      <c r="D241" s="12">
        <f>VLOOKUP(A241,[1]Hoja3!$A$4:$C$653,3,FALSE)</f>
        <v>520030</v>
      </c>
      <c r="E241" s="13"/>
      <c r="F241" s="13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3">
        <f t="shared" si="6"/>
        <v>0</v>
      </c>
      <c r="AK241" s="11">
        <f t="shared" si="7"/>
        <v>0</v>
      </c>
    </row>
    <row r="242" spans="1:37" s="20" customFormat="1" x14ac:dyDescent="0.2">
      <c r="A242" s="6">
        <v>2200025</v>
      </c>
      <c r="B242" s="10" t="s">
        <v>256</v>
      </c>
      <c r="C242" s="6" t="s">
        <v>7</v>
      </c>
      <c r="D242" s="12">
        <f>VLOOKUP(A242,[1]Hoja3!$A$4:$C$653,3,FALSE)</f>
        <v>130007.5</v>
      </c>
      <c r="E242" s="13"/>
      <c r="F242" s="13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3">
        <f t="shared" si="6"/>
        <v>0</v>
      </c>
      <c r="AK242" s="11">
        <f t="shared" si="7"/>
        <v>0</v>
      </c>
    </row>
    <row r="243" spans="1:37" s="20" customFormat="1" x14ac:dyDescent="0.2">
      <c r="A243" s="6">
        <v>2200026</v>
      </c>
      <c r="B243" s="10" t="s">
        <v>257</v>
      </c>
      <c r="C243" s="6" t="s">
        <v>21</v>
      </c>
      <c r="D243" s="12">
        <f>VLOOKUP(A243,[1]Hoja3!$A$4:$C$653,3,FALSE)</f>
        <v>260015</v>
      </c>
      <c r="E243" s="13"/>
      <c r="F243" s="13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3">
        <f t="shared" si="6"/>
        <v>0</v>
      </c>
      <c r="AK243" s="11">
        <f t="shared" si="7"/>
        <v>0</v>
      </c>
    </row>
    <row r="244" spans="1:37" s="20" customFormat="1" x14ac:dyDescent="0.2">
      <c r="A244" s="6">
        <v>2140378</v>
      </c>
      <c r="B244" s="10" t="s">
        <v>258</v>
      </c>
      <c r="C244" s="6" t="s">
        <v>9</v>
      </c>
      <c r="D244" s="12">
        <f>VLOOKUP(A244,[1]Hoja3!$A$4:$C$653,3,FALSE)</f>
        <v>1107.5999999999999</v>
      </c>
      <c r="E244" s="13"/>
      <c r="F244" s="13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3">
        <f t="shared" si="6"/>
        <v>0</v>
      </c>
      <c r="AK244" s="11">
        <f t="shared" si="7"/>
        <v>0</v>
      </c>
    </row>
    <row r="245" spans="1:37" s="20" customFormat="1" x14ac:dyDescent="0.2">
      <c r="A245" s="6">
        <v>2170287</v>
      </c>
      <c r="B245" s="10" t="s">
        <v>259</v>
      </c>
      <c r="C245" s="6" t="s">
        <v>7</v>
      </c>
      <c r="D245" s="12">
        <v>4700</v>
      </c>
      <c r="E245" s="13"/>
      <c r="F245" s="13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3">
        <f t="shared" si="6"/>
        <v>0</v>
      </c>
      <c r="AK245" s="11">
        <f t="shared" si="7"/>
        <v>0</v>
      </c>
    </row>
    <row r="246" spans="1:37" s="20" customFormat="1" x14ac:dyDescent="0.2">
      <c r="A246" s="6">
        <v>2170091</v>
      </c>
      <c r="B246" s="10" t="s">
        <v>260</v>
      </c>
      <c r="C246" s="6" t="s">
        <v>7</v>
      </c>
      <c r="D246" s="12">
        <f>VLOOKUP(A246,[1]Hoja3!$A$4:$C$653,3,FALSE)</f>
        <v>844.9</v>
      </c>
      <c r="E246" s="13"/>
      <c r="F246" s="13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>
        <v>1</v>
      </c>
      <c r="AD246" s="10"/>
      <c r="AE246" s="10"/>
      <c r="AF246" s="10"/>
      <c r="AG246" s="10"/>
      <c r="AH246" s="10"/>
      <c r="AI246" s="10">
        <v>1</v>
      </c>
      <c r="AJ246" s="13">
        <f t="shared" si="6"/>
        <v>2</v>
      </c>
      <c r="AK246" s="11">
        <f t="shared" si="7"/>
        <v>1689.8</v>
      </c>
    </row>
    <row r="247" spans="1:37" s="20" customFormat="1" x14ac:dyDescent="0.2">
      <c r="A247" s="6">
        <v>2130134</v>
      </c>
      <c r="B247" s="10" t="s">
        <v>261</v>
      </c>
      <c r="C247" s="6" t="s">
        <v>7</v>
      </c>
      <c r="D247" s="12">
        <f>VLOOKUP(A247,[1]Hoja3!$A$4:$C$653,3,FALSE)</f>
        <v>794.7296</v>
      </c>
      <c r="E247" s="13"/>
      <c r="F247" s="13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>
        <v>2</v>
      </c>
      <c r="AC247" s="10"/>
      <c r="AD247" s="10"/>
      <c r="AE247" s="10"/>
      <c r="AF247" s="10"/>
      <c r="AG247" s="10"/>
      <c r="AH247" s="10">
        <v>3</v>
      </c>
      <c r="AI247" s="10"/>
      <c r="AJ247" s="13">
        <f t="shared" si="6"/>
        <v>5</v>
      </c>
      <c r="AK247" s="11">
        <f t="shared" si="7"/>
        <v>3973.6480000000001</v>
      </c>
    </row>
    <row r="248" spans="1:37" s="20" customFormat="1" x14ac:dyDescent="0.2">
      <c r="A248" s="6">
        <v>2130135</v>
      </c>
      <c r="B248" s="10" t="s">
        <v>262</v>
      </c>
      <c r="C248" s="6" t="s">
        <v>11</v>
      </c>
      <c r="D248" s="12">
        <f>VLOOKUP(A248,[1]Hoja3!$A$4:$C$653,3,FALSE)</f>
        <v>50.460799999999999</v>
      </c>
      <c r="E248" s="13"/>
      <c r="F248" s="13"/>
      <c r="G248" s="10"/>
      <c r="H248" s="10"/>
      <c r="I248" s="10"/>
      <c r="J248" s="10">
        <v>9</v>
      </c>
      <c r="K248" s="10"/>
      <c r="L248" s="10"/>
      <c r="M248" s="10"/>
      <c r="N248" s="10">
        <v>24</v>
      </c>
      <c r="O248" s="10"/>
      <c r="P248" s="10"/>
      <c r="Q248" s="10"/>
      <c r="R248" s="10"/>
      <c r="S248" s="10"/>
      <c r="T248" s="10">
        <v>3</v>
      </c>
      <c r="U248" s="10"/>
      <c r="V248" s="10"/>
      <c r="W248" s="10">
        <v>21</v>
      </c>
      <c r="X248" s="10"/>
      <c r="Y248" s="10"/>
      <c r="Z248" s="10"/>
      <c r="AA248" s="10"/>
      <c r="AB248" s="10"/>
      <c r="AC248" s="10"/>
      <c r="AD248" s="10"/>
      <c r="AE248" s="10"/>
      <c r="AF248" s="10">
        <v>10</v>
      </c>
      <c r="AG248" s="10"/>
      <c r="AH248" s="10"/>
      <c r="AI248" s="10"/>
      <c r="AJ248" s="13">
        <f t="shared" si="6"/>
        <v>67</v>
      </c>
      <c r="AK248" s="11">
        <f t="shared" si="7"/>
        <v>3380.8735999999999</v>
      </c>
    </row>
    <row r="249" spans="1:37" s="20" customFormat="1" x14ac:dyDescent="0.2">
      <c r="A249" s="6">
        <v>2130136</v>
      </c>
      <c r="B249" s="10" t="s">
        <v>263</v>
      </c>
      <c r="C249" s="6" t="s">
        <v>9</v>
      </c>
      <c r="D249" s="12">
        <f>VLOOKUP(A249,[1]Hoja3!$A$4:$C$653,3,FALSE)</f>
        <v>714</v>
      </c>
      <c r="E249" s="13"/>
      <c r="F249" s="13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3">
        <f t="shared" si="6"/>
        <v>0</v>
      </c>
      <c r="AK249" s="11">
        <f t="shared" si="7"/>
        <v>0</v>
      </c>
    </row>
    <row r="250" spans="1:37" s="20" customFormat="1" x14ac:dyDescent="0.2">
      <c r="A250" s="6">
        <v>2130139</v>
      </c>
      <c r="B250" s="10" t="s">
        <v>264</v>
      </c>
      <c r="C250" s="6" t="s">
        <v>11</v>
      </c>
      <c r="D250" s="12">
        <f>VLOOKUP(A250,[1]Hoja3!$A$4:$C$653,3,FALSE)</f>
        <v>220.15</v>
      </c>
      <c r="E250" s="13"/>
      <c r="F250" s="13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3">
        <f t="shared" si="6"/>
        <v>0</v>
      </c>
      <c r="AK250" s="11">
        <f t="shared" si="7"/>
        <v>0</v>
      </c>
    </row>
    <row r="251" spans="1:37" s="20" customFormat="1" x14ac:dyDescent="0.2">
      <c r="A251" s="6">
        <v>2130142</v>
      </c>
      <c r="B251" s="10" t="s">
        <v>265</v>
      </c>
      <c r="C251" s="6" t="s">
        <v>7</v>
      </c>
      <c r="D251" s="12">
        <f>VLOOKUP(A251,[1]Hoja3!$A$4:$C$653,3,FALSE)</f>
        <v>2796.5</v>
      </c>
      <c r="E251" s="13"/>
      <c r="F251" s="13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3">
        <f t="shared" si="6"/>
        <v>0</v>
      </c>
      <c r="AK251" s="11">
        <f t="shared" si="7"/>
        <v>0</v>
      </c>
    </row>
    <row r="252" spans="1:37" s="20" customFormat="1" x14ac:dyDescent="0.2">
      <c r="A252" s="6">
        <v>2140112</v>
      </c>
      <c r="B252" s="10" t="s">
        <v>266</v>
      </c>
      <c r="C252" s="6" t="s">
        <v>9</v>
      </c>
      <c r="D252" s="12">
        <f>VLOOKUP(A252,[1]Hoja3!$A$4:$C$653,3,FALSE)</f>
        <v>761.88559999999995</v>
      </c>
      <c r="E252" s="13"/>
      <c r="F252" s="13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3">
        <f t="shared" si="6"/>
        <v>0</v>
      </c>
      <c r="AK252" s="11">
        <f t="shared" si="7"/>
        <v>0</v>
      </c>
    </row>
    <row r="253" spans="1:37" s="20" customFormat="1" x14ac:dyDescent="0.2">
      <c r="A253" s="6">
        <v>2160126</v>
      </c>
      <c r="B253" s="10" t="s">
        <v>267</v>
      </c>
      <c r="C253" s="6" t="s">
        <v>13</v>
      </c>
      <c r="D253" s="12">
        <f>VLOOKUP(A253,[1]Hoja3!$A$4:$C$653,3,FALSE)</f>
        <v>3153.5</v>
      </c>
      <c r="E253" s="13"/>
      <c r="F253" s="13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3">
        <f t="shared" si="6"/>
        <v>0</v>
      </c>
      <c r="AK253" s="11">
        <f t="shared" si="7"/>
        <v>0</v>
      </c>
    </row>
    <row r="254" spans="1:37" s="20" customFormat="1" x14ac:dyDescent="0.2">
      <c r="A254" s="6">
        <v>2120025</v>
      </c>
      <c r="B254" s="10" t="s">
        <v>268</v>
      </c>
      <c r="C254" s="6" t="s">
        <v>9</v>
      </c>
      <c r="D254" s="12">
        <v>17</v>
      </c>
      <c r="E254" s="17"/>
      <c r="F254" s="13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3">
        <f t="shared" si="6"/>
        <v>0</v>
      </c>
      <c r="AK254" s="11">
        <f t="shared" si="7"/>
        <v>0</v>
      </c>
    </row>
    <row r="255" spans="1:37" s="20" customFormat="1" x14ac:dyDescent="0.2">
      <c r="A255" s="6">
        <v>2140115</v>
      </c>
      <c r="B255" s="10" t="s">
        <v>269</v>
      </c>
      <c r="C255" s="6" t="s">
        <v>11</v>
      </c>
      <c r="D255" s="12">
        <f>VLOOKUP(A255,[1]Hoja3!$A$4:$C$653,3,FALSE)</f>
        <v>3.3201000000000001</v>
      </c>
      <c r="E255" s="13"/>
      <c r="F255" s="13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3">
        <f t="shared" si="6"/>
        <v>0</v>
      </c>
      <c r="AK255" s="11">
        <f t="shared" si="7"/>
        <v>0</v>
      </c>
    </row>
    <row r="256" spans="1:37" s="20" customFormat="1" x14ac:dyDescent="0.2">
      <c r="A256" s="6">
        <v>2140282</v>
      </c>
      <c r="B256" s="10" t="s">
        <v>270</v>
      </c>
      <c r="C256" s="6" t="s">
        <v>11</v>
      </c>
      <c r="D256" s="12">
        <f>VLOOKUP(A256,[1]Hoja3!$A$4:$C$653,3,FALSE)</f>
        <v>74.97</v>
      </c>
      <c r="E256" s="13"/>
      <c r="F256" s="13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3">
        <f t="shared" si="6"/>
        <v>0</v>
      </c>
      <c r="AK256" s="11">
        <f t="shared" si="7"/>
        <v>0</v>
      </c>
    </row>
    <row r="257" spans="1:37" s="20" customFormat="1" x14ac:dyDescent="0.2">
      <c r="A257" s="6">
        <v>2140383</v>
      </c>
      <c r="B257" s="10" t="s">
        <v>271</v>
      </c>
      <c r="C257" s="6" t="s">
        <v>11</v>
      </c>
      <c r="D257" s="12">
        <f>VLOOKUP(A257,[1]Hoja3!$A$4:$C$653,3,FALSE)</f>
        <v>48.3934</v>
      </c>
      <c r="E257" s="13"/>
      <c r="F257" s="13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3">
        <f t="shared" si="6"/>
        <v>0</v>
      </c>
      <c r="AK257" s="11">
        <f t="shared" si="7"/>
        <v>0</v>
      </c>
    </row>
    <row r="258" spans="1:37" s="20" customFormat="1" x14ac:dyDescent="0.2">
      <c r="A258" s="6">
        <v>2130148</v>
      </c>
      <c r="B258" s="10" t="s">
        <v>272</v>
      </c>
      <c r="C258" s="6" t="s">
        <v>7</v>
      </c>
      <c r="D258" s="12">
        <v>756</v>
      </c>
      <c r="E258" s="17"/>
      <c r="F258" s="13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3">
        <f t="shared" si="6"/>
        <v>0</v>
      </c>
      <c r="AK258" s="11">
        <f t="shared" si="7"/>
        <v>0</v>
      </c>
    </row>
    <row r="259" spans="1:37" s="20" customFormat="1" x14ac:dyDescent="0.2">
      <c r="A259" s="6">
        <v>2160129</v>
      </c>
      <c r="B259" s="10" t="s">
        <v>273</v>
      </c>
      <c r="C259" s="6" t="s">
        <v>13</v>
      </c>
      <c r="D259" s="12">
        <f>VLOOKUP(A259,[1]Hoja3!$A$4:$C$653,3,FALSE)</f>
        <v>70.209999999999994</v>
      </c>
      <c r="E259" s="13"/>
      <c r="F259" s="13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3">
        <f t="shared" si="6"/>
        <v>0</v>
      </c>
      <c r="AK259" s="11">
        <f t="shared" si="7"/>
        <v>0</v>
      </c>
    </row>
    <row r="260" spans="1:37" s="20" customFormat="1" x14ac:dyDescent="0.2">
      <c r="A260" s="6">
        <v>2140120</v>
      </c>
      <c r="B260" s="10" t="s">
        <v>274</v>
      </c>
      <c r="C260" s="6" t="s">
        <v>9</v>
      </c>
      <c r="D260" s="12">
        <f>VLOOKUP(A260,[1]Hoja3!$A$4:$C$653,3,FALSE)</f>
        <v>4.4149000000000003</v>
      </c>
      <c r="E260" s="13"/>
      <c r="F260" s="13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3">
        <f t="shared" si="6"/>
        <v>0</v>
      </c>
      <c r="AK260" s="11">
        <f t="shared" si="7"/>
        <v>0</v>
      </c>
    </row>
    <row r="261" spans="1:37" s="20" customFormat="1" x14ac:dyDescent="0.2">
      <c r="A261" s="6">
        <v>2170259</v>
      </c>
      <c r="B261" s="10" t="s">
        <v>275</v>
      </c>
      <c r="C261" s="6" t="s">
        <v>7</v>
      </c>
      <c r="D261" s="12">
        <f>VLOOKUP(A261,[1]Hoja3!$A$4:$C$653,3,FALSE)</f>
        <v>3510.5</v>
      </c>
      <c r="E261" s="13"/>
      <c r="F261" s="13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3">
        <f t="shared" si="6"/>
        <v>0</v>
      </c>
      <c r="AK261" s="11">
        <f t="shared" si="7"/>
        <v>0</v>
      </c>
    </row>
    <row r="262" spans="1:37" s="20" customFormat="1" x14ac:dyDescent="0.2">
      <c r="A262" s="6">
        <v>2140121</v>
      </c>
      <c r="B262" s="10" t="s">
        <v>276</v>
      </c>
      <c r="C262" s="6" t="s">
        <v>11</v>
      </c>
      <c r="D262" s="12">
        <f>VLOOKUP(A262,[1]Hoja3!$A$4:$C$653,3,FALSE)</f>
        <v>702.1</v>
      </c>
      <c r="E262" s="13"/>
      <c r="F262" s="13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3">
        <f t="shared" ref="AJ262:AJ325" si="8">SUM(E262:AI262)</f>
        <v>0</v>
      </c>
      <c r="AK262" s="11">
        <f t="shared" ref="AK262:AK325" si="9">AJ262*D262</f>
        <v>0</v>
      </c>
    </row>
    <row r="263" spans="1:37" s="20" customFormat="1" x14ac:dyDescent="0.2">
      <c r="A263" s="6">
        <v>2140243</v>
      </c>
      <c r="B263" s="10" t="s">
        <v>277</v>
      </c>
      <c r="C263" s="6" t="s">
        <v>9</v>
      </c>
      <c r="D263" s="12">
        <v>583</v>
      </c>
      <c r="E263" s="13"/>
      <c r="F263" s="13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3">
        <f t="shared" si="8"/>
        <v>0</v>
      </c>
      <c r="AK263" s="11">
        <f t="shared" si="9"/>
        <v>0</v>
      </c>
    </row>
    <row r="264" spans="1:37" s="20" customFormat="1" x14ac:dyDescent="0.2">
      <c r="A264" s="6">
        <v>2130153</v>
      </c>
      <c r="B264" s="10" t="s">
        <v>278</v>
      </c>
      <c r="C264" s="6" t="s">
        <v>7</v>
      </c>
      <c r="D264" s="12">
        <f>VLOOKUP(A264,[1]Hoja3!$A$4:$C$653,3,FALSE)</f>
        <v>29444.17</v>
      </c>
      <c r="E264" s="13"/>
      <c r="F264" s="13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3">
        <f t="shared" si="8"/>
        <v>0</v>
      </c>
      <c r="AK264" s="11">
        <f t="shared" si="9"/>
        <v>0</v>
      </c>
    </row>
    <row r="265" spans="1:37" s="20" customFormat="1" x14ac:dyDescent="0.2">
      <c r="A265" s="6">
        <v>2130150</v>
      </c>
      <c r="B265" s="10" t="s">
        <v>279</v>
      </c>
      <c r="C265" s="6" t="s">
        <v>89</v>
      </c>
      <c r="D265" s="12">
        <f>VLOOKUP(A265,[1]Hoja3!$A$4:$C$653,3,FALSE)</f>
        <v>2856</v>
      </c>
      <c r="E265" s="13"/>
      <c r="F265" s="13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>
        <v>1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3">
        <f t="shared" si="8"/>
        <v>1</v>
      </c>
      <c r="AK265" s="11">
        <f t="shared" si="9"/>
        <v>2856</v>
      </c>
    </row>
    <row r="266" spans="1:37" s="20" customFormat="1" x14ac:dyDescent="0.2">
      <c r="A266" s="6">
        <v>2130151</v>
      </c>
      <c r="B266" s="10" t="s">
        <v>280</v>
      </c>
      <c r="C266" s="6" t="s">
        <v>7</v>
      </c>
      <c r="D266" s="12">
        <f>VLOOKUP(A266,[1]Hoja3!$A$4:$C$653,3,FALSE)</f>
        <v>1071</v>
      </c>
      <c r="E266" s="13"/>
      <c r="F266" s="13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3">
        <f t="shared" si="8"/>
        <v>0</v>
      </c>
      <c r="AK266" s="11">
        <f t="shared" si="9"/>
        <v>0</v>
      </c>
    </row>
    <row r="267" spans="1:37" s="20" customFormat="1" x14ac:dyDescent="0.2">
      <c r="A267" s="6">
        <v>2130152</v>
      </c>
      <c r="B267" s="10" t="s">
        <v>281</v>
      </c>
      <c r="C267" s="6" t="s">
        <v>13</v>
      </c>
      <c r="D267" s="12">
        <f>VLOOKUP(A267,[1]Hoja3!$A$4:$C$653,3,FALSE)</f>
        <v>41.563699999999997</v>
      </c>
      <c r="E267" s="13">
        <v>10</v>
      </c>
      <c r="F267" s="13"/>
      <c r="G267" s="10">
        <v>4</v>
      </c>
      <c r="H267" s="10">
        <v>4</v>
      </c>
      <c r="I267" s="10">
        <v>3</v>
      </c>
      <c r="J267" s="10">
        <v>5</v>
      </c>
      <c r="K267" s="10">
        <v>3</v>
      </c>
      <c r="L267" s="10"/>
      <c r="M267" s="10">
        <v>3</v>
      </c>
      <c r="N267" s="10">
        <v>12</v>
      </c>
      <c r="O267" s="10">
        <v>27</v>
      </c>
      <c r="P267" s="10">
        <v>14</v>
      </c>
      <c r="Q267" s="10">
        <v>9</v>
      </c>
      <c r="R267" s="10"/>
      <c r="S267" s="10"/>
      <c r="T267" s="10">
        <v>12</v>
      </c>
      <c r="U267" s="10">
        <v>14</v>
      </c>
      <c r="V267" s="10">
        <v>11</v>
      </c>
      <c r="W267" s="10">
        <v>43</v>
      </c>
      <c r="X267" s="10">
        <v>11</v>
      </c>
      <c r="Y267" s="10">
        <v>23</v>
      </c>
      <c r="Z267" s="10">
        <v>12</v>
      </c>
      <c r="AA267" s="10"/>
      <c r="AB267" s="10">
        <v>9</v>
      </c>
      <c r="AC267" s="10">
        <v>12</v>
      </c>
      <c r="AD267" s="10">
        <v>9</v>
      </c>
      <c r="AE267" s="10">
        <v>14</v>
      </c>
      <c r="AF267" s="10">
        <v>9</v>
      </c>
      <c r="AG267" s="10"/>
      <c r="AH267" s="10">
        <v>7</v>
      </c>
      <c r="AI267" s="10">
        <v>7</v>
      </c>
      <c r="AJ267" s="13">
        <f t="shared" si="8"/>
        <v>287</v>
      </c>
      <c r="AK267" s="11">
        <f t="shared" si="9"/>
        <v>11928.7819</v>
      </c>
    </row>
    <row r="268" spans="1:37" s="20" customFormat="1" x14ac:dyDescent="0.2">
      <c r="A268" s="6">
        <v>2200058</v>
      </c>
      <c r="B268" s="10" t="s">
        <v>282</v>
      </c>
      <c r="C268" s="6" t="s">
        <v>21</v>
      </c>
      <c r="D268" s="12">
        <f>VLOOKUP(A268,[1]Hoja3!$A$4:$C$653,3,FALSE)</f>
        <v>23800</v>
      </c>
      <c r="E268" s="13"/>
      <c r="F268" s="13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3">
        <f t="shared" si="8"/>
        <v>0</v>
      </c>
      <c r="AK268" s="11">
        <f t="shared" si="9"/>
        <v>0</v>
      </c>
    </row>
    <row r="269" spans="1:37" s="20" customFormat="1" x14ac:dyDescent="0.2">
      <c r="A269" s="6">
        <v>2150064</v>
      </c>
      <c r="B269" s="10" t="s">
        <v>283</v>
      </c>
      <c r="C269" s="6" t="s">
        <v>172</v>
      </c>
      <c r="D269" s="12">
        <f>VLOOKUP(A269,[1]Hoja3!$A$4:$C$653,3,FALSE)</f>
        <v>1904</v>
      </c>
      <c r="E269" s="13"/>
      <c r="F269" s="13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3">
        <f t="shared" si="8"/>
        <v>0</v>
      </c>
      <c r="AK269" s="11">
        <f t="shared" si="9"/>
        <v>0</v>
      </c>
    </row>
    <row r="270" spans="1:37" s="20" customFormat="1" x14ac:dyDescent="0.2">
      <c r="A270" s="6">
        <v>2140129</v>
      </c>
      <c r="B270" s="10" t="s">
        <v>284</v>
      </c>
      <c r="C270" s="6" t="s">
        <v>9</v>
      </c>
      <c r="D270" s="12">
        <f>VLOOKUP(A270,[1]Hoja3!$A$4:$C$653,3,FALSE)</f>
        <v>14.28</v>
      </c>
      <c r="E270" s="13"/>
      <c r="F270" s="13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3">
        <f t="shared" si="8"/>
        <v>0</v>
      </c>
      <c r="AK270" s="11">
        <f t="shared" si="9"/>
        <v>0</v>
      </c>
    </row>
    <row r="271" spans="1:37" s="20" customFormat="1" x14ac:dyDescent="0.2">
      <c r="A271" s="6">
        <v>2160140</v>
      </c>
      <c r="B271" s="10" t="s">
        <v>285</v>
      </c>
      <c r="C271" s="6" t="s">
        <v>21</v>
      </c>
      <c r="D271" s="12">
        <f>VLOOKUP(A271,[1]Hoja3!$A$4:$C$653,3,FALSE)</f>
        <v>2261</v>
      </c>
      <c r="E271" s="13"/>
      <c r="F271" s="13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3">
        <f t="shared" si="8"/>
        <v>0</v>
      </c>
      <c r="AK271" s="11">
        <f t="shared" si="9"/>
        <v>0</v>
      </c>
    </row>
    <row r="272" spans="1:37" s="20" customFormat="1" x14ac:dyDescent="0.2">
      <c r="A272" s="6">
        <v>2140131</v>
      </c>
      <c r="B272" s="10" t="s">
        <v>286</v>
      </c>
      <c r="C272" s="6" t="s">
        <v>9</v>
      </c>
      <c r="D272" s="12">
        <f>VLOOKUP(A272,[1]Hoja3!$A$4:$C$653,3,FALSE)</f>
        <v>45.22</v>
      </c>
      <c r="E272" s="13"/>
      <c r="F272" s="13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3">
        <f t="shared" si="8"/>
        <v>0</v>
      </c>
      <c r="AK272" s="11">
        <f t="shared" si="9"/>
        <v>0</v>
      </c>
    </row>
    <row r="273" spans="1:37" s="20" customFormat="1" x14ac:dyDescent="0.2">
      <c r="A273" s="6">
        <v>2170285</v>
      </c>
      <c r="B273" s="10" t="s">
        <v>287</v>
      </c>
      <c r="C273" s="6" t="s">
        <v>7</v>
      </c>
      <c r="D273" s="12">
        <f>VLOOKUP(A273,[1]Hoja3!$A$4:$C$653,3,FALSE)</f>
        <v>3899.9857999999999</v>
      </c>
      <c r="E273" s="13"/>
      <c r="F273" s="13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3">
        <f t="shared" si="8"/>
        <v>0</v>
      </c>
      <c r="AK273" s="11">
        <f t="shared" si="9"/>
        <v>0</v>
      </c>
    </row>
    <row r="274" spans="1:37" s="20" customFormat="1" x14ac:dyDescent="0.2">
      <c r="A274" s="6">
        <v>2160145</v>
      </c>
      <c r="B274" s="10" t="s">
        <v>288</v>
      </c>
      <c r="C274" s="6" t="s">
        <v>13</v>
      </c>
      <c r="D274" s="12">
        <v>2499</v>
      </c>
      <c r="E274" s="13"/>
      <c r="F274" s="13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3">
        <f t="shared" si="8"/>
        <v>0</v>
      </c>
      <c r="AK274" s="11">
        <f t="shared" si="9"/>
        <v>0</v>
      </c>
    </row>
    <row r="275" spans="1:37" s="20" customFormat="1" x14ac:dyDescent="0.2">
      <c r="A275" s="6">
        <v>2120027</v>
      </c>
      <c r="B275" s="10" t="s">
        <v>289</v>
      </c>
      <c r="C275" s="6" t="s">
        <v>172</v>
      </c>
      <c r="D275" s="12">
        <f>VLOOKUP(A275,[1]Hoja3!$A$4:$C$653,3,FALSE)</f>
        <v>232</v>
      </c>
      <c r="E275" s="13"/>
      <c r="F275" s="13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3">
        <f t="shared" si="8"/>
        <v>0</v>
      </c>
      <c r="AK275" s="11">
        <f t="shared" si="9"/>
        <v>0</v>
      </c>
    </row>
    <row r="276" spans="1:37" s="20" customFormat="1" x14ac:dyDescent="0.2">
      <c r="A276" s="6">
        <v>2120064</v>
      </c>
      <c r="B276" s="10" t="s">
        <v>290</v>
      </c>
      <c r="C276" s="16" t="s">
        <v>291</v>
      </c>
      <c r="D276" s="12">
        <v>30000</v>
      </c>
      <c r="E276" s="13"/>
      <c r="F276" s="13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3">
        <f t="shared" si="8"/>
        <v>0</v>
      </c>
      <c r="AK276" s="11">
        <f t="shared" si="9"/>
        <v>0</v>
      </c>
    </row>
    <row r="277" spans="1:37" s="20" customFormat="1" x14ac:dyDescent="0.2">
      <c r="A277" s="6">
        <v>2140132</v>
      </c>
      <c r="B277" s="10" t="s">
        <v>292</v>
      </c>
      <c r="C277" s="6" t="s">
        <v>9</v>
      </c>
      <c r="D277" s="12">
        <f>VLOOKUP(A277,[1]Hoja3!$A$4:$C$653,3,FALSE)</f>
        <v>3.9102999999999999</v>
      </c>
      <c r="E277" s="13"/>
      <c r="F277" s="13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3">
        <f t="shared" si="8"/>
        <v>0</v>
      </c>
      <c r="AK277" s="11">
        <f t="shared" si="9"/>
        <v>0</v>
      </c>
    </row>
    <row r="278" spans="1:37" s="20" customFormat="1" x14ac:dyDescent="0.2">
      <c r="A278" s="6">
        <v>2130156</v>
      </c>
      <c r="B278" s="10" t="s">
        <v>293</v>
      </c>
      <c r="C278" s="6" t="s">
        <v>9</v>
      </c>
      <c r="D278" s="12">
        <f>VLOOKUP(A278,[1]Hoja3!$A$4:$C$653,3,FALSE)</f>
        <v>77.349999999999994</v>
      </c>
      <c r="E278" s="13"/>
      <c r="F278" s="13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3">
        <f t="shared" si="8"/>
        <v>0</v>
      </c>
      <c r="AK278" s="11">
        <f t="shared" si="9"/>
        <v>0</v>
      </c>
    </row>
    <row r="279" spans="1:37" s="20" customFormat="1" x14ac:dyDescent="0.2">
      <c r="A279" s="6">
        <v>2130277</v>
      </c>
      <c r="B279" s="10" t="s">
        <v>294</v>
      </c>
      <c r="C279" s="6" t="s">
        <v>21</v>
      </c>
      <c r="D279" s="12">
        <f>VLOOKUP(A279,[1]Hoja3!$A$4:$C$653,3,FALSE)</f>
        <v>1201.9000000000001</v>
      </c>
      <c r="E279" s="13"/>
      <c r="F279" s="13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3">
        <f t="shared" si="8"/>
        <v>0</v>
      </c>
      <c r="AK279" s="11">
        <f t="shared" si="9"/>
        <v>0</v>
      </c>
    </row>
    <row r="280" spans="1:37" s="20" customFormat="1" x14ac:dyDescent="0.2">
      <c r="A280" s="6">
        <v>2130157</v>
      </c>
      <c r="B280" s="10" t="s">
        <v>295</v>
      </c>
      <c r="C280" s="6" t="s">
        <v>89</v>
      </c>
      <c r="D280" s="12">
        <f>VLOOKUP(A280,[1]Hoja3!$A$4:$C$653,3,FALSE)</f>
        <v>6177.29</v>
      </c>
      <c r="E280" s="13"/>
      <c r="F280" s="13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3">
        <f t="shared" si="8"/>
        <v>0</v>
      </c>
      <c r="AK280" s="11">
        <f t="shared" si="9"/>
        <v>0</v>
      </c>
    </row>
    <row r="281" spans="1:37" s="20" customFormat="1" x14ac:dyDescent="0.2">
      <c r="A281" s="6">
        <v>2130276</v>
      </c>
      <c r="B281" s="10" t="s">
        <v>296</v>
      </c>
      <c r="C281" s="6" t="s">
        <v>21</v>
      </c>
      <c r="D281" s="12">
        <f>VLOOKUP(A281,[1]Hoja3!$A$4:$C$653,3,FALSE)</f>
        <v>888.93</v>
      </c>
      <c r="E281" s="13"/>
      <c r="F281" s="13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3">
        <f t="shared" si="8"/>
        <v>0</v>
      </c>
      <c r="AK281" s="11">
        <f t="shared" si="9"/>
        <v>0</v>
      </c>
    </row>
    <row r="282" spans="1:37" s="20" customFormat="1" x14ac:dyDescent="0.2">
      <c r="A282" s="6">
        <v>2130319</v>
      </c>
      <c r="B282" s="10" t="s">
        <v>297</v>
      </c>
      <c r="C282" s="6" t="s">
        <v>11</v>
      </c>
      <c r="D282" s="12">
        <f>VLOOKUP(A282,[1]Hoja3!$A$4:$C$653,3,FALSE)</f>
        <v>82.11</v>
      </c>
      <c r="E282" s="13"/>
      <c r="F282" s="13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3">
        <f t="shared" si="8"/>
        <v>0</v>
      </c>
      <c r="AK282" s="11">
        <f t="shared" si="9"/>
        <v>0</v>
      </c>
    </row>
    <row r="283" spans="1:37" s="20" customFormat="1" x14ac:dyDescent="0.2">
      <c r="A283" s="6">
        <v>2130158</v>
      </c>
      <c r="B283" s="10" t="s">
        <v>298</v>
      </c>
      <c r="C283" s="6" t="s">
        <v>11</v>
      </c>
      <c r="D283" s="12">
        <v>280</v>
      </c>
      <c r="E283" s="13"/>
      <c r="F283" s="13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3">
        <f t="shared" si="8"/>
        <v>0</v>
      </c>
      <c r="AK283" s="11">
        <f t="shared" si="9"/>
        <v>0</v>
      </c>
    </row>
    <row r="284" spans="1:37" s="20" customFormat="1" x14ac:dyDescent="0.2">
      <c r="A284" s="6">
        <v>2140322</v>
      </c>
      <c r="B284" s="10" t="s">
        <v>299</v>
      </c>
      <c r="C284" s="6" t="s">
        <v>9</v>
      </c>
      <c r="D284" s="12">
        <f>VLOOKUP(A284,[1]Hoja3!$A$4:$C$653,3,FALSE)</f>
        <v>117.81</v>
      </c>
      <c r="E284" s="13"/>
      <c r="F284" s="13"/>
      <c r="G284" s="10"/>
      <c r="H284" s="10"/>
      <c r="I284" s="10"/>
      <c r="J284" s="10"/>
      <c r="K284" s="10"/>
      <c r="L284" s="10"/>
      <c r="M284" s="10"/>
      <c r="N284" s="10"/>
      <c r="O284" s="10"/>
      <c r="P284" s="10">
        <v>1</v>
      </c>
      <c r="Q284" s="10">
        <v>1</v>
      </c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3">
        <f t="shared" si="8"/>
        <v>2</v>
      </c>
      <c r="AK284" s="11">
        <f t="shared" si="9"/>
        <v>235.62</v>
      </c>
    </row>
    <row r="285" spans="1:37" s="20" customFormat="1" x14ac:dyDescent="0.2">
      <c r="A285" s="6">
        <v>2140135</v>
      </c>
      <c r="B285" s="10" t="s">
        <v>300</v>
      </c>
      <c r="C285" s="6" t="s">
        <v>11</v>
      </c>
      <c r="D285" s="12">
        <v>384</v>
      </c>
      <c r="E285" s="13"/>
      <c r="F285" s="13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3">
        <f t="shared" si="8"/>
        <v>0</v>
      </c>
      <c r="AK285" s="11">
        <f t="shared" si="9"/>
        <v>0</v>
      </c>
    </row>
    <row r="286" spans="1:37" s="20" customFormat="1" x14ac:dyDescent="0.2">
      <c r="A286" s="6">
        <v>2140136</v>
      </c>
      <c r="B286" s="10" t="s">
        <v>301</v>
      </c>
      <c r="C286" s="6" t="s">
        <v>9</v>
      </c>
      <c r="D286" s="12">
        <f>VLOOKUP(A286,[1]Hoja3!$A$4:$C$653,3,FALSE)</f>
        <v>11.731</v>
      </c>
      <c r="E286" s="13"/>
      <c r="F286" s="13">
        <v>9</v>
      </c>
      <c r="G286" s="10"/>
      <c r="H286" s="10">
        <v>5</v>
      </c>
      <c r="I286" s="10"/>
      <c r="J286" s="10">
        <v>23</v>
      </c>
      <c r="K286" s="10">
        <v>23</v>
      </c>
      <c r="L286" s="10"/>
      <c r="M286" s="10"/>
      <c r="N286" s="10">
        <v>4</v>
      </c>
      <c r="O286" s="10">
        <v>13</v>
      </c>
      <c r="P286" s="10">
        <v>11</v>
      </c>
      <c r="Q286" s="10">
        <v>2</v>
      </c>
      <c r="R286" s="10"/>
      <c r="S286" s="10"/>
      <c r="T286" s="10"/>
      <c r="U286" s="10"/>
      <c r="V286" s="10"/>
      <c r="W286" s="10">
        <v>9</v>
      </c>
      <c r="X286" s="10">
        <v>15</v>
      </c>
      <c r="Y286" s="10"/>
      <c r="Z286" s="10"/>
      <c r="AA286" s="10">
        <v>12</v>
      </c>
      <c r="AB286" s="10">
        <v>7</v>
      </c>
      <c r="AC286" s="10">
        <v>20</v>
      </c>
      <c r="AD286" s="10">
        <v>18</v>
      </c>
      <c r="AE286" s="10">
        <v>3</v>
      </c>
      <c r="AF286" s="10">
        <v>17</v>
      </c>
      <c r="AG286" s="10"/>
      <c r="AH286" s="10"/>
      <c r="AI286" s="10">
        <v>15</v>
      </c>
      <c r="AJ286" s="13">
        <f t="shared" si="8"/>
        <v>206</v>
      </c>
      <c r="AK286" s="11">
        <f t="shared" si="9"/>
        <v>2416.5859999999998</v>
      </c>
    </row>
    <row r="287" spans="1:37" s="20" customFormat="1" x14ac:dyDescent="0.2">
      <c r="A287" s="6">
        <v>2170111</v>
      </c>
      <c r="B287" s="10" t="s">
        <v>302</v>
      </c>
      <c r="C287" s="6" t="s">
        <v>7</v>
      </c>
      <c r="D287" s="12">
        <f>VLOOKUP(A287,[1]Hoja3!$A$4:$C$653,3,FALSE)</f>
        <v>391.03399999999999</v>
      </c>
      <c r="E287" s="13">
        <v>1</v>
      </c>
      <c r="F287" s="13"/>
      <c r="G287" s="10">
        <v>1</v>
      </c>
      <c r="H287" s="10"/>
      <c r="I287" s="10">
        <v>1</v>
      </c>
      <c r="J287" s="10">
        <v>1</v>
      </c>
      <c r="K287" s="10"/>
      <c r="L287" s="10"/>
      <c r="M287" s="10"/>
      <c r="N287" s="10"/>
      <c r="O287" s="10"/>
      <c r="P287" s="10">
        <v>3</v>
      </c>
      <c r="Q287" s="10"/>
      <c r="R287" s="10"/>
      <c r="S287" s="10"/>
      <c r="T287" s="10"/>
      <c r="U287" s="10"/>
      <c r="V287" s="10">
        <v>1</v>
      </c>
      <c r="W287" s="10">
        <v>2</v>
      </c>
      <c r="X287" s="10"/>
      <c r="Y287" s="10"/>
      <c r="Z287" s="10"/>
      <c r="AA287" s="10"/>
      <c r="AB287" s="10">
        <v>1</v>
      </c>
      <c r="AC287" s="10">
        <v>1</v>
      </c>
      <c r="AD287" s="10">
        <v>1</v>
      </c>
      <c r="AE287" s="10"/>
      <c r="AF287" s="10"/>
      <c r="AG287" s="10"/>
      <c r="AH287" s="10">
        <v>1</v>
      </c>
      <c r="AI287" s="10"/>
      <c r="AJ287" s="13">
        <f t="shared" si="8"/>
        <v>14</v>
      </c>
      <c r="AK287" s="11">
        <f t="shared" si="9"/>
        <v>5474.4759999999997</v>
      </c>
    </row>
    <row r="288" spans="1:37" s="20" customFormat="1" x14ac:dyDescent="0.2">
      <c r="A288" s="6">
        <v>2140137</v>
      </c>
      <c r="B288" s="10" t="s">
        <v>303</v>
      </c>
      <c r="C288" s="6" t="s">
        <v>9</v>
      </c>
      <c r="D288" s="12">
        <f>VLOOKUP(A288,[1]Hoja3!$A$4:$C$653,3,FALSE)</f>
        <v>7.5683999999999996</v>
      </c>
      <c r="E288" s="13"/>
      <c r="F288" s="13"/>
      <c r="G288" s="10"/>
      <c r="H288" s="10"/>
      <c r="I288" s="10">
        <v>15</v>
      </c>
      <c r="J288" s="10">
        <v>9</v>
      </c>
      <c r="K288" s="10">
        <v>9</v>
      </c>
      <c r="L288" s="10">
        <v>9</v>
      </c>
      <c r="M288" s="10"/>
      <c r="N288" s="10">
        <v>2</v>
      </c>
      <c r="O288" s="10"/>
      <c r="P288" s="10">
        <v>14</v>
      </c>
      <c r="Q288" s="10"/>
      <c r="R288" s="10">
        <v>9</v>
      </c>
      <c r="S288" s="10"/>
      <c r="T288" s="10"/>
      <c r="U288" s="10"/>
      <c r="V288" s="10"/>
      <c r="W288" s="10">
        <v>15</v>
      </c>
      <c r="X288" s="10"/>
      <c r="Y288" s="10">
        <v>9</v>
      </c>
      <c r="Z288" s="10"/>
      <c r="AA288" s="10"/>
      <c r="AB288" s="10"/>
      <c r="AC288" s="10">
        <v>3</v>
      </c>
      <c r="AD288" s="10"/>
      <c r="AE288" s="10">
        <v>9</v>
      </c>
      <c r="AF288" s="10">
        <v>9</v>
      </c>
      <c r="AG288" s="10">
        <v>9</v>
      </c>
      <c r="AH288" s="10"/>
      <c r="AI288" s="10"/>
      <c r="AJ288" s="13">
        <f t="shared" si="8"/>
        <v>121</v>
      </c>
      <c r="AK288" s="11">
        <f t="shared" si="9"/>
        <v>915.77639999999997</v>
      </c>
    </row>
    <row r="289" spans="1:37" s="20" customFormat="1" x14ac:dyDescent="0.2">
      <c r="A289" s="6">
        <v>2130160</v>
      </c>
      <c r="B289" s="10" t="s">
        <v>304</v>
      </c>
      <c r="C289" s="6" t="s">
        <v>7</v>
      </c>
      <c r="D289" s="12">
        <f>VLOOKUP(A289,[1]Hoja3!$A$4:$C$653,3,FALSE)</f>
        <v>7616</v>
      </c>
      <c r="E289" s="13"/>
      <c r="F289" s="13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3">
        <f t="shared" si="8"/>
        <v>0</v>
      </c>
      <c r="AK289" s="11">
        <f t="shared" si="9"/>
        <v>0</v>
      </c>
    </row>
    <row r="290" spans="1:37" s="20" customFormat="1" x14ac:dyDescent="0.2">
      <c r="A290" s="6">
        <v>2140138</v>
      </c>
      <c r="B290" s="10" t="s">
        <v>305</v>
      </c>
      <c r="C290" s="6" t="s">
        <v>9</v>
      </c>
      <c r="D290" s="12">
        <f>VLOOKUP(A290,[1]Hoja3!$A$4:$C$653,3,FALSE)</f>
        <v>8.8298000000000005</v>
      </c>
      <c r="E290" s="13"/>
      <c r="F290" s="13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3">
        <f t="shared" si="8"/>
        <v>0</v>
      </c>
      <c r="AK290" s="11">
        <f t="shared" si="9"/>
        <v>0</v>
      </c>
    </row>
    <row r="291" spans="1:37" s="20" customFormat="1" x14ac:dyDescent="0.2">
      <c r="A291" s="6">
        <v>2140139</v>
      </c>
      <c r="B291" s="10" t="s">
        <v>306</v>
      </c>
      <c r="C291" s="6" t="s">
        <v>9</v>
      </c>
      <c r="D291" s="12">
        <f>VLOOKUP(A291,[1]Hoja3!$A$4:$C$653,3,FALSE)</f>
        <v>21.4438</v>
      </c>
      <c r="E291" s="13"/>
      <c r="F291" s="13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3">
        <f t="shared" si="8"/>
        <v>0</v>
      </c>
      <c r="AK291" s="11">
        <f t="shared" si="9"/>
        <v>0</v>
      </c>
    </row>
    <row r="292" spans="1:37" s="20" customFormat="1" x14ac:dyDescent="0.2">
      <c r="A292" s="6">
        <v>2200060</v>
      </c>
      <c r="B292" s="10" t="s">
        <v>307</v>
      </c>
      <c r="C292" s="6" t="s">
        <v>308</v>
      </c>
      <c r="D292" s="12">
        <v>27281</v>
      </c>
      <c r="E292" s="13"/>
      <c r="F292" s="13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3">
        <f t="shared" si="8"/>
        <v>0</v>
      </c>
      <c r="AK292" s="11">
        <f t="shared" si="9"/>
        <v>0</v>
      </c>
    </row>
    <row r="293" spans="1:37" s="20" customFormat="1" x14ac:dyDescent="0.2">
      <c r="A293" s="6">
        <v>2160151</v>
      </c>
      <c r="B293" s="10" t="s">
        <v>309</v>
      </c>
      <c r="C293" s="6" t="s">
        <v>21</v>
      </c>
      <c r="D293" s="12">
        <f>VLOOKUP(A293,[1]Hoja3!$A$4:$C$653,3,FALSE)</f>
        <v>472579.94</v>
      </c>
      <c r="E293" s="13"/>
      <c r="F293" s="13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3">
        <f t="shared" si="8"/>
        <v>0</v>
      </c>
      <c r="AK293" s="11">
        <f t="shared" si="9"/>
        <v>0</v>
      </c>
    </row>
    <row r="294" spans="1:37" s="20" customFormat="1" x14ac:dyDescent="0.2">
      <c r="A294" s="6">
        <v>2200067</v>
      </c>
      <c r="B294" s="10" t="s">
        <v>310</v>
      </c>
      <c r="C294" s="6" t="s">
        <v>21</v>
      </c>
      <c r="D294" s="12">
        <f>VLOOKUP(A294,[1]Hoja3!$A$4:$C$653,3,FALSE)</f>
        <v>4879</v>
      </c>
      <c r="E294" s="13"/>
      <c r="F294" s="13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3">
        <f t="shared" si="8"/>
        <v>0</v>
      </c>
      <c r="AK294" s="11">
        <f t="shared" si="9"/>
        <v>0</v>
      </c>
    </row>
    <row r="295" spans="1:37" s="20" customFormat="1" x14ac:dyDescent="0.2">
      <c r="A295" s="6">
        <v>2200077</v>
      </c>
      <c r="B295" s="21" t="s">
        <v>311</v>
      </c>
      <c r="C295" s="18" t="s">
        <v>2</v>
      </c>
      <c r="D295" s="12">
        <f>VLOOKUP(A295,[1]Hoja3!$A$4:$C$653,3,FALSE)</f>
        <v>4879</v>
      </c>
      <c r="E295" s="13"/>
      <c r="F295" s="13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3">
        <f t="shared" si="8"/>
        <v>0</v>
      </c>
      <c r="AK295" s="11">
        <f t="shared" si="9"/>
        <v>0</v>
      </c>
    </row>
    <row r="296" spans="1:37" s="20" customFormat="1" x14ac:dyDescent="0.2">
      <c r="A296" s="6">
        <v>2200039</v>
      </c>
      <c r="B296" s="10" t="s">
        <v>312</v>
      </c>
      <c r="C296" s="6" t="s">
        <v>21</v>
      </c>
      <c r="D296" s="12">
        <f>VLOOKUP(A296,[1]Hoja3!$A$4:$C$653,3,FALSE)</f>
        <v>4495.82</v>
      </c>
      <c r="E296" s="13"/>
      <c r="F296" s="13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3">
        <f t="shared" si="8"/>
        <v>0</v>
      </c>
      <c r="AK296" s="11">
        <f t="shared" si="9"/>
        <v>0</v>
      </c>
    </row>
    <row r="297" spans="1:37" s="20" customFormat="1" x14ac:dyDescent="0.2">
      <c r="A297" s="6">
        <v>2200040</v>
      </c>
      <c r="B297" s="10" t="s">
        <v>313</v>
      </c>
      <c r="C297" s="6" t="s">
        <v>21</v>
      </c>
      <c r="D297" s="12">
        <f>VLOOKUP(A297,[1]Hoja3!$A$4:$C$653,3,FALSE)</f>
        <v>5521.6</v>
      </c>
      <c r="E297" s="13"/>
      <c r="F297" s="13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3">
        <f t="shared" si="8"/>
        <v>0</v>
      </c>
      <c r="AK297" s="11">
        <f t="shared" si="9"/>
        <v>0</v>
      </c>
    </row>
    <row r="298" spans="1:37" s="20" customFormat="1" x14ac:dyDescent="0.2">
      <c r="A298" s="6">
        <v>2200071</v>
      </c>
      <c r="B298" s="10" t="s">
        <v>314</v>
      </c>
      <c r="C298" s="6" t="s">
        <v>21</v>
      </c>
      <c r="D298" s="12">
        <f>VLOOKUP(A298,[1]Hoja3!$A$4:$C$653,3,FALSE)</f>
        <v>32460.82</v>
      </c>
      <c r="E298" s="13"/>
      <c r="F298" s="13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3">
        <f t="shared" si="8"/>
        <v>0</v>
      </c>
      <c r="AK298" s="11">
        <f t="shared" si="9"/>
        <v>0</v>
      </c>
    </row>
    <row r="299" spans="1:37" s="20" customFormat="1" x14ac:dyDescent="0.2">
      <c r="A299" s="6">
        <v>2200072</v>
      </c>
      <c r="B299" s="10" t="s">
        <v>315</v>
      </c>
      <c r="C299" s="6" t="s">
        <v>21</v>
      </c>
      <c r="D299" s="12">
        <v>9187</v>
      </c>
      <c r="E299" s="13"/>
      <c r="F299" s="13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3">
        <f t="shared" si="8"/>
        <v>0</v>
      </c>
      <c r="AK299" s="11">
        <f t="shared" si="9"/>
        <v>0</v>
      </c>
    </row>
    <row r="300" spans="1:37" s="20" customFormat="1" x14ac:dyDescent="0.2">
      <c r="A300" s="6">
        <v>2200080</v>
      </c>
      <c r="B300" s="10" t="s">
        <v>316</v>
      </c>
      <c r="C300" s="6" t="s">
        <v>2</v>
      </c>
      <c r="D300" s="12">
        <f>VLOOKUP(A300,[1]Hoja3!$A$4:$C$653,3,FALSE)</f>
        <v>9737.77</v>
      </c>
      <c r="E300" s="13"/>
      <c r="F300" s="13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3">
        <f t="shared" si="8"/>
        <v>0</v>
      </c>
      <c r="AK300" s="11">
        <f t="shared" si="9"/>
        <v>0</v>
      </c>
    </row>
    <row r="301" spans="1:37" s="20" customFormat="1" x14ac:dyDescent="0.2">
      <c r="A301" s="6">
        <v>2200041</v>
      </c>
      <c r="B301" s="10" t="s">
        <v>317</v>
      </c>
      <c r="C301" s="6" t="s">
        <v>7</v>
      </c>
      <c r="D301" s="12">
        <f>VLOOKUP(A301,[1]Hoja3!$A$4:$C$653,3,FALSE)</f>
        <v>5521.6</v>
      </c>
      <c r="E301" s="13"/>
      <c r="F301" s="13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3">
        <f t="shared" si="8"/>
        <v>0</v>
      </c>
      <c r="AK301" s="11">
        <f t="shared" si="9"/>
        <v>0</v>
      </c>
    </row>
    <row r="302" spans="1:37" s="20" customFormat="1" x14ac:dyDescent="0.2">
      <c r="A302" s="6">
        <v>2200068</v>
      </c>
      <c r="B302" s="10" t="s">
        <v>318</v>
      </c>
      <c r="C302" s="6" t="s">
        <v>13</v>
      </c>
      <c r="D302" s="12">
        <f>VLOOKUP(A302,[1]Hoja3!$A$4:$C$653,3,FALSE)</f>
        <v>4495.82</v>
      </c>
      <c r="E302" s="13"/>
      <c r="F302" s="13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3">
        <f t="shared" si="8"/>
        <v>0</v>
      </c>
      <c r="AK302" s="11">
        <f t="shared" si="9"/>
        <v>0</v>
      </c>
    </row>
    <row r="303" spans="1:37" s="20" customFormat="1" x14ac:dyDescent="0.2">
      <c r="A303" s="6">
        <v>2200078</v>
      </c>
      <c r="B303" s="10" t="s">
        <v>319</v>
      </c>
      <c r="C303" s="6" t="s">
        <v>2</v>
      </c>
      <c r="D303" s="12">
        <v>5117</v>
      </c>
      <c r="E303" s="13"/>
      <c r="F303" s="13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3">
        <f t="shared" si="8"/>
        <v>0</v>
      </c>
      <c r="AK303" s="11">
        <f t="shared" si="9"/>
        <v>0</v>
      </c>
    </row>
    <row r="304" spans="1:37" s="20" customFormat="1" x14ac:dyDescent="0.2">
      <c r="A304" s="6">
        <v>2200079</v>
      </c>
      <c r="B304" s="10" t="s">
        <v>320</v>
      </c>
      <c r="C304" s="6" t="s">
        <v>2</v>
      </c>
      <c r="D304" s="12">
        <f>VLOOKUP(A304,[1]Hoja3!$A$4:$C$653,3,FALSE)</f>
        <v>5117</v>
      </c>
      <c r="E304" s="13"/>
      <c r="F304" s="13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3">
        <f t="shared" si="8"/>
        <v>0</v>
      </c>
      <c r="AK304" s="11">
        <f t="shared" si="9"/>
        <v>0</v>
      </c>
    </row>
    <row r="305" spans="1:37" s="20" customFormat="1" x14ac:dyDescent="0.2">
      <c r="A305" s="6">
        <v>2200057</v>
      </c>
      <c r="B305" s="10" t="s">
        <v>321</v>
      </c>
      <c r="C305" s="6" t="s">
        <v>21</v>
      </c>
      <c r="D305" s="12">
        <f>VLOOKUP(A305,[1]Hoja3!$A$4:$C$653,3,FALSE)</f>
        <v>17409.7</v>
      </c>
      <c r="E305" s="13"/>
      <c r="F305" s="13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3">
        <f t="shared" si="8"/>
        <v>0</v>
      </c>
      <c r="AK305" s="11">
        <f t="shared" si="9"/>
        <v>0</v>
      </c>
    </row>
    <row r="306" spans="1:37" s="20" customFormat="1" x14ac:dyDescent="0.2">
      <c r="A306" s="6">
        <v>2170116</v>
      </c>
      <c r="B306" s="10" t="s">
        <v>322</v>
      </c>
      <c r="C306" s="6" t="s">
        <v>7</v>
      </c>
      <c r="D306" s="12">
        <f>VLOOKUP(A306,[1]Hoja3!$A$4:$C$653,3,FALSE)</f>
        <v>6426</v>
      </c>
      <c r="E306" s="13"/>
      <c r="F306" s="13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3">
        <f t="shared" si="8"/>
        <v>0</v>
      </c>
      <c r="AK306" s="11">
        <f t="shared" si="9"/>
        <v>0</v>
      </c>
    </row>
    <row r="307" spans="1:37" s="20" customFormat="1" x14ac:dyDescent="0.2">
      <c r="A307" s="6">
        <v>2170115</v>
      </c>
      <c r="B307" s="10" t="s">
        <v>323</v>
      </c>
      <c r="C307" s="6" t="s">
        <v>7</v>
      </c>
      <c r="D307" s="12">
        <f>VLOOKUP(A307,[1]Hoja3!$A$4:$C$653,3,FALSE)</f>
        <v>3988.5230000000001</v>
      </c>
      <c r="E307" s="13"/>
      <c r="F307" s="13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3">
        <f t="shared" si="8"/>
        <v>0</v>
      </c>
      <c r="AK307" s="11">
        <f t="shared" si="9"/>
        <v>0</v>
      </c>
    </row>
    <row r="308" spans="1:37" s="20" customFormat="1" x14ac:dyDescent="0.2">
      <c r="A308" s="6">
        <v>2130162</v>
      </c>
      <c r="B308" s="10" t="s">
        <v>324</v>
      </c>
      <c r="C308" s="6" t="s">
        <v>9</v>
      </c>
      <c r="D308" s="12">
        <f>VLOOKUP(A308,[1]Hoja3!$A$4:$C$653,3,FALSE)</f>
        <v>17.850000000000001</v>
      </c>
      <c r="E308" s="13"/>
      <c r="F308" s="13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3">
        <f t="shared" si="8"/>
        <v>0</v>
      </c>
      <c r="AK308" s="11">
        <f t="shared" si="9"/>
        <v>0</v>
      </c>
    </row>
    <row r="309" spans="1:37" s="20" customFormat="1" x14ac:dyDescent="0.2">
      <c r="A309" s="6">
        <v>2140267</v>
      </c>
      <c r="B309" s="10" t="s">
        <v>325</v>
      </c>
      <c r="C309" s="6" t="s">
        <v>11</v>
      </c>
      <c r="D309" s="12">
        <v>1393</v>
      </c>
      <c r="E309" s="13"/>
      <c r="F309" s="13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3">
        <f t="shared" si="8"/>
        <v>0</v>
      </c>
      <c r="AK309" s="11">
        <f t="shared" si="9"/>
        <v>0</v>
      </c>
    </row>
    <row r="310" spans="1:37" s="20" customFormat="1" x14ac:dyDescent="0.2">
      <c r="A310" s="6">
        <v>2140284</v>
      </c>
      <c r="B310" s="10" t="s">
        <v>326</v>
      </c>
      <c r="C310" s="6" t="s">
        <v>9</v>
      </c>
      <c r="D310" s="12">
        <f>VLOOKUP(A310,[1]Hoja3!$A$4:$C$653,3,FALSE)</f>
        <v>1347.08</v>
      </c>
      <c r="E310" s="13"/>
      <c r="F310" s="13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3">
        <f t="shared" si="8"/>
        <v>0</v>
      </c>
      <c r="AK310" s="11">
        <f t="shared" si="9"/>
        <v>0</v>
      </c>
    </row>
    <row r="311" spans="1:37" s="20" customFormat="1" x14ac:dyDescent="0.2">
      <c r="A311" s="6">
        <v>2130163</v>
      </c>
      <c r="B311" s="10" t="s">
        <v>327</v>
      </c>
      <c r="C311" s="6" t="s">
        <v>11</v>
      </c>
      <c r="D311" s="12">
        <f>VLOOKUP(A311,[1]Hoja3!$A$4:$C$653,3,FALSE)</f>
        <v>252.28</v>
      </c>
      <c r="E311" s="13"/>
      <c r="F311" s="13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3">
        <f t="shared" si="8"/>
        <v>0</v>
      </c>
      <c r="AK311" s="11">
        <f t="shared" si="9"/>
        <v>0</v>
      </c>
    </row>
    <row r="312" spans="1:37" s="20" customFormat="1" x14ac:dyDescent="0.2">
      <c r="A312" s="6">
        <v>2160157</v>
      </c>
      <c r="B312" s="10" t="s">
        <v>328</v>
      </c>
      <c r="C312" s="6" t="s">
        <v>21</v>
      </c>
      <c r="D312" s="12">
        <f>VLOOKUP(A312,[1]Hoja3!$A$4:$C$653,3,FALSE)</f>
        <v>928.2</v>
      </c>
      <c r="E312" s="13"/>
      <c r="F312" s="13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3">
        <f t="shared" si="8"/>
        <v>0</v>
      </c>
      <c r="AK312" s="11">
        <f t="shared" si="9"/>
        <v>0</v>
      </c>
    </row>
    <row r="313" spans="1:37" s="20" customFormat="1" x14ac:dyDescent="0.2">
      <c r="A313" s="6">
        <v>2160159</v>
      </c>
      <c r="B313" s="10" t="s">
        <v>329</v>
      </c>
      <c r="C313" s="6" t="s">
        <v>13</v>
      </c>
      <c r="D313" s="12">
        <f>VLOOKUP(A313,[1]Hoja3!$A$4:$C$653,3,FALSE)</f>
        <v>377.15859999999998</v>
      </c>
      <c r="E313" s="13"/>
      <c r="F313" s="13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3">
        <f t="shared" si="8"/>
        <v>0</v>
      </c>
      <c r="AK313" s="11">
        <f t="shared" si="9"/>
        <v>0</v>
      </c>
    </row>
    <row r="314" spans="1:37" s="20" customFormat="1" x14ac:dyDescent="0.2">
      <c r="A314" s="6">
        <v>2160160</v>
      </c>
      <c r="B314" s="10" t="s">
        <v>330</v>
      </c>
      <c r="C314" s="6" t="s">
        <v>13</v>
      </c>
      <c r="D314" s="12">
        <f>VLOOKUP(A314,[1]Hoja3!$A$4:$C$653,3,FALSE)</f>
        <v>213.01</v>
      </c>
      <c r="E314" s="13">
        <v>6</v>
      </c>
      <c r="F314" s="13">
        <v>4</v>
      </c>
      <c r="G314" s="10">
        <v>10</v>
      </c>
      <c r="H314" s="10">
        <v>23</v>
      </c>
      <c r="I314" s="10">
        <v>18</v>
      </c>
      <c r="J314" s="10">
        <v>26</v>
      </c>
      <c r="K314" s="10">
        <v>30</v>
      </c>
      <c r="L314" s="10">
        <v>3</v>
      </c>
      <c r="M314" s="10">
        <v>3</v>
      </c>
      <c r="N314" s="10">
        <v>21</v>
      </c>
      <c r="O314" s="10">
        <v>40</v>
      </c>
      <c r="P314" s="10">
        <v>30</v>
      </c>
      <c r="Q314" s="10">
        <v>20</v>
      </c>
      <c r="R314" s="10">
        <v>32</v>
      </c>
      <c r="S314" s="10">
        <v>3</v>
      </c>
      <c r="T314" s="10">
        <v>21</v>
      </c>
      <c r="U314" s="10">
        <v>23</v>
      </c>
      <c r="V314" s="10">
        <v>27</v>
      </c>
      <c r="W314" s="10">
        <v>23</v>
      </c>
      <c r="X314" s="10">
        <v>23</v>
      </c>
      <c r="Y314" s="10">
        <v>42</v>
      </c>
      <c r="Z314" s="10">
        <v>17</v>
      </c>
      <c r="AA314" s="10">
        <v>1</v>
      </c>
      <c r="AB314" s="10">
        <v>21</v>
      </c>
      <c r="AC314" s="10">
        <v>29</v>
      </c>
      <c r="AD314" s="10">
        <v>20</v>
      </c>
      <c r="AE314" s="10">
        <v>26</v>
      </c>
      <c r="AF314" s="10">
        <v>37</v>
      </c>
      <c r="AG314" s="10">
        <v>4</v>
      </c>
      <c r="AH314" s="10">
        <v>5</v>
      </c>
      <c r="AI314" s="10">
        <v>34</v>
      </c>
      <c r="AJ314" s="13">
        <f t="shared" si="8"/>
        <v>622</v>
      </c>
      <c r="AK314" s="11">
        <f t="shared" si="9"/>
        <v>132492.22</v>
      </c>
    </row>
    <row r="315" spans="1:37" s="20" customFormat="1" x14ac:dyDescent="0.2">
      <c r="A315" s="6">
        <v>2160161</v>
      </c>
      <c r="B315" s="10" t="s">
        <v>331</v>
      </c>
      <c r="C315" s="6" t="s">
        <v>13</v>
      </c>
      <c r="D315" s="12">
        <f>VLOOKUP(A315,[1]Hoja3!$A$4:$C$653,3,FALSE)</f>
        <v>1873.06</v>
      </c>
      <c r="E315" s="13"/>
      <c r="F315" s="13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3">
        <f t="shared" si="8"/>
        <v>0</v>
      </c>
      <c r="AK315" s="11">
        <f t="shared" si="9"/>
        <v>0</v>
      </c>
    </row>
    <row r="316" spans="1:37" s="20" customFormat="1" x14ac:dyDescent="0.2">
      <c r="A316" s="6">
        <v>2170251</v>
      </c>
      <c r="B316" s="10" t="s">
        <v>332</v>
      </c>
      <c r="C316" s="6" t="s">
        <v>45</v>
      </c>
      <c r="D316" s="12">
        <f>VLOOKUP(A316,[1]Hoja3!$A$4:$C$653,3,FALSE)</f>
        <v>8.2110000000000003</v>
      </c>
      <c r="E316" s="13"/>
      <c r="F316" s="13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3">
        <f t="shared" si="8"/>
        <v>0</v>
      </c>
      <c r="AK316" s="11">
        <f t="shared" si="9"/>
        <v>0</v>
      </c>
    </row>
    <row r="317" spans="1:37" s="20" customFormat="1" x14ac:dyDescent="0.2">
      <c r="A317" s="6">
        <v>2160162</v>
      </c>
      <c r="B317" s="10" t="s">
        <v>333</v>
      </c>
      <c r="C317" s="6" t="s">
        <v>13</v>
      </c>
      <c r="D317" s="12">
        <f>VLOOKUP(A317,[1]Hoja3!$A$4:$C$653,3,FALSE)</f>
        <v>7945.8680000000004</v>
      </c>
      <c r="E317" s="13"/>
      <c r="F317" s="13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3">
        <f t="shared" si="8"/>
        <v>0</v>
      </c>
      <c r="AK317" s="11">
        <f t="shared" si="9"/>
        <v>0</v>
      </c>
    </row>
    <row r="318" spans="1:37" s="20" customFormat="1" x14ac:dyDescent="0.2">
      <c r="A318" s="6">
        <v>2170126</v>
      </c>
      <c r="B318" s="10" t="s">
        <v>334</v>
      </c>
      <c r="C318" s="6" t="s">
        <v>7</v>
      </c>
      <c r="D318" s="12">
        <v>13960</v>
      </c>
      <c r="E318" s="13"/>
      <c r="F318" s="13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3">
        <f t="shared" si="8"/>
        <v>0</v>
      </c>
      <c r="AK318" s="11">
        <f t="shared" si="9"/>
        <v>0</v>
      </c>
    </row>
    <row r="319" spans="1:37" s="20" customFormat="1" x14ac:dyDescent="0.2">
      <c r="A319" s="6">
        <v>2150073</v>
      </c>
      <c r="B319" s="10" t="s">
        <v>335</v>
      </c>
      <c r="C319" s="6" t="s">
        <v>2</v>
      </c>
      <c r="D319" s="12">
        <f>VLOOKUP(A319,[1]Hoja3!$A$4:$C$653,3,FALSE)</f>
        <v>833</v>
      </c>
      <c r="E319" s="13"/>
      <c r="F319" s="13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3">
        <f t="shared" si="8"/>
        <v>0</v>
      </c>
      <c r="AK319" s="11">
        <f t="shared" si="9"/>
        <v>0</v>
      </c>
    </row>
    <row r="320" spans="1:37" s="20" customFormat="1" x14ac:dyDescent="0.2">
      <c r="A320" s="6">
        <v>2190035</v>
      </c>
      <c r="B320" s="10" t="s">
        <v>336</v>
      </c>
      <c r="C320" s="6" t="s">
        <v>21</v>
      </c>
      <c r="D320" s="12">
        <f>VLOOKUP(A320,[1]Hoja3!$A$4:$C$653,3,FALSE)</f>
        <v>3299.87</v>
      </c>
      <c r="E320" s="13"/>
      <c r="F320" s="13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3">
        <f t="shared" si="8"/>
        <v>0</v>
      </c>
      <c r="AK320" s="11">
        <f t="shared" si="9"/>
        <v>0</v>
      </c>
    </row>
    <row r="321" spans="1:37" s="20" customFormat="1" x14ac:dyDescent="0.2">
      <c r="A321" s="6">
        <v>2140149</v>
      </c>
      <c r="B321" s="10" t="s">
        <v>337</v>
      </c>
      <c r="C321" s="6" t="s">
        <v>9</v>
      </c>
      <c r="D321" s="12">
        <f>VLOOKUP(A321,[1]Hoja3!$A$4:$C$653,3,FALSE)</f>
        <v>15.47</v>
      </c>
      <c r="E321" s="13"/>
      <c r="F321" s="13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3">
        <f t="shared" si="8"/>
        <v>0</v>
      </c>
      <c r="AK321" s="11">
        <f t="shared" si="9"/>
        <v>0</v>
      </c>
    </row>
    <row r="322" spans="1:37" s="20" customFormat="1" x14ac:dyDescent="0.2">
      <c r="A322" s="6">
        <v>2140281</v>
      </c>
      <c r="B322" s="10" t="s">
        <v>338</v>
      </c>
      <c r="C322" s="6" t="s">
        <v>9</v>
      </c>
      <c r="D322" s="12">
        <f>VLOOKUP(A322,[1]Hoja3!$A$4:$C$653,3,FALSE)</f>
        <v>52.669400000000003</v>
      </c>
      <c r="E322" s="13"/>
      <c r="F322" s="13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3">
        <f t="shared" si="8"/>
        <v>0</v>
      </c>
      <c r="AK322" s="11">
        <f t="shared" si="9"/>
        <v>0</v>
      </c>
    </row>
    <row r="323" spans="1:37" s="20" customFormat="1" x14ac:dyDescent="0.2">
      <c r="A323" s="6">
        <v>2160168</v>
      </c>
      <c r="B323" s="10" t="s">
        <v>339</v>
      </c>
      <c r="C323" s="6" t="s">
        <v>13</v>
      </c>
      <c r="D323" s="12">
        <f>VLOOKUP(A323,[1]Hoja3!$A$4:$C$653,3,FALSE)</f>
        <v>83.3</v>
      </c>
      <c r="E323" s="13"/>
      <c r="F323" s="13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3">
        <f t="shared" si="8"/>
        <v>0</v>
      </c>
      <c r="AK323" s="11">
        <f t="shared" si="9"/>
        <v>0</v>
      </c>
    </row>
    <row r="324" spans="1:37" s="20" customFormat="1" x14ac:dyDescent="0.2">
      <c r="A324" s="6">
        <v>2170131</v>
      </c>
      <c r="B324" s="10" t="s">
        <v>340</v>
      </c>
      <c r="C324" s="6" t="s">
        <v>7</v>
      </c>
      <c r="D324" s="12">
        <v>2962</v>
      </c>
      <c r="E324" s="13"/>
      <c r="F324" s="13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3">
        <f t="shared" si="8"/>
        <v>0</v>
      </c>
      <c r="AK324" s="11">
        <f t="shared" si="9"/>
        <v>0</v>
      </c>
    </row>
    <row r="325" spans="1:37" s="20" customFormat="1" x14ac:dyDescent="0.2">
      <c r="A325" s="6">
        <v>2130170</v>
      </c>
      <c r="B325" s="10" t="s">
        <v>341</v>
      </c>
      <c r="C325" s="6" t="s">
        <v>13</v>
      </c>
      <c r="D325" s="12">
        <f>VLOOKUP(A325,[1]Hoja3!$A$4:$C$653,3,FALSE)</f>
        <v>51110.5</v>
      </c>
      <c r="E325" s="13"/>
      <c r="F325" s="13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3">
        <f t="shared" si="8"/>
        <v>0</v>
      </c>
      <c r="AK325" s="11">
        <f t="shared" si="9"/>
        <v>0</v>
      </c>
    </row>
    <row r="326" spans="1:37" s="20" customFormat="1" x14ac:dyDescent="0.2">
      <c r="A326" s="6">
        <v>2130171</v>
      </c>
      <c r="B326" s="10" t="s">
        <v>342</v>
      </c>
      <c r="C326" s="6" t="s">
        <v>9</v>
      </c>
      <c r="D326" s="12">
        <f>VLOOKUP(A326,[1]Hoja3!$A$4:$C$653,3,FALSE)</f>
        <v>45660.3</v>
      </c>
      <c r="E326" s="13"/>
      <c r="F326" s="13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3">
        <f t="shared" ref="AJ326:AJ389" si="10">SUM(E326:AI326)</f>
        <v>0</v>
      </c>
      <c r="AK326" s="11">
        <f t="shared" ref="AK326:AK389" si="11">AJ326*D326</f>
        <v>0</v>
      </c>
    </row>
    <row r="327" spans="1:37" s="20" customFormat="1" x14ac:dyDescent="0.2">
      <c r="A327" s="6">
        <v>2180087</v>
      </c>
      <c r="B327" s="10" t="s">
        <v>343</v>
      </c>
      <c r="C327" s="6" t="s">
        <v>7</v>
      </c>
      <c r="D327" s="12">
        <f>VLOOKUP(A327,[1]Hoja3!$A$4:$C$653,3,FALSE)</f>
        <v>7140</v>
      </c>
      <c r="E327" s="13"/>
      <c r="F327" s="13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3">
        <f t="shared" si="10"/>
        <v>0</v>
      </c>
      <c r="AK327" s="11">
        <f t="shared" si="11"/>
        <v>0</v>
      </c>
    </row>
    <row r="328" spans="1:37" s="20" customFormat="1" x14ac:dyDescent="0.2">
      <c r="A328" s="6">
        <v>2180123</v>
      </c>
      <c r="B328" s="10" t="s">
        <v>344</v>
      </c>
      <c r="C328" s="6" t="s">
        <v>7</v>
      </c>
      <c r="D328" s="12">
        <f>VLOOKUP(A328,[1]Hoja3!$A$4:$C$653,3,FALSE)</f>
        <v>6426</v>
      </c>
      <c r="E328" s="13"/>
      <c r="F328" s="13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3">
        <f t="shared" si="10"/>
        <v>0</v>
      </c>
      <c r="AK328" s="11">
        <f t="shared" si="11"/>
        <v>0</v>
      </c>
    </row>
    <row r="329" spans="1:37" s="20" customFormat="1" x14ac:dyDescent="0.2">
      <c r="A329" s="6">
        <v>2130287</v>
      </c>
      <c r="B329" s="10" t="s">
        <v>345</v>
      </c>
      <c r="C329" s="6" t="s">
        <v>346</v>
      </c>
      <c r="D329" s="12">
        <f>VLOOKUP(A329,[1]Hoja3!$A$4:$C$653,3,FALSE)</f>
        <v>1273.6557</v>
      </c>
      <c r="E329" s="13"/>
      <c r="F329" s="13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3">
        <f t="shared" si="10"/>
        <v>0</v>
      </c>
      <c r="AK329" s="11">
        <f t="shared" si="11"/>
        <v>0</v>
      </c>
    </row>
    <row r="330" spans="1:37" s="20" customFormat="1" x14ac:dyDescent="0.2">
      <c r="A330" s="6">
        <v>2170139</v>
      </c>
      <c r="B330" s="10" t="s">
        <v>347</v>
      </c>
      <c r="C330" s="6" t="s">
        <v>7</v>
      </c>
      <c r="D330" s="12">
        <v>1517</v>
      </c>
      <c r="E330" s="13"/>
      <c r="F330" s="13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3">
        <f t="shared" si="10"/>
        <v>0</v>
      </c>
      <c r="AK330" s="11">
        <f t="shared" si="11"/>
        <v>0</v>
      </c>
    </row>
    <row r="331" spans="1:37" s="20" customFormat="1" x14ac:dyDescent="0.2">
      <c r="A331" s="6">
        <v>2120029</v>
      </c>
      <c r="B331" s="10" t="s">
        <v>348</v>
      </c>
      <c r="C331" s="6" t="s">
        <v>9</v>
      </c>
      <c r="D331" s="12">
        <f>VLOOKUP(A331,[1]Hoja3!$A$4:$C$653,3,FALSE)</f>
        <v>10</v>
      </c>
      <c r="E331" s="13"/>
      <c r="F331" s="13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3">
        <f t="shared" si="10"/>
        <v>0</v>
      </c>
      <c r="AK331" s="11">
        <f t="shared" si="11"/>
        <v>0</v>
      </c>
    </row>
    <row r="332" spans="1:37" s="20" customFormat="1" x14ac:dyDescent="0.2">
      <c r="A332" s="6">
        <v>2120031</v>
      </c>
      <c r="B332" s="10" t="s">
        <v>349</v>
      </c>
      <c r="C332" s="6" t="s">
        <v>13</v>
      </c>
      <c r="D332" s="12">
        <f>VLOOKUP(A332,[1]Hoja3!$A$4:$C$653,3,FALSE)</f>
        <v>762</v>
      </c>
      <c r="E332" s="13"/>
      <c r="F332" s="13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3">
        <f t="shared" si="10"/>
        <v>0</v>
      </c>
      <c r="AK332" s="11">
        <f t="shared" si="11"/>
        <v>0</v>
      </c>
    </row>
    <row r="333" spans="1:37" s="20" customFormat="1" x14ac:dyDescent="0.2">
      <c r="A333" s="6">
        <v>2140283</v>
      </c>
      <c r="B333" s="10" t="s">
        <v>350</v>
      </c>
      <c r="C333" s="6" t="s">
        <v>9</v>
      </c>
      <c r="D333" s="12">
        <f>VLOOKUP(A333,[1]Hoja3!$A$4:$C$653,3,FALSE)</f>
        <v>38.08</v>
      </c>
      <c r="E333" s="13"/>
      <c r="F333" s="13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3">
        <f t="shared" si="10"/>
        <v>0</v>
      </c>
      <c r="AK333" s="11">
        <f t="shared" si="11"/>
        <v>0</v>
      </c>
    </row>
    <row r="334" spans="1:37" s="20" customFormat="1" x14ac:dyDescent="0.2">
      <c r="A334" s="6">
        <v>2150076</v>
      </c>
      <c r="B334" s="10" t="s">
        <v>351</v>
      </c>
      <c r="C334" s="16" t="s">
        <v>82</v>
      </c>
      <c r="D334" s="12">
        <f>VLOOKUP(A334,[1]Hoja3!$A$4:$C$653,3,FALSE)</f>
        <v>2</v>
      </c>
      <c r="E334" s="13"/>
      <c r="F334" s="13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3">
        <f t="shared" si="10"/>
        <v>0</v>
      </c>
      <c r="AK334" s="11">
        <f t="shared" si="11"/>
        <v>0</v>
      </c>
    </row>
    <row r="335" spans="1:37" s="20" customFormat="1" x14ac:dyDescent="0.2">
      <c r="A335" s="6">
        <v>2130173</v>
      </c>
      <c r="B335" s="10" t="s">
        <v>352</v>
      </c>
      <c r="C335" s="6" t="s">
        <v>9</v>
      </c>
      <c r="D335" s="12">
        <f>VLOOKUP(A335,[1]Hoja3!$A$4:$C$653,3,FALSE)</f>
        <v>17.850000000000001</v>
      </c>
      <c r="E335" s="13"/>
      <c r="F335" s="13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3">
        <f t="shared" si="10"/>
        <v>0</v>
      </c>
      <c r="AK335" s="11">
        <f t="shared" si="11"/>
        <v>0</v>
      </c>
    </row>
    <row r="336" spans="1:37" s="20" customFormat="1" x14ac:dyDescent="0.2">
      <c r="A336" s="6">
        <v>2140155</v>
      </c>
      <c r="B336" s="10" t="s">
        <v>353</v>
      </c>
      <c r="C336" s="6" t="s">
        <v>11</v>
      </c>
      <c r="D336" s="12">
        <f>VLOOKUP(A336,[1]Hoja3!$A$4:$C$653,3,FALSE)</f>
        <v>83.3</v>
      </c>
      <c r="E336" s="13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3">
        <f t="shared" si="10"/>
        <v>0</v>
      </c>
      <c r="AK336" s="11">
        <f t="shared" si="11"/>
        <v>0</v>
      </c>
    </row>
    <row r="337" spans="1:37" s="20" customFormat="1" x14ac:dyDescent="0.2">
      <c r="A337" s="6">
        <v>2160178</v>
      </c>
      <c r="B337" s="10" t="s">
        <v>354</v>
      </c>
      <c r="C337" s="6" t="s">
        <v>7</v>
      </c>
      <c r="D337" s="12">
        <v>4675</v>
      </c>
      <c r="E337" s="13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3">
        <f t="shared" si="10"/>
        <v>0</v>
      </c>
      <c r="AK337" s="11">
        <f t="shared" si="11"/>
        <v>0</v>
      </c>
    </row>
    <row r="338" spans="1:37" s="20" customFormat="1" x14ac:dyDescent="0.2">
      <c r="A338" s="6">
        <v>2120033</v>
      </c>
      <c r="B338" s="10" t="s">
        <v>355</v>
      </c>
      <c r="C338" s="6" t="s">
        <v>13</v>
      </c>
      <c r="D338" s="12">
        <f>VLOOKUP(A338,[1]Hoja3!$A$4:$C$653,3,FALSE)</f>
        <v>312</v>
      </c>
      <c r="E338" s="13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3">
        <f t="shared" si="10"/>
        <v>0</v>
      </c>
      <c r="AK338" s="11">
        <f t="shared" si="11"/>
        <v>0</v>
      </c>
    </row>
    <row r="339" spans="1:37" s="20" customFormat="1" x14ac:dyDescent="0.2">
      <c r="A339" s="6">
        <v>2190070</v>
      </c>
      <c r="B339" s="10" t="s">
        <v>356</v>
      </c>
      <c r="C339" s="6" t="s">
        <v>9</v>
      </c>
      <c r="D339" s="12">
        <f>VLOOKUP(A339,[1]Hoja3!$A$4:$C$653,3,FALSE)</f>
        <v>717.57</v>
      </c>
      <c r="E339" s="13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3">
        <f t="shared" si="10"/>
        <v>0</v>
      </c>
      <c r="AK339" s="11">
        <f t="shared" si="11"/>
        <v>0</v>
      </c>
    </row>
    <row r="340" spans="1:37" s="20" customFormat="1" x14ac:dyDescent="0.2">
      <c r="A340" s="6">
        <v>2130174</v>
      </c>
      <c r="B340" s="10" t="s">
        <v>357</v>
      </c>
      <c r="C340" s="6" t="s">
        <v>7</v>
      </c>
      <c r="D340" s="12">
        <f>VLOOKUP(A340,[1]Hoja3!$A$4:$C$653,3,FALSE)</f>
        <v>9306.99</v>
      </c>
      <c r="E340" s="13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3">
        <f t="shared" si="10"/>
        <v>0</v>
      </c>
      <c r="AK340" s="11">
        <f t="shared" si="11"/>
        <v>0</v>
      </c>
    </row>
    <row r="341" spans="1:37" s="20" customFormat="1" x14ac:dyDescent="0.2">
      <c r="A341" s="6">
        <v>2130175</v>
      </c>
      <c r="B341" s="10" t="s">
        <v>358</v>
      </c>
      <c r="C341" s="6" t="s">
        <v>7</v>
      </c>
      <c r="D341" s="12">
        <f>VLOOKUP(A341,[1]Hoja3!$A$4:$C$653,3,FALSE)</f>
        <v>18731.79</v>
      </c>
      <c r="E341" s="13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3">
        <f t="shared" si="10"/>
        <v>0</v>
      </c>
      <c r="AK341" s="11">
        <f t="shared" si="11"/>
        <v>0</v>
      </c>
    </row>
    <row r="342" spans="1:37" s="20" customFormat="1" x14ac:dyDescent="0.2">
      <c r="A342" s="6">
        <v>2140324</v>
      </c>
      <c r="B342" s="10" t="s">
        <v>359</v>
      </c>
      <c r="C342" s="6" t="s">
        <v>9</v>
      </c>
      <c r="D342" s="12">
        <f>VLOOKUP(A342,[1]Hoja3!$A$4:$C$653,3,FALSE)</f>
        <v>192.78</v>
      </c>
      <c r="E342" s="13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3">
        <f t="shared" si="10"/>
        <v>0</v>
      </c>
      <c r="AK342" s="11">
        <f t="shared" si="11"/>
        <v>0</v>
      </c>
    </row>
    <row r="343" spans="1:37" s="20" customFormat="1" x14ac:dyDescent="0.2">
      <c r="A343" s="6">
        <v>2140271</v>
      </c>
      <c r="B343" s="10" t="s">
        <v>360</v>
      </c>
      <c r="C343" s="6" t="s">
        <v>9</v>
      </c>
      <c r="D343" s="12">
        <f>VLOOKUP(A343,[1]Hoja3!$A$4:$C$653,3,FALSE)</f>
        <v>333.2</v>
      </c>
      <c r="E343" s="13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3">
        <f t="shared" si="10"/>
        <v>0</v>
      </c>
      <c r="AK343" s="11">
        <f t="shared" si="11"/>
        <v>0</v>
      </c>
    </row>
    <row r="344" spans="1:37" s="20" customFormat="1" x14ac:dyDescent="0.2">
      <c r="A344" s="6">
        <v>2190038</v>
      </c>
      <c r="B344" s="10" t="s">
        <v>361</v>
      </c>
      <c r="C344" s="6" t="s">
        <v>13</v>
      </c>
      <c r="D344" s="12">
        <f>VLOOKUP(A344,[1]Hoja3!$A$4:$C$653,3,FALSE)</f>
        <v>1764.77</v>
      </c>
      <c r="E344" s="13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3">
        <f t="shared" si="10"/>
        <v>0</v>
      </c>
      <c r="AK344" s="11">
        <f t="shared" si="11"/>
        <v>0</v>
      </c>
    </row>
    <row r="345" spans="1:37" s="20" customFormat="1" x14ac:dyDescent="0.2">
      <c r="A345" s="6">
        <v>2120034</v>
      </c>
      <c r="B345" s="10" t="s">
        <v>362</v>
      </c>
      <c r="C345" s="6" t="s">
        <v>13</v>
      </c>
      <c r="D345" s="12">
        <f>VLOOKUP(A345,[1]Hoja3!$A$4:$C$653,3,FALSE)</f>
        <v>327</v>
      </c>
      <c r="E345" s="13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3">
        <f t="shared" si="10"/>
        <v>0</v>
      </c>
      <c r="AK345" s="11">
        <f t="shared" si="11"/>
        <v>0</v>
      </c>
    </row>
    <row r="346" spans="1:37" s="20" customFormat="1" x14ac:dyDescent="0.2">
      <c r="A346" s="6">
        <v>2140161</v>
      </c>
      <c r="B346" s="10" t="s">
        <v>363</v>
      </c>
      <c r="C346" s="6" t="s">
        <v>9</v>
      </c>
      <c r="D346" s="12">
        <v>5</v>
      </c>
      <c r="E346" s="13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3">
        <f t="shared" si="10"/>
        <v>0</v>
      </c>
      <c r="AK346" s="11">
        <f t="shared" si="11"/>
        <v>0</v>
      </c>
    </row>
    <row r="347" spans="1:37" s="20" customFormat="1" x14ac:dyDescent="0.2">
      <c r="A347" s="6">
        <v>2170143</v>
      </c>
      <c r="B347" s="10" t="s">
        <v>364</v>
      </c>
      <c r="C347" s="6" t="s">
        <v>365</v>
      </c>
      <c r="D347" s="12">
        <f>VLOOKUP(A347,[1]Hoja3!$A$4:$C$653,3,FALSE)</f>
        <v>31.535</v>
      </c>
      <c r="E347" s="13"/>
      <c r="F347" s="10"/>
      <c r="G347" s="10"/>
      <c r="H347" s="10"/>
      <c r="I347" s="10">
        <v>3</v>
      </c>
      <c r="J347" s="10">
        <v>2</v>
      </c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3">
        <f t="shared" si="10"/>
        <v>5</v>
      </c>
      <c r="AK347" s="11">
        <f t="shared" si="11"/>
        <v>157.67500000000001</v>
      </c>
    </row>
    <row r="348" spans="1:37" s="20" customFormat="1" x14ac:dyDescent="0.2">
      <c r="A348" s="6">
        <v>2130176</v>
      </c>
      <c r="B348" s="10" t="s">
        <v>366</v>
      </c>
      <c r="C348" s="6" t="s">
        <v>9</v>
      </c>
      <c r="D348" s="12">
        <f>VLOOKUP(A348,[1]Hoja3!$A$4:$C$653,3,FALSE)</f>
        <v>547.4</v>
      </c>
      <c r="E348" s="13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3">
        <f t="shared" si="10"/>
        <v>0</v>
      </c>
      <c r="AK348" s="11">
        <f t="shared" si="11"/>
        <v>0</v>
      </c>
    </row>
    <row r="349" spans="1:37" s="20" customFormat="1" x14ac:dyDescent="0.2">
      <c r="A349" s="6">
        <v>2130177</v>
      </c>
      <c r="B349" s="10" t="s">
        <v>367</v>
      </c>
      <c r="C349" s="6" t="s">
        <v>9</v>
      </c>
      <c r="D349" s="12">
        <f>VLOOKUP(A349,[1]Hoja3!$A$4:$C$653,3,FALSE)</f>
        <v>1479.8483000000001</v>
      </c>
      <c r="E349" s="13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3">
        <f t="shared" si="10"/>
        <v>0</v>
      </c>
      <c r="AK349" s="11">
        <f t="shared" si="11"/>
        <v>0</v>
      </c>
    </row>
    <row r="350" spans="1:37" s="20" customFormat="1" x14ac:dyDescent="0.2">
      <c r="A350" s="6">
        <v>2130178</v>
      </c>
      <c r="B350" s="10" t="s">
        <v>368</v>
      </c>
      <c r="C350" s="6" t="s">
        <v>7</v>
      </c>
      <c r="D350" s="12">
        <f>VLOOKUP(A350,[1]Hoja3!$A$4:$C$653,3,FALSE)</f>
        <v>3689</v>
      </c>
      <c r="E350" s="13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3">
        <f t="shared" si="10"/>
        <v>0</v>
      </c>
      <c r="AK350" s="11">
        <f t="shared" si="11"/>
        <v>0</v>
      </c>
    </row>
    <row r="351" spans="1:37" s="20" customFormat="1" x14ac:dyDescent="0.2">
      <c r="A351" s="6">
        <v>2130179</v>
      </c>
      <c r="B351" s="10" t="s">
        <v>369</v>
      </c>
      <c r="C351" s="6" t="s">
        <v>7</v>
      </c>
      <c r="D351" s="12">
        <v>20593</v>
      </c>
      <c r="E351" s="13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3">
        <f t="shared" si="10"/>
        <v>0</v>
      </c>
      <c r="AK351" s="11">
        <f t="shared" si="11"/>
        <v>0</v>
      </c>
    </row>
    <row r="352" spans="1:37" s="20" customFormat="1" x14ac:dyDescent="0.2">
      <c r="A352" s="6">
        <v>2130180</v>
      </c>
      <c r="B352" s="10" t="s">
        <v>370</v>
      </c>
      <c r="C352" s="6" t="s">
        <v>7</v>
      </c>
      <c r="D352" s="12">
        <f>VLOOKUP(A352,[1]Hoja3!$A$4:$C$653,3,FALSE)</f>
        <v>7925.4</v>
      </c>
      <c r="E352" s="13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3">
        <f t="shared" si="10"/>
        <v>0</v>
      </c>
      <c r="AK352" s="11">
        <f t="shared" si="11"/>
        <v>0</v>
      </c>
    </row>
    <row r="353" spans="1:37" s="20" customFormat="1" x14ac:dyDescent="0.2">
      <c r="A353" s="6">
        <v>2130181</v>
      </c>
      <c r="B353" s="10" t="s">
        <v>371</v>
      </c>
      <c r="C353" s="6" t="s">
        <v>7</v>
      </c>
      <c r="D353" s="12">
        <f>VLOOKUP(A353,[1]Hoja3!$A$4:$C$653,3,FALSE)</f>
        <v>8925</v>
      </c>
      <c r="E353" s="13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3">
        <f t="shared" si="10"/>
        <v>0</v>
      </c>
      <c r="AK353" s="11">
        <f t="shared" si="11"/>
        <v>0</v>
      </c>
    </row>
    <row r="354" spans="1:37" s="20" customFormat="1" x14ac:dyDescent="0.2">
      <c r="A354" s="6">
        <v>2130182</v>
      </c>
      <c r="B354" s="10" t="s">
        <v>372</v>
      </c>
      <c r="C354" s="6" t="s">
        <v>7</v>
      </c>
      <c r="D354" s="12">
        <f>VLOOKUP(A354,[1]Hoja3!$A$4:$C$653,3,FALSE)</f>
        <v>19400.331999999999</v>
      </c>
      <c r="E354" s="13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3">
        <f t="shared" si="10"/>
        <v>0</v>
      </c>
      <c r="AK354" s="11">
        <f t="shared" si="11"/>
        <v>0</v>
      </c>
    </row>
    <row r="355" spans="1:37" s="20" customFormat="1" x14ac:dyDescent="0.2">
      <c r="A355" s="6">
        <v>2130183</v>
      </c>
      <c r="B355" s="10" t="s">
        <v>373</v>
      </c>
      <c r="C355" s="6" t="s">
        <v>21</v>
      </c>
      <c r="D355" s="12">
        <v>4891</v>
      </c>
      <c r="E355" s="13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3">
        <f t="shared" si="10"/>
        <v>0</v>
      </c>
      <c r="AK355" s="11">
        <f t="shared" si="11"/>
        <v>0</v>
      </c>
    </row>
    <row r="356" spans="1:37" s="20" customFormat="1" x14ac:dyDescent="0.2">
      <c r="A356" s="6">
        <v>2140339</v>
      </c>
      <c r="B356" s="10" t="s">
        <v>374</v>
      </c>
      <c r="C356" s="6" t="s">
        <v>9</v>
      </c>
      <c r="D356" s="12">
        <f>VLOOKUP(A356,[1]Hoja3!$A$4:$C$653,3,FALSE)</f>
        <v>207.536</v>
      </c>
      <c r="E356" s="13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3">
        <f t="shared" si="10"/>
        <v>0</v>
      </c>
      <c r="AK356" s="11">
        <f t="shared" si="11"/>
        <v>0</v>
      </c>
    </row>
    <row r="357" spans="1:37" s="20" customFormat="1" x14ac:dyDescent="0.2">
      <c r="A357" s="6">
        <v>2160183</v>
      </c>
      <c r="B357" s="10" t="s">
        <v>375</v>
      </c>
      <c r="C357" s="6" t="s">
        <v>13</v>
      </c>
      <c r="D357" s="12">
        <f>VLOOKUP(A357,[1]Hoja3!$A$4:$C$653,3,FALSE)</f>
        <v>71.400000000000006</v>
      </c>
      <c r="E357" s="13"/>
      <c r="F357" s="10"/>
      <c r="G357" s="10"/>
      <c r="H357" s="10"/>
      <c r="I357" s="10">
        <v>2</v>
      </c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>
        <v>1</v>
      </c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>
        <v>1</v>
      </c>
      <c r="AI357" s="10"/>
      <c r="AJ357" s="13">
        <f t="shared" si="10"/>
        <v>4</v>
      </c>
      <c r="AK357" s="11">
        <f t="shared" si="11"/>
        <v>285.60000000000002</v>
      </c>
    </row>
    <row r="358" spans="1:37" s="20" customFormat="1" x14ac:dyDescent="0.2">
      <c r="A358" s="6">
        <v>2140168</v>
      </c>
      <c r="B358" s="10" t="s">
        <v>376</v>
      </c>
      <c r="C358" s="6" t="s">
        <v>9</v>
      </c>
      <c r="D358" s="12">
        <f>VLOOKUP(A358,[1]Hoja3!$A$4:$C$653,3,FALSE)</f>
        <v>58.905000000000001</v>
      </c>
      <c r="E358" s="13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3">
        <f t="shared" si="10"/>
        <v>0</v>
      </c>
      <c r="AK358" s="11">
        <f t="shared" si="11"/>
        <v>0</v>
      </c>
    </row>
    <row r="359" spans="1:37" s="20" customFormat="1" x14ac:dyDescent="0.2">
      <c r="A359" s="6">
        <v>2130186</v>
      </c>
      <c r="B359" s="10" t="s">
        <v>377</v>
      </c>
      <c r="C359" s="6" t="s">
        <v>9</v>
      </c>
      <c r="D359" s="12">
        <f>VLOOKUP(A359,[1]Hoja3!$A$4:$C$653,3,FALSE)</f>
        <v>10</v>
      </c>
      <c r="E359" s="13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3">
        <f t="shared" si="10"/>
        <v>0</v>
      </c>
      <c r="AK359" s="11">
        <f t="shared" si="11"/>
        <v>0</v>
      </c>
    </row>
    <row r="360" spans="1:37" s="20" customFormat="1" x14ac:dyDescent="0.2">
      <c r="A360" s="6">
        <v>2130188</v>
      </c>
      <c r="B360" s="10" t="s">
        <v>378</v>
      </c>
      <c r="C360" s="6" t="s">
        <v>13</v>
      </c>
      <c r="D360" s="12">
        <f>VLOOKUP(A360,[1]Hoja3!$A$4:$C$653,3,FALSE)</f>
        <v>213.01</v>
      </c>
      <c r="E360" s="13">
        <v>10</v>
      </c>
      <c r="F360" s="10"/>
      <c r="G360" s="10">
        <v>5</v>
      </c>
      <c r="H360" s="10">
        <v>12</v>
      </c>
      <c r="I360" s="10">
        <v>2</v>
      </c>
      <c r="J360" s="10">
        <v>12</v>
      </c>
      <c r="K360" s="10">
        <v>3</v>
      </c>
      <c r="L360" s="10"/>
      <c r="M360" s="10">
        <v>3</v>
      </c>
      <c r="N360" s="10">
        <v>11</v>
      </c>
      <c r="O360" s="10">
        <v>22</v>
      </c>
      <c r="P360" s="10">
        <v>18</v>
      </c>
      <c r="Q360" s="10">
        <v>28</v>
      </c>
      <c r="R360" s="10">
        <v>46</v>
      </c>
      <c r="S360" s="10"/>
      <c r="T360" s="10">
        <v>15</v>
      </c>
      <c r="U360" s="10">
        <v>17</v>
      </c>
      <c r="V360" s="10">
        <v>18</v>
      </c>
      <c r="W360" s="10">
        <v>23</v>
      </c>
      <c r="X360" s="10">
        <v>13</v>
      </c>
      <c r="Y360" s="10">
        <v>20</v>
      </c>
      <c r="Z360" s="10">
        <v>9</v>
      </c>
      <c r="AA360" s="10">
        <v>1</v>
      </c>
      <c r="AB360" s="10">
        <v>15</v>
      </c>
      <c r="AC360" s="10">
        <v>22</v>
      </c>
      <c r="AD360" s="10"/>
      <c r="AE360" s="10">
        <v>16</v>
      </c>
      <c r="AF360" s="10">
        <v>11</v>
      </c>
      <c r="AG360" s="10"/>
      <c r="AH360" s="10">
        <v>6</v>
      </c>
      <c r="AI360" s="10">
        <v>15</v>
      </c>
      <c r="AJ360" s="13">
        <f t="shared" si="10"/>
        <v>373</v>
      </c>
      <c r="AK360" s="11">
        <f t="shared" si="11"/>
        <v>79452.73</v>
      </c>
    </row>
    <row r="361" spans="1:37" s="20" customFormat="1" x14ac:dyDescent="0.2">
      <c r="A361" s="6">
        <v>2140364</v>
      </c>
      <c r="B361" s="10" t="s">
        <v>379</v>
      </c>
      <c r="C361" s="6" t="s">
        <v>11</v>
      </c>
      <c r="D361" s="12">
        <f>VLOOKUP(A361,[1]Hoja3!$A$4:$C$653,3,FALSE)</f>
        <v>297.5</v>
      </c>
      <c r="E361" s="13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3">
        <f t="shared" si="10"/>
        <v>0</v>
      </c>
      <c r="AK361" s="11">
        <f t="shared" si="11"/>
        <v>0</v>
      </c>
    </row>
    <row r="362" spans="1:37" s="20" customFormat="1" x14ac:dyDescent="0.2">
      <c r="A362" s="6">
        <v>2140279</v>
      </c>
      <c r="B362" s="10" t="s">
        <v>380</v>
      </c>
      <c r="C362" s="6" t="s">
        <v>9</v>
      </c>
      <c r="D362" s="12">
        <f>VLOOKUP(A362,[1]Hoja3!$A$4:$C$653,3,FALSE)</f>
        <v>1100.4882</v>
      </c>
      <c r="E362" s="13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3">
        <f t="shared" si="10"/>
        <v>0</v>
      </c>
      <c r="AK362" s="11">
        <f t="shared" si="11"/>
        <v>0</v>
      </c>
    </row>
    <row r="363" spans="1:37" s="20" customFormat="1" x14ac:dyDescent="0.2">
      <c r="A363" s="6">
        <v>2140169</v>
      </c>
      <c r="B363" s="10" t="s">
        <v>381</v>
      </c>
      <c r="C363" s="6" t="s">
        <v>11</v>
      </c>
      <c r="D363" s="12">
        <f>VLOOKUP(A363,[1]Hoja3!$A$4:$C$653,3,FALSE)</f>
        <v>870.08040000000005</v>
      </c>
      <c r="E363" s="13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3">
        <f t="shared" si="10"/>
        <v>0</v>
      </c>
      <c r="AK363" s="11">
        <f t="shared" si="11"/>
        <v>0</v>
      </c>
    </row>
    <row r="364" spans="1:37" s="20" customFormat="1" x14ac:dyDescent="0.2">
      <c r="A364" s="6">
        <v>2140288</v>
      </c>
      <c r="B364" s="10" t="s">
        <v>382</v>
      </c>
      <c r="C364" s="6" t="s">
        <v>11</v>
      </c>
      <c r="D364" s="12">
        <f>VLOOKUP(A364,[1]Hoja3!$A$4:$C$653,3,FALSE)</f>
        <v>2200.9764</v>
      </c>
      <c r="E364" s="13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3">
        <f t="shared" si="10"/>
        <v>0</v>
      </c>
      <c r="AK364" s="11">
        <f t="shared" si="11"/>
        <v>0</v>
      </c>
    </row>
    <row r="365" spans="1:37" s="20" customFormat="1" x14ac:dyDescent="0.2">
      <c r="A365" s="6">
        <v>2140170</v>
      </c>
      <c r="B365" s="10" t="s">
        <v>383</v>
      </c>
      <c r="C365" s="6" t="s">
        <v>9</v>
      </c>
      <c r="D365" s="12">
        <f>VLOOKUP(A365,[1]Hoja3!$A$4:$C$653,3,FALSE)</f>
        <v>1740.1608000000001</v>
      </c>
      <c r="E365" s="13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>
        <v>4</v>
      </c>
      <c r="Q365" s="10">
        <v>4</v>
      </c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3">
        <f t="shared" si="10"/>
        <v>8</v>
      </c>
      <c r="AK365" s="11">
        <f t="shared" si="11"/>
        <v>13921.286400000001</v>
      </c>
    </row>
    <row r="366" spans="1:37" s="20" customFormat="1" x14ac:dyDescent="0.2">
      <c r="A366" s="6">
        <v>2130189</v>
      </c>
      <c r="B366" s="10" t="s">
        <v>384</v>
      </c>
      <c r="C366" s="6" t="s">
        <v>89</v>
      </c>
      <c r="D366" s="12">
        <f>VLOOKUP(A366,[1]Hoja3!$A$4:$C$653,3,FALSE)</f>
        <v>8270.5</v>
      </c>
      <c r="E366" s="13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3">
        <f t="shared" si="10"/>
        <v>0</v>
      </c>
      <c r="AK366" s="11">
        <f t="shared" si="11"/>
        <v>0</v>
      </c>
    </row>
    <row r="367" spans="1:37" s="20" customFormat="1" x14ac:dyDescent="0.2">
      <c r="A367" s="6">
        <v>2120038</v>
      </c>
      <c r="B367" s="10" t="s">
        <v>385</v>
      </c>
      <c r="C367" s="6" t="s">
        <v>13</v>
      </c>
      <c r="D367" s="12">
        <f>VLOOKUP(A367,[1]Hoja3!$A$4:$C$653,3,FALSE)</f>
        <v>1768</v>
      </c>
      <c r="E367" s="13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>
        <v>1</v>
      </c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3">
        <f t="shared" si="10"/>
        <v>1</v>
      </c>
      <c r="AK367" s="11">
        <f t="shared" si="11"/>
        <v>1768</v>
      </c>
    </row>
    <row r="368" spans="1:37" s="20" customFormat="1" x14ac:dyDescent="0.2">
      <c r="A368" s="6">
        <v>2120039</v>
      </c>
      <c r="B368" s="10" t="s">
        <v>386</v>
      </c>
      <c r="C368" s="6" t="s">
        <v>13</v>
      </c>
      <c r="D368" s="12">
        <f>VLOOKUP(A368,[1]Hoja3!$A$4:$C$653,3,FALSE)</f>
        <v>869</v>
      </c>
      <c r="E368" s="13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3">
        <f t="shared" si="10"/>
        <v>0</v>
      </c>
      <c r="AK368" s="11">
        <f t="shared" si="11"/>
        <v>0</v>
      </c>
    </row>
    <row r="369" spans="1:37" s="20" customFormat="1" x14ac:dyDescent="0.2">
      <c r="A369" s="6">
        <v>2120040</v>
      </c>
      <c r="B369" s="10" t="s">
        <v>387</v>
      </c>
      <c r="C369" s="6" t="s">
        <v>13</v>
      </c>
      <c r="D369" s="12">
        <f>VLOOKUP(A369,[1]Hoja3!$A$4:$C$653,3,FALSE)</f>
        <v>5188</v>
      </c>
      <c r="E369" s="13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3">
        <f t="shared" si="10"/>
        <v>0</v>
      </c>
      <c r="AK369" s="11">
        <f t="shared" si="11"/>
        <v>0</v>
      </c>
    </row>
    <row r="370" spans="1:37" s="20" customFormat="1" x14ac:dyDescent="0.2">
      <c r="A370" s="6">
        <v>2120058</v>
      </c>
      <c r="B370" s="10" t="s">
        <v>388</v>
      </c>
      <c r="C370" s="6" t="s">
        <v>9</v>
      </c>
      <c r="D370" s="12">
        <f>VLOOKUP(A370,[1]Hoja3!$A$4:$C$653,3,FALSE)</f>
        <v>276.08</v>
      </c>
      <c r="E370" s="13"/>
      <c r="F370" s="10"/>
      <c r="G370" s="10"/>
      <c r="H370" s="10"/>
      <c r="I370" s="10"/>
      <c r="J370" s="10">
        <v>2</v>
      </c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>
        <v>13</v>
      </c>
      <c r="V370" s="10"/>
      <c r="W370" s="10"/>
      <c r="X370" s="10"/>
      <c r="Y370" s="10"/>
      <c r="Z370" s="10"/>
      <c r="AA370" s="10"/>
      <c r="AB370" s="10">
        <v>10.5</v>
      </c>
      <c r="AC370" s="10">
        <v>1</v>
      </c>
      <c r="AD370" s="10"/>
      <c r="AE370" s="10"/>
      <c r="AF370" s="10"/>
      <c r="AG370" s="10"/>
      <c r="AH370" s="10"/>
      <c r="AI370" s="10">
        <v>13</v>
      </c>
      <c r="AJ370" s="13">
        <f t="shared" si="10"/>
        <v>39.5</v>
      </c>
      <c r="AK370" s="11">
        <f t="shared" si="11"/>
        <v>10905.16</v>
      </c>
    </row>
    <row r="371" spans="1:37" s="20" customFormat="1" x14ac:dyDescent="0.2">
      <c r="A371" s="6">
        <v>2160184</v>
      </c>
      <c r="B371" s="10" t="s">
        <v>389</v>
      </c>
      <c r="C371" s="6" t="s">
        <v>21</v>
      </c>
      <c r="D371" s="12">
        <f>VLOOKUP(A371,[1]Hoja3!$A$4:$C$653,3,FALSE)</f>
        <v>43518.3</v>
      </c>
      <c r="E371" s="13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3">
        <f t="shared" si="10"/>
        <v>0</v>
      </c>
      <c r="AK371" s="11">
        <f t="shared" si="11"/>
        <v>0</v>
      </c>
    </row>
    <row r="372" spans="1:37" s="20" customFormat="1" x14ac:dyDescent="0.2">
      <c r="A372" s="6">
        <v>2120041</v>
      </c>
      <c r="B372" s="10" t="s">
        <v>390</v>
      </c>
      <c r="C372" s="6" t="s">
        <v>13</v>
      </c>
      <c r="D372" s="12">
        <f>VLOOKUP(A372,[1]Hoja3!$A$4:$C$653,3,FALSE)</f>
        <v>214</v>
      </c>
      <c r="E372" s="13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3">
        <f t="shared" si="10"/>
        <v>0</v>
      </c>
      <c r="AK372" s="11">
        <f t="shared" si="11"/>
        <v>0</v>
      </c>
    </row>
    <row r="373" spans="1:37" s="20" customFormat="1" x14ac:dyDescent="0.2">
      <c r="A373" s="6">
        <v>2170150</v>
      </c>
      <c r="B373" s="10" t="s">
        <v>391</v>
      </c>
      <c r="C373" s="6" t="s">
        <v>7</v>
      </c>
      <c r="D373" s="12">
        <f>VLOOKUP(A373,[1]Hoja3!$A$4:$C$653,3,FALSE)</f>
        <v>32118.1</v>
      </c>
      <c r="E373" s="13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3">
        <f t="shared" si="10"/>
        <v>0</v>
      </c>
      <c r="AK373" s="11">
        <f t="shared" si="11"/>
        <v>0</v>
      </c>
    </row>
    <row r="374" spans="1:37" s="20" customFormat="1" x14ac:dyDescent="0.2">
      <c r="A374" s="6">
        <v>2170151</v>
      </c>
      <c r="B374" s="10" t="s">
        <v>392</v>
      </c>
      <c r="C374" s="6" t="s">
        <v>7</v>
      </c>
      <c r="D374" s="12">
        <f>VLOOKUP(A374,[1]Hoja3!$A$4:$C$653,3,FALSE)</f>
        <v>7259</v>
      </c>
      <c r="E374" s="13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3">
        <f t="shared" si="10"/>
        <v>0</v>
      </c>
      <c r="AK374" s="11">
        <f t="shared" si="11"/>
        <v>0</v>
      </c>
    </row>
    <row r="375" spans="1:37" s="20" customFormat="1" x14ac:dyDescent="0.2">
      <c r="A375" s="6">
        <v>2160194</v>
      </c>
      <c r="B375" s="10" t="s">
        <v>393</v>
      </c>
      <c r="C375" s="6" t="s">
        <v>13</v>
      </c>
      <c r="D375" s="12">
        <f>VLOOKUP(A375,[1]Hoja3!$A$4:$C$653,3,FALSE)</f>
        <v>5057.5</v>
      </c>
      <c r="E375" s="13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3">
        <f t="shared" si="10"/>
        <v>0</v>
      </c>
      <c r="AK375" s="11">
        <f t="shared" si="11"/>
        <v>0</v>
      </c>
    </row>
    <row r="376" spans="1:37" s="20" customFormat="1" x14ac:dyDescent="0.2">
      <c r="A376" s="6">
        <v>2130193</v>
      </c>
      <c r="B376" s="10" t="s">
        <v>394</v>
      </c>
      <c r="C376" s="6" t="s">
        <v>9</v>
      </c>
      <c r="D376" s="12">
        <v>147</v>
      </c>
      <c r="E376" s="13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3">
        <f t="shared" si="10"/>
        <v>0</v>
      </c>
      <c r="AK376" s="11">
        <f t="shared" si="11"/>
        <v>0</v>
      </c>
    </row>
    <row r="377" spans="1:37" s="20" customFormat="1" x14ac:dyDescent="0.2">
      <c r="A377" s="6">
        <v>2160197</v>
      </c>
      <c r="B377" s="10" t="s">
        <v>395</v>
      </c>
      <c r="C377" s="6" t="s">
        <v>13</v>
      </c>
      <c r="D377" s="12">
        <f>VLOOKUP(A377,[1]Hoja3!$A$4:$C$653,3,FALSE)</f>
        <v>95.2</v>
      </c>
      <c r="E377" s="13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3">
        <f t="shared" si="10"/>
        <v>0</v>
      </c>
      <c r="AK377" s="11">
        <f t="shared" si="11"/>
        <v>0</v>
      </c>
    </row>
    <row r="378" spans="1:37" s="20" customFormat="1" x14ac:dyDescent="0.2">
      <c r="A378" s="6">
        <v>2140174</v>
      </c>
      <c r="B378" s="10" t="s">
        <v>396</v>
      </c>
      <c r="C378" s="6" t="s">
        <v>9</v>
      </c>
      <c r="D378" s="12">
        <v>79</v>
      </c>
      <c r="E378" s="13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3">
        <f t="shared" si="10"/>
        <v>0</v>
      </c>
      <c r="AK378" s="11">
        <f t="shared" si="11"/>
        <v>0</v>
      </c>
    </row>
    <row r="379" spans="1:37" s="20" customFormat="1" x14ac:dyDescent="0.2">
      <c r="A379" s="6">
        <v>2160304</v>
      </c>
      <c r="B379" s="10" t="s">
        <v>397</v>
      </c>
      <c r="C379" s="6" t="s">
        <v>21</v>
      </c>
      <c r="D379" s="12">
        <f>VLOOKUP(A379,[1]Hoja3!$A$4:$C$653,3,FALSE)</f>
        <v>52836</v>
      </c>
      <c r="E379" s="13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3">
        <f t="shared" si="10"/>
        <v>0</v>
      </c>
      <c r="AK379" s="11">
        <f t="shared" si="11"/>
        <v>0</v>
      </c>
    </row>
    <row r="380" spans="1:37" s="20" customFormat="1" x14ac:dyDescent="0.2">
      <c r="A380" s="6">
        <v>2130194</v>
      </c>
      <c r="B380" s="10" t="s">
        <v>398</v>
      </c>
      <c r="C380" s="6" t="s">
        <v>9</v>
      </c>
      <c r="D380" s="12">
        <f>VLOOKUP(A380,[1]Hoja3!$A$4:$C$653,3,FALSE)</f>
        <v>170.3723</v>
      </c>
      <c r="E380" s="13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3">
        <f t="shared" si="10"/>
        <v>0</v>
      </c>
      <c r="AK380" s="11">
        <f t="shared" si="11"/>
        <v>0</v>
      </c>
    </row>
    <row r="381" spans="1:37" s="20" customFormat="1" x14ac:dyDescent="0.2">
      <c r="A381" s="6">
        <v>2170155</v>
      </c>
      <c r="B381" s="10" t="s">
        <v>399</v>
      </c>
      <c r="C381" s="6" t="s">
        <v>7</v>
      </c>
      <c r="D381" s="12">
        <f>VLOOKUP(A381,[1]Hoja3!$A$4:$C$653,3,FALSE)</f>
        <v>23901.15</v>
      </c>
      <c r="E381" s="13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3">
        <f t="shared" si="10"/>
        <v>0</v>
      </c>
      <c r="AK381" s="11">
        <f t="shared" si="11"/>
        <v>0</v>
      </c>
    </row>
    <row r="382" spans="1:37" s="20" customFormat="1" x14ac:dyDescent="0.2">
      <c r="A382" s="6">
        <v>2140177</v>
      </c>
      <c r="B382" s="10" t="s">
        <v>400</v>
      </c>
      <c r="C382" s="6" t="s">
        <v>11</v>
      </c>
      <c r="D382" s="12">
        <v>32</v>
      </c>
      <c r="E382" s="13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3">
        <f t="shared" si="10"/>
        <v>0</v>
      </c>
      <c r="AK382" s="11">
        <f t="shared" si="11"/>
        <v>0</v>
      </c>
    </row>
    <row r="383" spans="1:37" s="20" customFormat="1" x14ac:dyDescent="0.2">
      <c r="A383" s="6">
        <v>2140289</v>
      </c>
      <c r="B383" s="10" t="s">
        <v>401</v>
      </c>
      <c r="C383" s="6" t="s">
        <v>11</v>
      </c>
      <c r="D383" s="12">
        <f>VLOOKUP(A383,[1]Hoja3!$A$4:$C$653,3,FALSE)</f>
        <v>6.6853999999999996</v>
      </c>
      <c r="E383" s="13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>
        <v>2</v>
      </c>
      <c r="Q383" s="10">
        <v>2</v>
      </c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3">
        <f t="shared" si="10"/>
        <v>4</v>
      </c>
      <c r="AK383" s="11">
        <f t="shared" si="11"/>
        <v>26.741599999999998</v>
      </c>
    </row>
    <row r="384" spans="1:37" s="20" customFormat="1" x14ac:dyDescent="0.2">
      <c r="A384" s="6">
        <v>2140286</v>
      </c>
      <c r="B384" s="10" t="s">
        <v>402</v>
      </c>
      <c r="C384" s="6" t="s">
        <v>11</v>
      </c>
      <c r="D384" s="12">
        <f>VLOOKUP(A384,[1]Hoja3!$A$4:$C$653,3,FALSE)</f>
        <v>197.54</v>
      </c>
      <c r="E384" s="13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3">
        <f t="shared" si="10"/>
        <v>0</v>
      </c>
      <c r="AK384" s="11">
        <f t="shared" si="11"/>
        <v>0</v>
      </c>
    </row>
    <row r="385" spans="1:37" s="20" customFormat="1" x14ac:dyDescent="0.2">
      <c r="A385" s="6">
        <v>2140274</v>
      </c>
      <c r="B385" s="10" t="s">
        <v>403</v>
      </c>
      <c r="C385" s="6" t="s">
        <v>9</v>
      </c>
      <c r="D385" s="12">
        <f>VLOOKUP(A385,[1]Hoja3!$A$4:$C$653,3,FALSE)</f>
        <v>8.33</v>
      </c>
      <c r="E385" s="13"/>
      <c r="F385" s="10"/>
      <c r="G385" s="10">
        <v>2</v>
      </c>
      <c r="H385" s="10">
        <v>2</v>
      </c>
      <c r="I385" s="10">
        <v>2</v>
      </c>
      <c r="J385" s="10">
        <v>2</v>
      </c>
      <c r="K385" s="10">
        <v>6</v>
      </c>
      <c r="L385" s="10"/>
      <c r="M385" s="10"/>
      <c r="N385" s="10">
        <v>2</v>
      </c>
      <c r="O385" s="10">
        <v>2</v>
      </c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3">
        <f t="shared" si="10"/>
        <v>18</v>
      </c>
      <c r="AK385" s="11">
        <f t="shared" si="11"/>
        <v>149.94</v>
      </c>
    </row>
    <row r="386" spans="1:37" s="20" customFormat="1" x14ac:dyDescent="0.2">
      <c r="A386" s="6">
        <v>2130195</v>
      </c>
      <c r="B386" s="10" t="s">
        <v>404</v>
      </c>
      <c r="C386" s="6" t="s">
        <v>9</v>
      </c>
      <c r="D386" s="12">
        <v>84</v>
      </c>
      <c r="E386" s="13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3">
        <f t="shared" si="10"/>
        <v>0</v>
      </c>
      <c r="AK386" s="11">
        <f t="shared" si="11"/>
        <v>0</v>
      </c>
    </row>
    <row r="387" spans="1:37" s="20" customFormat="1" x14ac:dyDescent="0.2">
      <c r="A387" s="6">
        <v>2130196</v>
      </c>
      <c r="B387" s="10" t="s">
        <v>405</v>
      </c>
      <c r="C387" s="6" t="s">
        <v>168</v>
      </c>
      <c r="D387" s="12">
        <f>VLOOKUP(A387,[1]Hoja3!$A$4:$C$653,3,FALSE)</f>
        <v>476</v>
      </c>
      <c r="E387" s="13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3">
        <f t="shared" si="10"/>
        <v>0</v>
      </c>
      <c r="AK387" s="11">
        <f t="shared" si="11"/>
        <v>0</v>
      </c>
    </row>
    <row r="388" spans="1:37" s="20" customFormat="1" x14ac:dyDescent="0.2">
      <c r="A388" s="6">
        <v>2130198</v>
      </c>
      <c r="B388" s="10" t="s">
        <v>406</v>
      </c>
      <c r="C388" s="6" t="s">
        <v>7</v>
      </c>
      <c r="D388" s="12">
        <f>VLOOKUP(A388,[1]Hoja3!$A$4:$C$653,3,FALSE)</f>
        <v>4391.1000000000004</v>
      </c>
      <c r="E388" s="13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3">
        <f t="shared" si="10"/>
        <v>0</v>
      </c>
      <c r="AK388" s="11">
        <f t="shared" si="11"/>
        <v>0</v>
      </c>
    </row>
    <row r="389" spans="1:37" s="20" customFormat="1" x14ac:dyDescent="0.2">
      <c r="A389" s="6">
        <v>2130200</v>
      </c>
      <c r="B389" s="10" t="s">
        <v>407</v>
      </c>
      <c r="C389" s="6" t="s">
        <v>9</v>
      </c>
      <c r="D389" s="12">
        <f>VLOOKUP(A389,[1]Hoja3!$A$4:$C$653,3,FALSE)</f>
        <v>16.755199999999999</v>
      </c>
      <c r="E389" s="13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3">
        <f t="shared" si="10"/>
        <v>0</v>
      </c>
      <c r="AK389" s="11">
        <f t="shared" si="11"/>
        <v>0</v>
      </c>
    </row>
    <row r="390" spans="1:37" s="20" customFormat="1" x14ac:dyDescent="0.2">
      <c r="A390" s="6">
        <v>2130201</v>
      </c>
      <c r="B390" s="10" t="s">
        <v>408</v>
      </c>
      <c r="C390" s="6" t="s">
        <v>7</v>
      </c>
      <c r="D390" s="12">
        <f>VLOOKUP(A390,[1]Hoja3!$A$4:$C$653,3,FALSE)</f>
        <v>958.66399999999999</v>
      </c>
      <c r="E390" s="13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>
        <v>1</v>
      </c>
      <c r="AI390" s="10"/>
      <c r="AJ390" s="13">
        <f t="shared" ref="AJ390:AJ453" si="12">SUM(E390:AI390)</f>
        <v>1</v>
      </c>
      <c r="AK390" s="11">
        <f t="shared" ref="AK390:AK453" si="13">AJ390*D390</f>
        <v>958.66399999999999</v>
      </c>
    </row>
    <row r="391" spans="1:37" s="20" customFormat="1" x14ac:dyDescent="0.2">
      <c r="A391" s="6">
        <v>2130204</v>
      </c>
      <c r="B391" s="10" t="s">
        <v>409</v>
      </c>
      <c r="C391" s="6" t="s">
        <v>11</v>
      </c>
      <c r="D391" s="12">
        <f>VLOOKUP(A391,[1]Hoja3!$A$4:$C$653,3,FALSE)</f>
        <v>124.95</v>
      </c>
      <c r="E391" s="13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>
        <v>2</v>
      </c>
      <c r="AA391" s="10">
        <v>2</v>
      </c>
      <c r="AB391" s="10"/>
      <c r="AC391" s="10"/>
      <c r="AD391" s="10"/>
      <c r="AE391" s="10"/>
      <c r="AF391" s="10"/>
      <c r="AG391" s="10"/>
      <c r="AH391" s="10"/>
      <c r="AI391" s="10"/>
      <c r="AJ391" s="13">
        <f t="shared" si="12"/>
        <v>4</v>
      </c>
      <c r="AK391" s="11">
        <f t="shared" si="13"/>
        <v>499.8</v>
      </c>
    </row>
    <row r="392" spans="1:37" s="20" customFormat="1" x14ac:dyDescent="0.2">
      <c r="A392" s="6">
        <v>2130202</v>
      </c>
      <c r="B392" s="10" t="s">
        <v>410</v>
      </c>
      <c r="C392" s="6" t="s">
        <v>11</v>
      </c>
      <c r="D392" s="12">
        <f>VLOOKUP(A392,[1]Hoja3!$A$4:$C$653,3,FALSE)</f>
        <v>101.15</v>
      </c>
      <c r="E392" s="13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3">
        <f t="shared" si="12"/>
        <v>0</v>
      </c>
      <c r="AK392" s="11">
        <f t="shared" si="13"/>
        <v>0</v>
      </c>
    </row>
    <row r="393" spans="1:37" s="20" customFormat="1" x14ac:dyDescent="0.2">
      <c r="A393" s="6">
        <v>2130203</v>
      </c>
      <c r="B393" s="10" t="s">
        <v>411</v>
      </c>
      <c r="C393" s="6" t="s">
        <v>9</v>
      </c>
      <c r="D393" s="12">
        <f>VLOOKUP(A393,[1]Hoja3!$A$4:$C$653,3,FALSE)</f>
        <v>107.1</v>
      </c>
      <c r="E393" s="13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3">
        <f t="shared" si="12"/>
        <v>0</v>
      </c>
      <c r="AK393" s="11">
        <f t="shared" si="13"/>
        <v>0</v>
      </c>
    </row>
    <row r="394" spans="1:37" s="20" customFormat="1" x14ac:dyDescent="0.2">
      <c r="A394" s="6">
        <v>2160208</v>
      </c>
      <c r="B394" s="10" t="s">
        <v>412</v>
      </c>
      <c r="C394" s="6" t="s">
        <v>13</v>
      </c>
      <c r="D394" s="12">
        <f>VLOOKUP(A394,[1]Hoja3!$A$4:$C$653,3,FALSE)</f>
        <v>16660</v>
      </c>
      <c r="E394" s="13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3">
        <f t="shared" si="12"/>
        <v>0</v>
      </c>
      <c r="AK394" s="11">
        <f t="shared" si="13"/>
        <v>0</v>
      </c>
    </row>
    <row r="395" spans="1:37" s="20" customFormat="1" x14ac:dyDescent="0.2">
      <c r="A395" s="6">
        <v>2160209</v>
      </c>
      <c r="B395" s="10" t="s">
        <v>413</v>
      </c>
      <c r="C395" s="6" t="s">
        <v>13</v>
      </c>
      <c r="D395" s="12">
        <f>VLOOKUP(A395,[1]Hoja3!$A$4:$C$653,3,FALSE)</f>
        <v>1011.5</v>
      </c>
      <c r="E395" s="13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3">
        <f t="shared" si="12"/>
        <v>0</v>
      </c>
      <c r="AK395" s="11">
        <f t="shared" si="13"/>
        <v>0</v>
      </c>
    </row>
    <row r="396" spans="1:37" s="20" customFormat="1" x14ac:dyDescent="0.2">
      <c r="A396" s="6">
        <v>2130209</v>
      </c>
      <c r="B396" s="10" t="s">
        <v>414</v>
      </c>
      <c r="C396" s="6" t="s">
        <v>7</v>
      </c>
      <c r="D396" s="19">
        <v>147634.51999999999</v>
      </c>
      <c r="E396" s="13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3">
        <f t="shared" si="12"/>
        <v>0</v>
      </c>
      <c r="AK396" s="11">
        <f t="shared" si="13"/>
        <v>0</v>
      </c>
    </row>
    <row r="397" spans="1:37" s="20" customFormat="1" x14ac:dyDescent="0.2">
      <c r="A397" s="6">
        <v>2180121</v>
      </c>
      <c r="B397" s="10" t="s">
        <v>415</v>
      </c>
      <c r="C397" s="6" t="s">
        <v>416</v>
      </c>
      <c r="D397" s="19">
        <v>32409.302199999998</v>
      </c>
      <c r="E397" s="13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3">
        <f t="shared" si="12"/>
        <v>0</v>
      </c>
      <c r="AK397" s="11">
        <f t="shared" si="13"/>
        <v>0</v>
      </c>
    </row>
    <row r="398" spans="1:37" s="20" customFormat="1" x14ac:dyDescent="0.2">
      <c r="A398" s="6">
        <v>2180122</v>
      </c>
      <c r="B398" s="10" t="s">
        <v>417</v>
      </c>
      <c r="C398" s="6" t="s">
        <v>416</v>
      </c>
      <c r="D398" s="19">
        <v>42008.347199999997</v>
      </c>
      <c r="E398" s="13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3">
        <f t="shared" si="12"/>
        <v>0</v>
      </c>
      <c r="AK398" s="11">
        <f t="shared" si="13"/>
        <v>0</v>
      </c>
    </row>
    <row r="399" spans="1:37" s="20" customFormat="1" x14ac:dyDescent="0.2">
      <c r="A399" s="6">
        <v>2180115</v>
      </c>
      <c r="B399" s="10" t="s">
        <v>418</v>
      </c>
      <c r="C399" s="6" t="s">
        <v>45</v>
      </c>
      <c r="D399" s="12">
        <f>VLOOKUP(A399,[1]Hoja3!$A$4:$C$653,3,FALSE)</f>
        <v>47600</v>
      </c>
      <c r="E399" s="13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3">
        <f t="shared" si="12"/>
        <v>0</v>
      </c>
      <c r="AK399" s="11">
        <f t="shared" si="13"/>
        <v>0</v>
      </c>
    </row>
    <row r="400" spans="1:37" s="20" customFormat="1" x14ac:dyDescent="0.2">
      <c r="A400" s="6">
        <v>2180114</v>
      </c>
      <c r="B400" s="10" t="s">
        <v>419</v>
      </c>
      <c r="C400" s="6" t="s">
        <v>45</v>
      </c>
      <c r="D400" s="12">
        <f>VLOOKUP(A400,[1]Hoja3!$A$4:$C$653,3,FALSE)</f>
        <v>53550</v>
      </c>
      <c r="E400" s="13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3">
        <f t="shared" si="12"/>
        <v>0</v>
      </c>
      <c r="AK400" s="11">
        <f t="shared" si="13"/>
        <v>0</v>
      </c>
    </row>
    <row r="401" spans="1:37" s="20" customFormat="1" x14ac:dyDescent="0.2">
      <c r="A401" s="6">
        <v>2180119</v>
      </c>
      <c r="B401" s="10" t="s">
        <v>420</v>
      </c>
      <c r="C401" s="6" t="s">
        <v>2</v>
      </c>
      <c r="D401" s="12">
        <f>VLOOKUP(A401,[1]Hoja3!$A$4:$C$653,3,FALSE)</f>
        <v>61880</v>
      </c>
      <c r="E401" s="13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3">
        <f t="shared" si="12"/>
        <v>0</v>
      </c>
      <c r="AK401" s="11">
        <f t="shared" si="13"/>
        <v>0</v>
      </c>
    </row>
    <row r="402" spans="1:37" s="20" customFormat="1" x14ac:dyDescent="0.2">
      <c r="A402" s="6">
        <v>2180091</v>
      </c>
      <c r="B402" s="10" t="s">
        <v>421</v>
      </c>
      <c r="C402" s="6" t="s">
        <v>2</v>
      </c>
      <c r="D402" s="19">
        <v>27730</v>
      </c>
      <c r="E402" s="13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3">
        <f t="shared" si="12"/>
        <v>0</v>
      </c>
      <c r="AK402" s="11">
        <f t="shared" si="13"/>
        <v>0</v>
      </c>
    </row>
    <row r="403" spans="1:37" s="20" customFormat="1" x14ac:dyDescent="0.2">
      <c r="A403" s="6">
        <v>2140186</v>
      </c>
      <c r="B403" s="10" t="s">
        <v>422</v>
      </c>
      <c r="C403" s="6" t="s">
        <v>11</v>
      </c>
      <c r="D403" s="12">
        <f>VLOOKUP(A403,[1]Hoja3!$A$4:$C$653,3,FALSE)</f>
        <v>11.4787</v>
      </c>
      <c r="E403" s="13"/>
      <c r="F403" s="10"/>
      <c r="G403" s="10">
        <v>2</v>
      </c>
      <c r="H403" s="10">
        <v>2</v>
      </c>
      <c r="I403" s="10">
        <v>2</v>
      </c>
      <c r="J403" s="10">
        <v>2</v>
      </c>
      <c r="K403" s="10">
        <v>6</v>
      </c>
      <c r="L403" s="10"/>
      <c r="M403" s="10"/>
      <c r="N403" s="10">
        <v>2</v>
      </c>
      <c r="O403" s="10">
        <v>4</v>
      </c>
      <c r="P403" s="10">
        <v>1</v>
      </c>
      <c r="Q403" s="10">
        <v>1</v>
      </c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>
        <v>2</v>
      </c>
      <c r="AD403" s="10"/>
      <c r="AE403" s="10"/>
      <c r="AF403" s="10"/>
      <c r="AG403" s="10"/>
      <c r="AH403" s="10"/>
      <c r="AI403" s="10"/>
      <c r="AJ403" s="13">
        <f t="shared" si="12"/>
        <v>24</v>
      </c>
      <c r="AK403" s="11">
        <f t="shared" si="13"/>
        <v>275.48879999999997</v>
      </c>
    </row>
    <row r="404" spans="1:37" s="20" customFormat="1" x14ac:dyDescent="0.2">
      <c r="A404" s="6">
        <v>2140185</v>
      </c>
      <c r="B404" s="10" t="s">
        <v>423</v>
      </c>
      <c r="C404" s="6" t="s">
        <v>9</v>
      </c>
      <c r="D404" s="12">
        <f>VLOOKUP(A404,[1]Hoja3!$A$4:$C$653,3,FALSE)</f>
        <v>404.94</v>
      </c>
      <c r="E404" s="13"/>
      <c r="F404" s="10"/>
      <c r="G404" s="10"/>
      <c r="H404" s="10"/>
      <c r="I404" s="10"/>
      <c r="J404" s="10">
        <v>2</v>
      </c>
      <c r="K404" s="10">
        <v>26</v>
      </c>
      <c r="L404" s="10"/>
      <c r="M404" s="10"/>
      <c r="N404" s="10">
        <v>15</v>
      </c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3">
        <f t="shared" si="12"/>
        <v>43</v>
      </c>
      <c r="AK404" s="11">
        <f t="shared" si="13"/>
        <v>17412.419999999998</v>
      </c>
    </row>
    <row r="405" spans="1:37" s="20" customFormat="1" x14ac:dyDescent="0.2">
      <c r="A405" s="6">
        <v>2140306</v>
      </c>
      <c r="B405" s="10" t="s">
        <v>424</v>
      </c>
      <c r="C405" s="6" t="s">
        <v>11</v>
      </c>
      <c r="D405" s="19">
        <v>258.85379999999998</v>
      </c>
      <c r="E405" s="13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3">
        <f t="shared" si="12"/>
        <v>0</v>
      </c>
      <c r="AK405" s="11">
        <f t="shared" si="13"/>
        <v>0</v>
      </c>
    </row>
    <row r="406" spans="1:37" s="20" customFormat="1" x14ac:dyDescent="0.2">
      <c r="A406" s="6">
        <v>2140307</v>
      </c>
      <c r="B406" s="10" t="s">
        <v>425</v>
      </c>
      <c r="C406" s="6" t="s">
        <v>11</v>
      </c>
      <c r="D406" s="12">
        <f>VLOOKUP(A406,[1]Hoja3!$A$4:$C$653,3,FALSE)</f>
        <v>269.27999999999997</v>
      </c>
      <c r="E406" s="13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3">
        <f t="shared" si="12"/>
        <v>0</v>
      </c>
      <c r="AK406" s="11">
        <f t="shared" si="13"/>
        <v>0</v>
      </c>
    </row>
    <row r="407" spans="1:37" s="20" customFormat="1" x14ac:dyDescent="0.2">
      <c r="A407" s="6">
        <v>2160213</v>
      </c>
      <c r="B407" s="10" t="s">
        <v>426</v>
      </c>
      <c r="C407" s="6" t="s">
        <v>13</v>
      </c>
      <c r="D407" s="12">
        <f>VLOOKUP(A407,[1]Hoja3!$A$4:$C$653,3,FALSE)</f>
        <v>3002.37</v>
      </c>
      <c r="E407" s="13"/>
      <c r="F407" s="10"/>
      <c r="G407" s="10"/>
      <c r="H407" s="10"/>
      <c r="I407" s="10">
        <v>2</v>
      </c>
      <c r="J407" s="10"/>
      <c r="K407" s="10">
        <v>12</v>
      </c>
      <c r="L407" s="10"/>
      <c r="M407" s="10"/>
      <c r="N407" s="10">
        <v>3</v>
      </c>
      <c r="O407" s="10"/>
      <c r="P407" s="10">
        <v>2</v>
      </c>
      <c r="Q407" s="10">
        <v>1</v>
      </c>
      <c r="R407" s="10"/>
      <c r="S407" s="10">
        <v>2</v>
      </c>
      <c r="T407" s="10"/>
      <c r="U407" s="10">
        <v>1</v>
      </c>
      <c r="V407" s="10">
        <v>3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3">
        <f t="shared" si="12"/>
        <v>26</v>
      </c>
      <c r="AK407" s="11">
        <f t="shared" si="13"/>
        <v>78061.62</v>
      </c>
    </row>
    <row r="408" spans="1:37" s="20" customFormat="1" x14ac:dyDescent="0.2">
      <c r="A408" s="6">
        <v>2190051</v>
      </c>
      <c r="B408" s="10" t="s">
        <v>427</v>
      </c>
      <c r="C408" s="6" t="s">
        <v>7</v>
      </c>
      <c r="D408" s="12">
        <f>VLOOKUP(A408,[1]Hoja3!$A$4:$C$653,3,FALSE)</f>
        <v>464.1</v>
      </c>
      <c r="E408" s="13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3">
        <f t="shared" si="12"/>
        <v>0</v>
      </c>
      <c r="AK408" s="11">
        <f t="shared" si="13"/>
        <v>0</v>
      </c>
    </row>
    <row r="409" spans="1:37" s="20" customFormat="1" x14ac:dyDescent="0.2">
      <c r="A409" s="6">
        <v>2130353</v>
      </c>
      <c r="B409" s="10" t="s">
        <v>428</v>
      </c>
      <c r="C409" s="6" t="s">
        <v>11</v>
      </c>
      <c r="D409" s="19">
        <v>189.892</v>
      </c>
      <c r="E409" s="13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3">
        <f t="shared" si="12"/>
        <v>0</v>
      </c>
      <c r="AK409" s="11">
        <f t="shared" si="13"/>
        <v>0</v>
      </c>
    </row>
    <row r="410" spans="1:37" s="20" customFormat="1" x14ac:dyDescent="0.2">
      <c r="A410" s="6">
        <v>2130352</v>
      </c>
      <c r="B410" s="10" t="s">
        <v>429</v>
      </c>
      <c r="C410" s="6" t="s">
        <v>11</v>
      </c>
      <c r="D410" s="19">
        <v>193.67840000000001</v>
      </c>
      <c r="E410" s="13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3">
        <f t="shared" si="12"/>
        <v>0</v>
      </c>
      <c r="AK410" s="11">
        <f t="shared" si="13"/>
        <v>0</v>
      </c>
    </row>
    <row r="411" spans="1:37" s="20" customFormat="1" x14ac:dyDescent="0.2">
      <c r="A411" s="6">
        <v>2130351</v>
      </c>
      <c r="B411" s="10" t="s">
        <v>430</v>
      </c>
      <c r="C411" s="6" t="s">
        <v>11</v>
      </c>
      <c r="D411" s="19">
        <v>180.12540000000001</v>
      </c>
      <c r="E411" s="13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3">
        <f t="shared" si="12"/>
        <v>0</v>
      </c>
      <c r="AK411" s="11">
        <f t="shared" si="13"/>
        <v>0</v>
      </c>
    </row>
    <row r="412" spans="1:37" s="20" customFormat="1" x14ac:dyDescent="0.2">
      <c r="A412" s="6">
        <v>2130312</v>
      </c>
      <c r="B412" s="10" t="s">
        <v>431</v>
      </c>
      <c r="C412" s="6" t="s">
        <v>11</v>
      </c>
      <c r="D412" s="19">
        <v>823.29499999999996</v>
      </c>
      <c r="E412" s="13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3">
        <f t="shared" si="12"/>
        <v>0</v>
      </c>
      <c r="AK412" s="11">
        <f t="shared" si="13"/>
        <v>0</v>
      </c>
    </row>
    <row r="413" spans="1:37" s="20" customFormat="1" x14ac:dyDescent="0.2">
      <c r="A413" s="6">
        <v>2170286</v>
      </c>
      <c r="B413" s="10" t="s">
        <v>432</v>
      </c>
      <c r="C413" s="6" t="s">
        <v>7</v>
      </c>
      <c r="D413" s="19">
        <v>1257.029</v>
      </c>
      <c r="E413" s="13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3">
        <f t="shared" si="12"/>
        <v>0</v>
      </c>
      <c r="AK413" s="11">
        <f t="shared" si="13"/>
        <v>0</v>
      </c>
    </row>
    <row r="414" spans="1:37" s="20" customFormat="1" x14ac:dyDescent="0.2">
      <c r="A414" s="6">
        <v>2140188</v>
      </c>
      <c r="B414" s="10" t="s">
        <v>433</v>
      </c>
      <c r="C414" s="6" t="s">
        <v>9</v>
      </c>
      <c r="D414" s="19">
        <v>569.74869999999999</v>
      </c>
      <c r="E414" s="13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3">
        <f t="shared" si="12"/>
        <v>0</v>
      </c>
      <c r="AK414" s="11">
        <f t="shared" si="13"/>
        <v>0</v>
      </c>
    </row>
    <row r="415" spans="1:37" s="20" customFormat="1" x14ac:dyDescent="0.2">
      <c r="A415" s="6">
        <v>2140189</v>
      </c>
      <c r="B415" s="10" t="s">
        <v>434</v>
      </c>
      <c r="C415" s="6" t="s">
        <v>9</v>
      </c>
      <c r="D415" s="12">
        <f>VLOOKUP(A415,[1]Hoja3!$A$4:$C$653,3,FALSE)</f>
        <v>46.41</v>
      </c>
      <c r="E415" s="13"/>
      <c r="F415" s="10"/>
      <c r="G415" s="10"/>
      <c r="H415" s="10"/>
      <c r="I415" s="10"/>
      <c r="J415" s="10">
        <v>3</v>
      </c>
      <c r="K415" s="10">
        <v>20</v>
      </c>
      <c r="L415" s="10"/>
      <c r="M415" s="10"/>
      <c r="N415" s="10">
        <v>3</v>
      </c>
      <c r="O415" s="10">
        <v>3</v>
      </c>
      <c r="P415" s="10">
        <v>3</v>
      </c>
      <c r="Q415" s="10">
        <v>3</v>
      </c>
      <c r="R415" s="10">
        <v>9</v>
      </c>
      <c r="S415" s="10"/>
      <c r="T415" s="10"/>
      <c r="U415" s="10"/>
      <c r="V415" s="10">
        <v>3</v>
      </c>
      <c r="W415" s="10">
        <v>21</v>
      </c>
      <c r="X415" s="10"/>
      <c r="Y415" s="10"/>
      <c r="Z415" s="10"/>
      <c r="AA415" s="10"/>
      <c r="AB415" s="10"/>
      <c r="AC415" s="10"/>
      <c r="AD415" s="10"/>
      <c r="AE415" s="10">
        <v>3</v>
      </c>
      <c r="AF415" s="10">
        <v>9</v>
      </c>
      <c r="AG415" s="10"/>
      <c r="AH415" s="10"/>
      <c r="AI415" s="10">
        <v>3</v>
      </c>
      <c r="AJ415" s="13">
        <f t="shared" si="12"/>
        <v>83</v>
      </c>
      <c r="AK415" s="11">
        <f t="shared" si="13"/>
        <v>3852.0299999999997</v>
      </c>
    </row>
    <row r="416" spans="1:37" s="20" customFormat="1" x14ac:dyDescent="0.2">
      <c r="A416" s="6">
        <v>2170162</v>
      </c>
      <c r="B416" s="10" t="s">
        <v>435</v>
      </c>
      <c r="C416" s="6" t="s">
        <v>7</v>
      </c>
      <c r="D416" s="12">
        <f>VLOOKUP(A416,[1]Hoja3!$A$4:$C$653,3,FALSE)</f>
        <v>2499</v>
      </c>
      <c r="E416" s="13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3">
        <f t="shared" si="12"/>
        <v>0</v>
      </c>
      <c r="AK416" s="11">
        <f t="shared" si="13"/>
        <v>0</v>
      </c>
    </row>
    <row r="417" spans="1:37" s="20" customFormat="1" x14ac:dyDescent="0.2">
      <c r="A417" s="6">
        <v>2140192</v>
      </c>
      <c r="B417" s="10" t="s">
        <v>436</v>
      </c>
      <c r="C417" s="6" t="s">
        <v>11</v>
      </c>
      <c r="D417" s="12">
        <f>VLOOKUP(A417,[1]Hoja3!$A$4:$C$653,3,FALSE)</f>
        <v>561.67999999999995</v>
      </c>
      <c r="E417" s="13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3">
        <f t="shared" si="12"/>
        <v>0</v>
      </c>
      <c r="AK417" s="11">
        <f t="shared" si="13"/>
        <v>0</v>
      </c>
    </row>
    <row r="418" spans="1:37" s="20" customFormat="1" x14ac:dyDescent="0.2">
      <c r="A418" s="6">
        <v>2140194</v>
      </c>
      <c r="B418" s="10" t="s">
        <v>437</v>
      </c>
      <c r="C418" s="6" t="s">
        <v>9</v>
      </c>
      <c r="D418" s="12">
        <f>VLOOKUP(A418,[1]Hoja3!$A$4:$C$653,3,FALSE)</f>
        <v>835.38</v>
      </c>
      <c r="E418" s="13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3">
        <f t="shared" si="12"/>
        <v>0</v>
      </c>
      <c r="AK418" s="11">
        <f t="shared" si="13"/>
        <v>0</v>
      </c>
    </row>
    <row r="419" spans="1:37" s="20" customFormat="1" x14ac:dyDescent="0.2">
      <c r="A419" s="6">
        <v>2160220</v>
      </c>
      <c r="B419" s="10" t="s">
        <v>438</v>
      </c>
      <c r="C419" s="6" t="s">
        <v>13</v>
      </c>
      <c r="D419" s="12">
        <f>VLOOKUP(A419,[1]Hoja3!$A$4:$C$653,3,FALSE)</f>
        <v>101.15</v>
      </c>
      <c r="E419" s="13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3">
        <f t="shared" si="12"/>
        <v>0</v>
      </c>
      <c r="AK419" s="11">
        <f t="shared" si="13"/>
        <v>0</v>
      </c>
    </row>
    <row r="420" spans="1:37" s="20" customFormat="1" x14ac:dyDescent="0.2">
      <c r="A420" s="6">
        <v>2140197</v>
      </c>
      <c r="B420" s="10" t="s">
        <v>439</v>
      </c>
      <c r="C420" s="6" t="s">
        <v>9</v>
      </c>
      <c r="D420" s="12">
        <f>VLOOKUP(A420,[1]Hoja3!$A$4:$C$653,3,FALSE)</f>
        <v>11.192</v>
      </c>
      <c r="E420" s="13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>
        <v>18</v>
      </c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3">
        <f t="shared" si="12"/>
        <v>18</v>
      </c>
      <c r="AK420" s="11">
        <f t="shared" si="13"/>
        <v>201.45600000000002</v>
      </c>
    </row>
    <row r="421" spans="1:37" s="20" customFormat="1" x14ac:dyDescent="0.2">
      <c r="A421" s="6">
        <v>2140198</v>
      </c>
      <c r="B421" s="10" t="s">
        <v>440</v>
      </c>
      <c r="C421" s="6" t="s">
        <v>9</v>
      </c>
      <c r="D421" s="12">
        <f>VLOOKUP(A421,[1]Hoja3!$A$4:$C$653,3,FALSE)</f>
        <v>9.52</v>
      </c>
      <c r="E421" s="13"/>
      <c r="F421" s="10">
        <v>5</v>
      </c>
      <c r="G421" s="10">
        <v>20</v>
      </c>
      <c r="H421" s="10">
        <v>25</v>
      </c>
      <c r="I421" s="10">
        <v>82</v>
      </c>
      <c r="J421" s="10">
        <v>35</v>
      </c>
      <c r="K421" s="10">
        <v>87</v>
      </c>
      <c r="L421" s="10"/>
      <c r="M421" s="10"/>
      <c r="N421" s="10">
        <v>27</v>
      </c>
      <c r="O421" s="10">
        <v>31</v>
      </c>
      <c r="P421" s="10">
        <v>80</v>
      </c>
      <c r="Q421" s="10">
        <v>85</v>
      </c>
      <c r="R421" s="10">
        <v>57</v>
      </c>
      <c r="S421" s="10">
        <v>14</v>
      </c>
      <c r="T421" s="10">
        <v>3</v>
      </c>
      <c r="U421" s="10">
        <v>36</v>
      </c>
      <c r="V421" s="10">
        <v>33</v>
      </c>
      <c r="W421" s="10">
        <v>36</v>
      </c>
      <c r="X421" s="10" t="s">
        <v>567</v>
      </c>
      <c r="Y421" s="10">
        <v>35</v>
      </c>
      <c r="Z421" s="10">
        <v>5</v>
      </c>
      <c r="AA421" s="10">
        <v>7</v>
      </c>
      <c r="AB421" s="10">
        <v>40</v>
      </c>
      <c r="AC421" s="10">
        <v>17</v>
      </c>
      <c r="AD421" s="10">
        <v>29</v>
      </c>
      <c r="AE421" s="10">
        <v>43</v>
      </c>
      <c r="AF421" s="10">
        <v>97</v>
      </c>
      <c r="AG421" s="10">
        <v>17</v>
      </c>
      <c r="AH421" s="10">
        <v>14</v>
      </c>
      <c r="AI421" s="10">
        <v>45</v>
      </c>
      <c r="AJ421" s="13">
        <f t="shared" si="12"/>
        <v>1005</v>
      </c>
      <c r="AK421" s="11">
        <f t="shared" si="13"/>
        <v>9567.6</v>
      </c>
    </row>
    <row r="422" spans="1:37" s="20" customFormat="1" x14ac:dyDescent="0.2">
      <c r="A422" s="6">
        <v>2170165</v>
      </c>
      <c r="B422" s="10" t="s">
        <v>441</v>
      </c>
      <c r="C422" s="6" t="s">
        <v>365</v>
      </c>
      <c r="D422" s="12">
        <f>VLOOKUP(A422,[1]Hoja3!$A$4:$C$653,3,FALSE)</f>
        <v>36.582500000000003</v>
      </c>
      <c r="E422" s="13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3">
        <f t="shared" si="12"/>
        <v>0</v>
      </c>
      <c r="AK422" s="11">
        <f t="shared" si="13"/>
        <v>0</v>
      </c>
    </row>
    <row r="423" spans="1:37" s="20" customFormat="1" x14ac:dyDescent="0.2">
      <c r="A423" s="6">
        <v>2170166</v>
      </c>
      <c r="B423" s="10" t="s">
        <v>442</v>
      </c>
      <c r="C423" s="6" t="s">
        <v>7</v>
      </c>
      <c r="D423" s="12">
        <f>VLOOKUP(A423,[1]Hoja3!$A$4:$C$653,3,FALSE)</f>
        <v>170.90450000000001</v>
      </c>
      <c r="E423" s="13"/>
      <c r="F423" s="10"/>
      <c r="G423" s="10">
        <v>2</v>
      </c>
      <c r="H423" s="10"/>
      <c r="I423" s="10">
        <v>3</v>
      </c>
      <c r="J423" s="10">
        <v>2</v>
      </c>
      <c r="K423" s="10"/>
      <c r="L423" s="10"/>
      <c r="M423" s="10"/>
      <c r="N423" s="10"/>
      <c r="O423" s="10">
        <v>1</v>
      </c>
      <c r="P423" s="10">
        <v>2</v>
      </c>
      <c r="Q423" s="10"/>
      <c r="R423" s="10"/>
      <c r="S423" s="10"/>
      <c r="T423" s="10">
        <v>1</v>
      </c>
      <c r="U423" s="10"/>
      <c r="V423" s="10"/>
      <c r="W423" s="10">
        <v>3</v>
      </c>
      <c r="X423" s="10"/>
      <c r="Y423" s="10"/>
      <c r="Z423" s="10"/>
      <c r="AA423" s="10"/>
      <c r="AB423" s="10">
        <v>1</v>
      </c>
      <c r="AC423" s="10">
        <v>1</v>
      </c>
      <c r="AD423" s="10">
        <v>2</v>
      </c>
      <c r="AE423" s="10"/>
      <c r="AF423" s="10">
        <v>1</v>
      </c>
      <c r="AG423" s="10"/>
      <c r="AH423" s="10">
        <v>2</v>
      </c>
      <c r="AI423" s="10"/>
      <c r="AJ423" s="13">
        <f t="shared" si="12"/>
        <v>21</v>
      </c>
      <c r="AK423" s="11">
        <f t="shared" si="13"/>
        <v>3588.9945000000002</v>
      </c>
    </row>
    <row r="424" spans="1:37" s="20" customFormat="1" x14ac:dyDescent="0.2">
      <c r="A424" s="6">
        <v>2150088</v>
      </c>
      <c r="B424" s="10" t="s">
        <v>443</v>
      </c>
      <c r="C424" s="6" t="s">
        <v>172</v>
      </c>
      <c r="D424" s="12">
        <f>VLOOKUP(A424,[1]Hoja3!$A$4:$C$653,3,FALSE)</f>
        <v>511.7</v>
      </c>
      <c r="E424" s="13"/>
      <c r="F424" s="10"/>
      <c r="G424" s="10"/>
      <c r="H424" s="10">
        <v>25</v>
      </c>
      <c r="I424" s="10"/>
      <c r="J424" s="10"/>
      <c r="K424" s="10"/>
      <c r="L424" s="10"/>
      <c r="M424" s="10"/>
      <c r="N424" s="10">
        <v>25</v>
      </c>
      <c r="O424" s="10"/>
      <c r="P424" s="10"/>
      <c r="Q424" s="10"/>
      <c r="R424" s="10"/>
      <c r="S424" s="10"/>
      <c r="T424" s="10"/>
      <c r="U424" s="10">
        <v>25</v>
      </c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3">
        <f t="shared" si="12"/>
        <v>75</v>
      </c>
      <c r="AK424" s="11">
        <f t="shared" si="13"/>
        <v>38377.5</v>
      </c>
    </row>
    <row r="425" spans="1:37" s="20" customFormat="1" x14ac:dyDescent="0.2">
      <c r="A425" s="6">
        <v>2140304</v>
      </c>
      <c r="B425" s="10" t="s">
        <v>444</v>
      </c>
      <c r="C425" s="6" t="s">
        <v>11</v>
      </c>
      <c r="D425" s="19">
        <v>766.30219999999997</v>
      </c>
      <c r="E425" s="13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3">
        <f t="shared" si="12"/>
        <v>0</v>
      </c>
      <c r="AK425" s="11">
        <f t="shared" si="13"/>
        <v>0</v>
      </c>
    </row>
    <row r="426" spans="1:37" s="20" customFormat="1" x14ac:dyDescent="0.2">
      <c r="A426" s="6">
        <v>2130212</v>
      </c>
      <c r="B426" s="10" t="s">
        <v>445</v>
      </c>
      <c r="C426" s="6" t="s">
        <v>7</v>
      </c>
      <c r="D426" s="12">
        <f>VLOOKUP(A426,[1]Hoja3!$A$4:$C$653,3,FALSE)</f>
        <v>99.650599999999997</v>
      </c>
      <c r="E426" s="13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>
        <v>1</v>
      </c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3">
        <f t="shared" si="12"/>
        <v>1</v>
      </c>
      <c r="AK426" s="11">
        <f t="shared" si="13"/>
        <v>99.650599999999997</v>
      </c>
    </row>
    <row r="427" spans="1:37" s="20" customFormat="1" x14ac:dyDescent="0.2">
      <c r="A427" s="6">
        <v>2130215</v>
      </c>
      <c r="B427" s="10" t="s">
        <v>446</v>
      </c>
      <c r="C427" s="6" t="s">
        <v>21</v>
      </c>
      <c r="D427" s="12">
        <f>VLOOKUP(A427,[1]Hoja3!$A$4:$C$653,3,FALSE)</f>
        <v>63.07</v>
      </c>
      <c r="E427" s="13"/>
      <c r="F427" s="10"/>
      <c r="G427" s="10">
        <v>8</v>
      </c>
      <c r="H427" s="10">
        <v>16</v>
      </c>
      <c r="I427" s="10">
        <v>8</v>
      </c>
      <c r="J427" s="10">
        <v>8</v>
      </c>
      <c r="K427" s="10">
        <v>36</v>
      </c>
      <c r="L427" s="10"/>
      <c r="M427" s="10"/>
      <c r="N427" s="10">
        <v>8</v>
      </c>
      <c r="O427" s="10"/>
      <c r="P427" s="10">
        <v>16</v>
      </c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>
        <v>14</v>
      </c>
      <c r="AC427" s="10">
        <v>8</v>
      </c>
      <c r="AD427" s="10">
        <v>10</v>
      </c>
      <c r="AE427" s="10">
        <v>9</v>
      </c>
      <c r="AF427" s="10">
        <v>22</v>
      </c>
      <c r="AG427" s="10"/>
      <c r="AH427" s="10"/>
      <c r="AI427" s="10"/>
      <c r="AJ427" s="13">
        <f t="shared" si="12"/>
        <v>163</v>
      </c>
      <c r="AK427" s="11">
        <f t="shared" si="13"/>
        <v>10280.41</v>
      </c>
    </row>
    <row r="428" spans="1:37" s="20" customFormat="1" x14ac:dyDescent="0.2">
      <c r="A428" s="6">
        <v>2160225</v>
      </c>
      <c r="B428" s="10" t="s">
        <v>447</v>
      </c>
      <c r="C428" s="6" t="s">
        <v>13</v>
      </c>
      <c r="D428" s="12">
        <f>VLOOKUP(A428,[1]Hoja3!$A$4:$C$653,3,FALSE)</f>
        <v>69.376999999999995</v>
      </c>
      <c r="E428" s="13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3">
        <f t="shared" si="12"/>
        <v>0</v>
      </c>
      <c r="AK428" s="11">
        <f t="shared" si="13"/>
        <v>0</v>
      </c>
    </row>
    <row r="429" spans="1:37" s="20" customFormat="1" x14ac:dyDescent="0.2">
      <c r="A429" s="6">
        <v>2170168</v>
      </c>
      <c r="B429" s="10" t="s">
        <v>448</v>
      </c>
      <c r="C429" s="6" t="s">
        <v>229</v>
      </c>
      <c r="D429" s="12">
        <f>VLOOKUP(A429,[1]Hoja3!$A$4:$C$653,3,FALSE)</f>
        <v>719.95</v>
      </c>
      <c r="E429" s="13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>
        <v>4</v>
      </c>
      <c r="AH429" s="10"/>
      <c r="AI429" s="10"/>
      <c r="AJ429" s="13">
        <f t="shared" si="12"/>
        <v>4</v>
      </c>
      <c r="AK429" s="11">
        <f t="shared" si="13"/>
        <v>2879.8</v>
      </c>
    </row>
    <row r="430" spans="1:37" s="20" customFormat="1" x14ac:dyDescent="0.2">
      <c r="A430" s="6">
        <v>2200049</v>
      </c>
      <c r="B430" s="10" t="s">
        <v>449</v>
      </c>
      <c r="C430" s="6" t="s">
        <v>308</v>
      </c>
      <c r="D430" s="12">
        <f>VLOOKUP(A430,[1]Hoja3!$A$4:$C$653,3,FALSE)</f>
        <v>27608</v>
      </c>
      <c r="E430" s="13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3">
        <f t="shared" si="12"/>
        <v>0</v>
      </c>
      <c r="AK430" s="11">
        <f t="shared" si="13"/>
        <v>0</v>
      </c>
    </row>
    <row r="431" spans="1:37" s="20" customFormat="1" x14ac:dyDescent="0.2">
      <c r="A431" s="6">
        <v>2150137</v>
      </c>
      <c r="B431" s="10" t="s">
        <v>450</v>
      </c>
      <c r="C431" s="6" t="s">
        <v>172</v>
      </c>
      <c r="D431" s="12">
        <f>VLOOKUP(A431,[1]Hoja3!$A$4:$C$653,3,FALSE)</f>
        <v>8.1999999999999993</v>
      </c>
      <c r="E431" s="13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3">
        <f t="shared" si="12"/>
        <v>0</v>
      </c>
      <c r="AK431" s="11">
        <f t="shared" si="13"/>
        <v>0</v>
      </c>
    </row>
    <row r="432" spans="1:37" s="20" customFormat="1" x14ac:dyDescent="0.2">
      <c r="A432" s="6">
        <v>2170181</v>
      </c>
      <c r="B432" s="10" t="s">
        <v>451</v>
      </c>
      <c r="C432" s="6" t="s">
        <v>7</v>
      </c>
      <c r="D432" s="12">
        <f>VLOOKUP(A432,[1]Hoja3!$A$4:$C$653,3,FALSE)</f>
        <v>2856</v>
      </c>
      <c r="E432" s="13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3">
        <f t="shared" si="12"/>
        <v>0</v>
      </c>
      <c r="AK432" s="11">
        <f t="shared" si="13"/>
        <v>0</v>
      </c>
    </row>
    <row r="433" spans="1:37" s="20" customFormat="1" x14ac:dyDescent="0.2">
      <c r="A433" s="6">
        <v>2170260</v>
      </c>
      <c r="B433" s="10" t="s">
        <v>452</v>
      </c>
      <c r="C433" s="6" t="s">
        <v>115</v>
      </c>
      <c r="D433" s="12">
        <f>VLOOKUP(A433,[1]Hoja3!$A$4:$C$653,3,FALSE)</f>
        <v>583.1</v>
      </c>
      <c r="E433" s="13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3">
        <f t="shared" si="12"/>
        <v>0</v>
      </c>
      <c r="AK433" s="11">
        <f t="shared" si="13"/>
        <v>0</v>
      </c>
    </row>
    <row r="434" spans="1:37" s="20" customFormat="1" x14ac:dyDescent="0.2">
      <c r="A434" s="6">
        <v>2170189</v>
      </c>
      <c r="B434" s="10" t="s">
        <v>453</v>
      </c>
      <c r="C434" s="6" t="s">
        <v>7</v>
      </c>
      <c r="D434" s="12">
        <f>VLOOKUP(A434,[1]Hoja3!$A$4:$C$653,3,FALSE)</f>
        <v>773.5</v>
      </c>
      <c r="E434" s="13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3">
        <f t="shared" si="12"/>
        <v>0</v>
      </c>
      <c r="AK434" s="11">
        <f t="shared" si="13"/>
        <v>0</v>
      </c>
    </row>
    <row r="435" spans="1:37" s="20" customFormat="1" x14ac:dyDescent="0.2">
      <c r="A435" s="6">
        <v>2130224</v>
      </c>
      <c r="B435" s="10" t="s">
        <v>454</v>
      </c>
      <c r="C435" s="6" t="s">
        <v>7</v>
      </c>
      <c r="D435" s="12">
        <f>VLOOKUP(A435,[1]Hoja3!$A$4:$C$653,3,FALSE)</f>
        <v>999.6</v>
      </c>
      <c r="E435" s="13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3">
        <f t="shared" si="12"/>
        <v>0</v>
      </c>
      <c r="AK435" s="11">
        <f t="shared" si="13"/>
        <v>0</v>
      </c>
    </row>
    <row r="436" spans="1:37" s="20" customFormat="1" x14ac:dyDescent="0.2">
      <c r="A436" s="6">
        <v>2130226</v>
      </c>
      <c r="B436" s="10" t="s">
        <v>455</v>
      </c>
      <c r="C436" s="6" t="s">
        <v>9</v>
      </c>
      <c r="D436" s="12">
        <f>VLOOKUP(A436,[1]Hoja3!$A$4:$C$653,3,FALSE)</f>
        <v>18.920999999999999</v>
      </c>
      <c r="E436" s="13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3">
        <f t="shared" si="12"/>
        <v>0</v>
      </c>
      <c r="AK436" s="11">
        <f t="shared" si="13"/>
        <v>0</v>
      </c>
    </row>
    <row r="437" spans="1:37" s="20" customFormat="1" x14ac:dyDescent="0.2">
      <c r="A437" s="6">
        <v>2130228</v>
      </c>
      <c r="B437" s="10" t="s">
        <v>456</v>
      </c>
      <c r="C437" s="6" t="s">
        <v>9</v>
      </c>
      <c r="D437" s="12">
        <f>VLOOKUP(A437,[1]Hoja3!$A$4:$C$653,3,FALSE)</f>
        <v>8.33</v>
      </c>
      <c r="E437" s="13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>
        <v>1</v>
      </c>
      <c r="Q437" s="10">
        <v>1</v>
      </c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3">
        <f t="shared" si="12"/>
        <v>2</v>
      </c>
      <c r="AK437" s="11">
        <f t="shared" si="13"/>
        <v>16.66</v>
      </c>
    </row>
    <row r="438" spans="1:37" s="20" customFormat="1" x14ac:dyDescent="0.2">
      <c r="A438" s="6">
        <v>2200061</v>
      </c>
      <c r="B438" s="10" t="s">
        <v>457</v>
      </c>
      <c r="C438" s="6" t="s">
        <v>308</v>
      </c>
      <c r="D438" s="19">
        <v>46920.9427</v>
      </c>
      <c r="E438" s="13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3">
        <f t="shared" si="12"/>
        <v>0</v>
      </c>
      <c r="AK438" s="11">
        <f t="shared" si="13"/>
        <v>0</v>
      </c>
    </row>
    <row r="439" spans="1:37" s="20" customFormat="1" x14ac:dyDescent="0.2">
      <c r="A439" s="6">
        <v>2140216</v>
      </c>
      <c r="B439" s="10" t="s">
        <v>458</v>
      </c>
      <c r="C439" s="6" t="s">
        <v>9</v>
      </c>
      <c r="D439" s="12">
        <f>VLOOKUP(A439,[1]Hoja3!$A$4:$C$653,3,FALSE)</f>
        <v>4.1626000000000003</v>
      </c>
      <c r="E439" s="13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3">
        <f t="shared" si="12"/>
        <v>0</v>
      </c>
      <c r="AK439" s="11">
        <f t="shared" si="13"/>
        <v>0</v>
      </c>
    </row>
    <row r="440" spans="1:37" s="20" customFormat="1" x14ac:dyDescent="0.2">
      <c r="A440" s="6">
        <v>2140217</v>
      </c>
      <c r="B440" s="10" t="s">
        <v>459</v>
      </c>
      <c r="C440" s="6" t="s">
        <v>9</v>
      </c>
      <c r="D440" s="12">
        <f>VLOOKUP(A440,[1]Hoja3!$A$4:$C$653,3,FALSE)</f>
        <v>3.5318999999999998</v>
      </c>
      <c r="E440" s="13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3">
        <f t="shared" si="12"/>
        <v>0</v>
      </c>
      <c r="AK440" s="11">
        <f t="shared" si="13"/>
        <v>0</v>
      </c>
    </row>
    <row r="441" spans="1:37" s="20" customFormat="1" x14ac:dyDescent="0.2">
      <c r="A441" s="6">
        <v>2160234</v>
      </c>
      <c r="B441" s="10" t="s">
        <v>460</v>
      </c>
      <c r="C441" s="6" t="s">
        <v>13</v>
      </c>
      <c r="D441" s="12">
        <f>VLOOKUP(A441,[1]Hoja3!$A$4:$C$653,3,FALSE)</f>
        <v>284.41000000000003</v>
      </c>
      <c r="E441" s="13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3">
        <f t="shared" si="12"/>
        <v>0</v>
      </c>
      <c r="AK441" s="11">
        <f t="shared" si="13"/>
        <v>0</v>
      </c>
    </row>
    <row r="442" spans="1:37" s="20" customFormat="1" x14ac:dyDescent="0.2">
      <c r="A442" s="6">
        <v>2140218</v>
      </c>
      <c r="B442" s="10" t="s">
        <v>461</v>
      </c>
      <c r="C442" s="6" t="s">
        <v>9</v>
      </c>
      <c r="D442" s="19">
        <v>14.9308</v>
      </c>
      <c r="E442" s="13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3">
        <f t="shared" si="12"/>
        <v>0</v>
      </c>
      <c r="AK442" s="11">
        <f t="shared" si="13"/>
        <v>0</v>
      </c>
    </row>
    <row r="443" spans="1:37" s="20" customFormat="1" x14ac:dyDescent="0.2">
      <c r="A443" s="6">
        <v>2110100</v>
      </c>
      <c r="B443" s="10" t="s">
        <v>462</v>
      </c>
      <c r="C443" s="6" t="s">
        <v>13</v>
      </c>
      <c r="D443" s="12">
        <f>VLOOKUP(A443,[1]Hoja3!$A$4:$C$653,3,FALSE)</f>
        <v>3257</v>
      </c>
      <c r="E443" s="13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3">
        <f t="shared" si="12"/>
        <v>0</v>
      </c>
      <c r="AK443" s="11">
        <f t="shared" si="13"/>
        <v>0</v>
      </c>
    </row>
    <row r="444" spans="1:37" s="20" customFormat="1" x14ac:dyDescent="0.2">
      <c r="A444" s="6">
        <v>2200050</v>
      </c>
      <c r="B444" s="10" t="s">
        <v>463</v>
      </c>
      <c r="C444" s="6" t="s">
        <v>13</v>
      </c>
      <c r="D444" s="12">
        <f>VLOOKUP(A444,[1]Hoja3!$A$4:$C$653,3,FALSE)</f>
        <v>305199.3</v>
      </c>
      <c r="E444" s="13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3">
        <f t="shared" si="12"/>
        <v>0</v>
      </c>
      <c r="AK444" s="11">
        <f t="shared" si="13"/>
        <v>0</v>
      </c>
    </row>
    <row r="445" spans="1:37" s="20" customFormat="1" x14ac:dyDescent="0.2">
      <c r="A445" s="6">
        <v>2160241</v>
      </c>
      <c r="B445" s="10" t="s">
        <v>464</v>
      </c>
      <c r="C445" s="6" t="s">
        <v>13</v>
      </c>
      <c r="D445" s="19">
        <v>283533.36670000001</v>
      </c>
      <c r="E445" s="13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3">
        <f t="shared" si="12"/>
        <v>0</v>
      </c>
      <c r="AK445" s="11">
        <f t="shared" si="13"/>
        <v>0</v>
      </c>
    </row>
    <row r="446" spans="1:37" s="20" customFormat="1" x14ac:dyDescent="0.2">
      <c r="A446" s="6">
        <v>2160242</v>
      </c>
      <c r="B446" s="10" t="s">
        <v>465</v>
      </c>
      <c r="C446" s="6" t="s">
        <v>21</v>
      </c>
      <c r="D446" s="12">
        <f>VLOOKUP(A446,[1]Hoja3!$A$4:$C$653,3,FALSE)</f>
        <v>9520</v>
      </c>
      <c r="E446" s="13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3">
        <f t="shared" si="12"/>
        <v>0</v>
      </c>
      <c r="AK446" s="11">
        <f t="shared" si="13"/>
        <v>0</v>
      </c>
    </row>
    <row r="447" spans="1:37" s="20" customFormat="1" x14ac:dyDescent="0.2">
      <c r="A447" s="6">
        <v>2140220</v>
      </c>
      <c r="B447" s="10" t="s">
        <v>466</v>
      </c>
      <c r="C447" s="6" t="s">
        <v>9</v>
      </c>
      <c r="D447" s="12">
        <f>VLOOKUP(A447,[1]Hoja3!$A$4:$C$653,3,FALSE)</f>
        <v>11.9</v>
      </c>
      <c r="E447" s="13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3">
        <f t="shared" si="12"/>
        <v>0</v>
      </c>
      <c r="AK447" s="11">
        <f t="shared" si="13"/>
        <v>0</v>
      </c>
    </row>
    <row r="448" spans="1:37" s="20" customFormat="1" x14ac:dyDescent="0.2">
      <c r="A448" s="6">
        <v>2160245</v>
      </c>
      <c r="B448" s="10" t="s">
        <v>467</v>
      </c>
      <c r="C448" s="6" t="s">
        <v>13</v>
      </c>
      <c r="D448" s="12">
        <f>VLOOKUP(A448,[1]Hoja3!$A$4:$C$653,3,FALSE)</f>
        <v>52.9026</v>
      </c>
      <c r="E448" s="13">
        <v>6</v>
      </c>
      <c r="F448" s="10">
        <v>5</v>
      </c>
      <c r="G448" s="10">
        <v>14</v>
      </c>
      <c r="H448" s="10">
        <v>3</v>
      </c>
      <c r="I448" s="10">
        <v>3</v>
      </c>
      <c r="J448" s="10"/>
      <c r="K448" s="10"/>
      <c r="L448" s="10">
        <v>5</v>
      </c>
      <c r="M448" s="10"/>
      <c r="N448" s="10">
        <v>7</v>
      </c>
      <c r="O448" s="10">
        <v>9</v>
      </c>
      <c r="P448" s="10">
        <v>3</v>
      </c>
      <c r="Q448" s="10">
        <v>9</v>
      </c>
      <c r="R448" s="10">
        <v>14</v>
      </c>
      <c r="S448" s="10"/>
      <c r="T448" s="10"/>
      <c r="U448" s="10"/>
      <c r="V448" s="10"/>
      <c r="W448" s="10"/>
      <c r="X448" s="10">
        <v>3</v>
      </c>
      <c r="Y448" s="10">
        <v>16</v>
      </c>
      <c r="Z448" s="10">
        <v>14</v>
      </c>
      <c r="AA448" s="10"/>
      <c r="AB448" s="10">
        <v>9</v>
      </c>
      <c r="AC448" s="10">
        <v>11</v>
      </c>
      <c r="AD448" s="10">
        <v>10</v>
      </c>
      <c r="AE448" s="10"/>
      <c r="AF448" s="10">
        <v>9</v>
      </c>
      <c r="AG448" s="10"/>
      <c r="AH448" s="10"/>
      <c r="AI448" s="10">
        <v>12</v>
      </c>
      <c r="AJ448" s="13">
        <f t="shared" si="12"/>
        <v>162</v>
      </c>
      <c r="AK448" s="11">
        <f t="shared" si="13"/>
        <v>8570.2212</v>
      </c>
    </row>
    <row r="449" spans="1:37" s="20" customFormat="1" x14ac:dyDescent="0.2">
      <c r="A449" s="6">
        <v>2150071</v>
      </c>
      <c r="B449" s="10" t="s">
        <v>468</v>
      </c>
      <c r="C449" s="6" t="s">
        <v>172</v>
      </c>
      <c r="D449" s="12">
        <f>VLOOKUP(A449,[1]Hoja3!$A$4:$C$653,3,FALSE)</f>
        <v>35.700000000000003</v>
      </c>
      <c r="E449" s="13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3">
        <f t="shared" si="12"/>
        <v>0</v>
      </c>
      <c r="AK449" s="11">
        <f t="shared" si="13"/>
        <v>0</v>
      </c>
    </row>
    <row r="450" spans="1:37" s="20" customFormat="1" x14ac:dyDescent="0.2">
      <c r="A450" s="6">
        <v>2160248</v>
      </c>
      <c r="B450" s="10" t="s">
        <v>469</v>
      </c>
      <c r="C450" s="6" t="s">
        <v>13</v>
      </c>
      <c r="D450" s="12">
        <f>VLOOKUP(A450,[1]Hoja3!$A$4:$C$653,3,FALSE)</f>
        <v>25300.258000000002</v>
      </c>
      <c r="E450" s="13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3">
        <f t="shared" si="12"/>
        <v>0</v>
      </c>
      <c r="AK450" s="11">
        <f t="shared" si="13"/>
        <v>0</v>
      </c>
    </row>
    <row r="451" spans="1:37" s="20" customFormat="1" x14ac:dyDescent="0.2">
      <c r="A451" s="6">
        <v>2130230</v>
      </c>
      <c r="B451" s="10" t="s">
        <v>470</v>
      </c>
      <c r="C451" s="6" t="s">
        <v>7</v>
      </c>
      <c r="D451" s="12">
        <f>VLOOKUP(A451,[1]Hoja3!$A$4:$C$653,3,FALSE)</f>
        <v>0</v>
      </c>
      <c r="E451" s="13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3">
        <f t="shared" si="12"/>
        <v>0</v>
      </c>
      <c r="AK451" s="11">
        <f t="shared" si="13"/>
        <v>0</v>
      </c>
    </row>
    <row r="452" spans="1:37" s="20" customFormat="1" x14ac:dyDescent="0.2">
      <c r="A452" s="6">
        <v>2130231</v>
      </c>
      <c r="B452" s="10" t="s">
        <v>471</v>
      </c>
      <c r="C452" s="6" t="s">
        <v>11</v>
      </c>
      <c r="D452" s="12">
        <f>VLOOKUP(A452,[1]Hoja3!$A$4:$C$653,3,FALSE)</f>
        <v>0</v>
      </c>
      <c r="E452" s="13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3">
        <f t="shared" si="12"/>
        <v>0</v>
      </c>
      <c r="AK452" s="11">
        <f t="shared" si="13"/>
        <v>0</v>
      </c>
    </row>
    <row r="453" spans="1:37" s="20" customFormat="1" x14ac:dyDescent="0.2">
      <c r="A453" s="6">
        <v>2140224</v>
      </c>
      <c r="B453" s="10" t="s">
        <v>472</v>
      </c>
      <c r="C453" s="6" t="s">
        <v>9</v>
      </c>
      <c r="D453" s="12">
        <f>VLOOKUP(A453,[1]Hoja3!$A$4:$C$653,3,FALSE)</f>
        <v>102.34</v>
      </c>
      <c r="E453" s="13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3">
        <f t="shared" si="12"/>
        <v>0</v>
      </c>
      <c r="AK453" s="11">
        <f t="shared" si="13"/>
        <v>0</v>
      </c>
    </row>
    <row r="454" spans="1:37" s="20" customFormat="1" x14ac:dyDescent="0.2">
      <c r="A454" s="6">
        <v>2140225</v>
      </c>
      <c r="B454" s="10" t="s">
        <v>473</v>
      </c>
      <c r="C454" s="6" t="s">
        <v>9</v>
      </c>
      <c r="D454" s="12">
        <f>VLOOKUP(A454,[1]Hoja3!$A$4:$C$653,3,FALSE)</f>
        <v>166.6</v>
      </c>
      <c r="E454" s="13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3">
        <f t="shared" ref="AJ454:AJ517" si="14">SUM(E454:AI454)</f>
        <v>0</v>
      </c>
      <c r="AK454" s="11">
        <f t="shared" ref="AK454:AK517" si="15">AJ454*D454</f>
        <v>0</v>
      </c>
    </row>
    <row r="455" spans="1:37" s="20" customFormat="1" x14ac:dyDescent="0.2">
      <c r="A455" s="6">
        <v>2130232</v>
      </c>
      <c r="B455" s="10" t="s">
        <v>474</v>
      </c>
      <c r="C455" s="6" t="s">
        <v>11</v>
      </c>
      <c r="D455" s="12">
        <f>VLOOKUP(A455,[1]Hoja3!$A$4:$C$653,3,FALSE)</f>
        <v>544.46029999999996</v>
      </c>
      <c r="E455" s="13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3">
        <f t="shared" si="14"/>
        <v>0</v>
      </c>
      <c r="AK455" s="11">
        <f t="shared" si="15"/>
        <v>0</v>
      </c>
    </row>
    <row r="456" spans="1:37" s="20" customFormat="1" x14ac:dyDescent="0.2">
      <c r="A456" s="6">
        <v>2190080</v>
      </c>
      <c r="B456" s="10" t="s">
        <v>475</v>
      </c>
      <c r="C456" s="6" t="s">
        <v>21</v>
      </c>
      <c r="D456" s="12">
        <f>VLOOKUP(A456,[1]Hoja3!$A$4:$C$653,3,FALSE)</f>
        <v>209463.8</v>
      </c>
      <c r="E456" s="13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3">
        <f t="shared" si="14"/>
        <v>0</v>
      </c>
      <c r="AK456" s="11">
        <f t="shared" si="15"/>
        <v>0</v>
      </c>
    </row>
    <row r="457" spans="1:37" s="20" customFormat="1" x14ac:dyDescent="0.2">
      <c r="A457" s="6">
        <v>2190088</v>
      </c>
      <c r="B457" s="10" t="s">
        <v>476</v>
      </c>
      <c r="C457" s="6" t="s">
        <v>13</v>
      </c>
      <c r="D457" s="12">
        <f>VLOOKUP(A457,[1]Hoja3!$A$4:$C$653,3,FALSE)</f>
        <v>1046962</v>
      </c>
      <c r="E457" s="13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3">
        <f t="shared" si="14"/>
        <v>0</v>
      </c>
      <c r="AK457" s="11">
        <f t="shared" si="15"/>
        <v>0</v>
      </c>
    </row>
    <row r="458" spans="1:37" s="20" customFormat="1" x14ac:dyDescent="0.2">
      <c r="A458" s="6">
        <v>2160250</v>
      </c>
      <c r="B458" s="10" t="s">
        <v>477</v>
      </c>
      <c r="C458" s="6" t="s">
        <v>7</v>
      </c>
      <c r="D458" s="12">
        <f>VLOOKUP(A458,[1]Hoja3!$A$4:$C$653,3,FALSE)</f>
        <v>6559.28</v>
      </c>
      <c r="E458" s="13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3">
        <f t="shared" si="14"/>
        <v>0</v>
      </c>
      <c r="AK458" s="11">
        <f t="shared" si="15"/>
        <v>0</v>
      </c>
    </row>
    <row r="459" spans="1:37" s="20" customFormat="1" x14ac:dyDescent="0.2">
      <c r="A459" s="6">
        <v>2160311</v>
      </c>
      <c r="B459" s="10" t="s">
        <v>478</v>
      </c>
      <c r="C459" s="6" t="s">
        <v>13</v>
      </c>
      <c r="D459" s="12">
        <f>VLOOKUP(A459,[1]Hoja3!$A$4:$C$653,3,FALSE)</f>
        <v>2677.5</v>
      </c>
      <c r="E459" s="13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3">
        <f t="shared" si="14"/>
        <v>0</v>
      </c>
      <c r="AK459" s="11">
        <f t="shared" si="15"/>
        <v>0</v>
      </c>
    </row>
    <row r="460" spans="1:37" s="20" customFormat="1" x14ac:dyDescent="0.2">
      <c r="A460" s="6">
        <v>2170204</v>
      </c>
      <c r="B460" s="10" t="s">
        <v>479</v>
      </c>
      <c r="C460" s="6" t="s">
        <v>7</v>
      </c>
      <c r="D460" s="12">
        <f>VLOOKUP(A460,[1]Hoja3!$A$4:$C$653,3,FALSE)</f>
        <v>2856</v>
      </c>
      <c r="E460" s="13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>
        <v>1</v>
      </c>
      <c r="U460" s="10">
        <v>1</v>
      </c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3">
        <f t="shared" si="14"/>
        <v>2</v>
      </c>
      <c r="AK460" s="11">
        <f t="shared" si="15"/>
        <v>5712</v>
      </c>
    </row>
    <row r="461" spans="1:37" s="20" customFormat="1" x14ac:dyDescent="0.2">
      <c r="A461" s="6">
        <v>2170208</v>
      </c>
      <c r="B461" s="10" t="s">
        <v>480</v>
      </c>
      <c r="C461" s="6" t="s">
        <v>7</v>
      </c>
      <c r="D461" s="19">
        <v>4597.4549999999999</v>
      </c>
      <c r="E461" s="13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>
        <v>1</v>
      </c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3">
        <f t="shared" si="14"/>
        <v>1</v>
      </c>
      <c r="AK461" s="11">
        <f t="shared" si="15"/>
        <v>4597.4549999999999</v>
      </c>
    </row>
    <row r="462" spans="1:37" s="20" customFormat="1" x14ac:dyDescent="0.2">
      <c r="A462" s="6">
        <v>2170279</v>
      </c>
      <c r="B462" s="10" t="s">
        <v>481</v>
      </c>
      <c r="C462" s="6" t="s">
        <v>115</v>
      </c>
      <c r="D462" s="12">
        <f>VLOOKUP(A462,[1]Hoja3!$A$4:$C$653,3,FALSE)</f>
        <v>357</v>
      </c>
      <c r="E462" s="13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3">
        <f t="shared" si="14"/>
        <v>0</v>
      </c>
      <c r="AK462" s="11">
        <f t="shared" si="15"/>
        <v>0</v>
      </c>
    </row>
    <row r="463" spans="1:37" s="20" customFormat="1" x14ac:dyDescent="0.2">
      <c r="A463" s="6">
        <v>2170213</v>
      </c>
      <c r="B463" s="10" t="s">
        <v>482</v>
      </c>
      <c r="C463" s="6" t="s">
        <v>115</v>
      </c>
      <c r="D463" s="12">
        <f>VLOOKUP(A463,[1]Hoja3!$A$4:$C$653,3,FALSE)</f>
        <v>19801.599999999999</v>
      </c>
      <c r="E463" s="13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3">
        <f t="shared" si="14"/>
        <v>0</v>
      </c>
      <c r="AK463" s="11">
        <f t="shared" si="15"/>
        <v>0</v>
      </c>
    </row>
    <row r="464" spans="1:37" s="20" customFormat="1" x14ac:dyDescent="0.2">
      <c r="A464" s="6">
        <v>2170264</v>
      </c>
      <c r="B464" s="10" t="s">
        <v>483</v>
      </c>
      <c r="C464" s="6" t="s">
        <v>2</v>
      </c>
      <c r="D464" s="12">
        <f>VLOOKUP(A464,[1]Hoja3!$A$4:$C$653,3,FALSE)</f>
        <v>11876.2</v>
      </c>
      <c r="E464" s="13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3">
        <f t="shared" si="14"/>
        <v>0</v>
      </c>
      <c r="AK464" s="11">
        <f t="shared" si="15"/>
        <v>0</v>
      </c>
    </row>
    <row r="465" spans="1:37" s="20" customFormat="1" x14ac:dyDescent="0.2">
      <c r="A465" s="6">
        <v>2140227</v>
      </c>
      <c r="B465" s="10" t="s">
        <v>484</v>
      </c>
      <c r="C465" s="6" t="s">
        <v>9</v>
      </c>
      <c r="D465" s="12">
        <f>VLOOKUP(A465,[1]Hoja3!$A$4:$C$653,3,FALSE)</f>
        <v>598.57000000000005</v>
      </c>
      <c r="E465" s="13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3">
        <f t="shared" si="14"/>
        <v>0</v>
      </c>
      <c r="AK465" s="11">
        <f t="shared" si="15"/>
        <v>0</v>
      </c>
    </row>
    <row r="466" spans="1:37" s="20" customFormat="1" x14ac:dyDescent="0.2">
      <c r="A466" s="6">
        <v>2140230</v>
      </c>
      <c r="B466" s="10" t="s">
        <v>485</v>
      </c>
      <c r="C466" s="6" t="s">
        <v>9</v>
      </c>
      <c r="D466" s="12">
        <f>VLOOKUP(A466,[1]Hoja3!$A$4:$C$653,3,FALSE)</f>
        <v>19.436599999999999</v>
      </c>
      <c r="E466" s="13"/>
      <c r="F466" s="10"/>
      <c r="G466" s="10">
        <v>1</v>
      </c>
      <c r="H466" s="10">
        <v>1</v>
      </c>
      <c r="I466" s="10">
        <v>1</v>
      </c>
      <c r="J466" s="10">
        <v>1</v>
      </c>
      <c r="K466" s="10">
        <v>3</v>
      </c>
      <c r="L466" s="10"/>
      <c r="M466" s="10"/>
      <c r="N466" s="10">
        <v>1</v>
      </c>
      <c r="O466" s="10">
        <v>1</v>
      </c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3">
        <f t="shared" si="14"/>
        <v>9</v>
      </c>
      <c r="AK466" s="11">
        <f t="shared" si="15"/>
        <v>174.92939999999999</v>
      </c>
    </row>
    <row r="467" spans="1:37" s="20" customFormat="1" x14ac:dyDescent="0.2">
      <c r="A467" s="6">
        <v>2140380</v>
      </c>
      <c r="B467" s="10" t="s">
        <v>486</v>
      </c>
      <c r="C467" s="6" t="s">
        <v>11</v>
      </c>
      <c r="D467" s="19">
        <v>89.999700000000004</v>
      </c>
      <c r="E467" s="13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3">
        <f t="shared" si="14"/>
        <v>0</v>
      </c>
      <c r="AK467" s="11">
        <f t="shared" si="15"/>
        <v>0</v>
      </c>
    </row>
    <row r="468" spans="1:37" s="20" customFormat="1" x14ac:dyDescent="0.2">
      <c r="A468" s="6">
        <v>2140297</v>
      </c>
      <c r="B468" s="10" t="s">
        <v>487</v>
      </c>
      <c r="C468" s="6" t="s">
        <v>11</v>
      </c>
      <c r="D468" s="12">
        <f>VLOOKUP(A468,[1]Hoja3!$A$4:$C$653,3,FALSE)</f>
        <v>173.74</v>
      </c>
      <c r="E468" s="13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3">
        <f t="shared" si="14"/>
        <v>0</v>
      </c>
      <c r="AK468" s="11">
        <f t="shared" si="15"/>
        <v>0</v>
      </c>
    </row>
    <row r="469" spans="1:37" s="20" customFormat="1" x14ac:dyDescent="0.2">
      <c r="A469" s="6">
        <v>2140379</v>
      </c>
      <c r="B469" s="10" t="s">
        <v>488</v>
      </c>
      <c r="C469" s="6" t="s">
        <v>11</v>
      </c>
      <c r="D469" s="19">
        <v>89.999700000000004</v>
      </c>
      <c r="E469" s="13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3">
        <f t="shared" si="14"/>
        <v>0</v>
      </c>
      <c r="AK469" s="11">
        <f t="shared" si="15"/>
        <v>0</v>
      </c>
    </row>
    <row r="470" spans="1:37" s="20" customFormat="1" x14ac:dyDescent="0.2">
      <c r="A470" s="6">
        <v>2170263</v>
      </c>
      <c r="B470" s="10" t="s">
        <v>489</v>
      </c>
      <c r="C470" s="6" t="s">
        <v>7</v>
      </c>
      <c r="D470" s="12">
        <f>VLOOKUP(A470,[1]Hoja3!$A$4:$C$653,3,FALSE)</f>
        <v>330939</v>
      </c>
      <c r="E470" s="13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3">
        <f t="shared" si="14"/>
        <v>0</v>
      </c>
      <c r="AK470" s="11">
        <f t="shared" si="15"/>
        <v>0</v>
      </c>
    </row>
    <row r="471" spans="1:37" s="20" customFormat="1" x14ac:dyDescent="0.2">
      <c r="A471" s="6">
        <v>2140305</v>
      </c>
      <c r="B471" s="10" t="s">
        <v>490</v>
      </c>
      <c r="C471" s="6" t="s">
        <v>9</v>
      </c>
      <c r="D471" s="12">
        <f>VLOOKUP(A471,[1]Hoja3!$A$4:$C$653,3,FALSE)</f>
        <v>5515.65</v>
      </c>
      <c r="E471" s="13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3">
        <f t="shared" si="14"/>
        <v>0</v>
      </c>
      <c r="AK471" s="11">
        <f t="shared" si="15"/>
        <v>0</v>
      </c>
    </row>
    <row r="472" spans="1:37" s="20" customFormat="1" x14ac:dyDescent="0.2">
      <c r="A472" s="6">
        <v>2170215</v>
      </c>
      <c r="B472" s="10" t="s">
        <v>491</v>
      </c>
      <c r="C472" s="6" t="s">
        <v>291</v>
      </c>
      <c r="D472" s="12">
        <f>VLOOKUP(A472,[1]Hoja3!$A$4:$C$653,3,FALSE)</f>
        <v>3239.9928</v>
      </c>
      <c r="E472" s="13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3">
        <f t="shared" si="14"/>
        <v>0</v>
      </c>
      <c r="AK472" s="11">
        <f t="shared" si="15"/>
        <v>0</v>
      </c>
    </row>
    <row r="473" spans="1:37" s="20" customFormat="1" x14ac:dyDescent="0.2">
      <c r="A473" s="6">
        <v>2160262</v>
      </c>
      <c r="B473" s="10" t="s">
        <v>492</v>
      </c>
      <c r="C473" s="6" t="s">
        <v>21</v>
      </c>
      <c r="D473" s="12">
        <f>VLOOKUP(A473,[1]Hoja3!$A$4:$C$653,3,FALSE)</f>
        <v>856.8</v>
      </c>
      <c r="E473" s="13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3">
        <f t="shared" si="14"/>
        <v>0</v>
      </c>
      <c r="AK473" s="11">
        <f t="shared" si="15"/>
        <v>0</v>
      </c>
    </row>
    <row r="474" spans="1:37" s="20" customFormat="1" x14ac:dyDescent="0.2">
      <c r="A474" s="6">
        <v>2130240</v>
      </c>
      <c r="B474" s="10" t="s">
        <v>493</v>
      </c>
      <c r="C474" s="6" t="s">
        <v>7</v>
      </c>
      <c r="D474" s="12">
        <f>VLOOKUP(A474,[1]Hoja3!$A$4:$C$653,3,FALSE)</f>
        <v>14708.4</v>
      </c>
      <c r="E474" s="13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3">
        <f t="shared" si="14"/>
        <v>0</v>
      </c>
      <c r="AK474" s="11">
        <f t="shared" si="15"/>
        <v>0</v>
      </c>
    </row>
    <row r="475" spans="1:37" s="20" customFormat="1" x14ac:dyDescent="0.2">
      <c r="A475" s="6">
        <v>2140291</v>
      </c>
      <c r="B475" s="10" t="s">
        <v>494</v>
      </c>
      <c r="C475" s="6" t="s">
        <v>9</v>
      </c>
      <c r="D475" s="12">
        <f>VLOOKUP(A475,[1]Hoja3!$A$4:$C$653,3,FALSE)</f>
        <v>110.22969999999999</v>
      </c>
      <c r="E475" s="13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>
        <v>1</v>
      </c>
      <c r="Q475" s="10">
        <v>1</v>
      </c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3">
        <f t="shared" si="14"/>
        <v>2</v>
      </c>
      <c r="AK475" s="11">
        <f t="shared" si="15"/>
        <v>220.45939999999999</v>
      </c>
    </row>
    <row r="476" spans="1:37" s="20" customFormat="1" x14ac:dyDescent="0.2">
      <c r="A476" s="6">
        <v>2170219</v>
      </c>
      <c r="B476" s="10" t="s">
        <v>495</v>
      </c>
      <c r="C476" s="6" t="s">
        <v>7</v>
      </c>
      <c r="D476" s="19">
        <v>423.37259999999998</v>
      </c>
      <c r="E476" s="13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3">
        <f t="shared" si="14"/>
        <v>0</v>
      </c>
      <c r="AK476" s="11">
        <f t="shared" si="15"/>
        <v>0</v>
      </c>
    </row>
    <row r="477" spans="1:37" s="20" customFormat="1" x14ac:dyDescent="0.2">
      <c r="A477" s="6">
        <v>2140237</v>
      </c>
      <c r="B477" s="10" t="s">
        <v>496</v>
      </c>
      <c r="C477" s="6" t="s">
        <v>11</v>
      </c>
      <c r="D477" s="12">
        <f>VLOOKUP(A477,[1]Hoja3!$A$4:$C$653,3,FALSE)</f>
        <v>2790.9308000000001</v>
      </c>
      <c r="E477" s="13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3">
        <f t="shared" si="14"/>
        <v>0</v>
      </c>
      <c r="AK477" s="11">
        <f t="shared" si="15"/>
        <v>0</v>
      </c>
    </row>
    <row r="478" spans="1:37" s="20" customFormat="1" x14ac:dyDescent="0.2">
      <c r="A478" s="6">
        <v>2140382</v>
      </c>
      <c r="B478" s="10" t="s">
        <v>497</v>
      </c>
      <c r="C478" s="6" t="s">
        <v>11</v>
      </c>
      <c r="D478" s="19">
        <v>349.99540000000002</v>
      </c>
      <c r="E478" s="13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3">
        <f t="shared" si="14"/>
        <v>0</v>
      </c>
      <c r="AK478" s="11">
        <f t="shared" si="15"/>
        <v>0</v>
      </c>
    </row>
    <row r="479" spans="1:37" s="20" customFormat="1" x14ac:dyDescent="0.2">
      <c r="A479" s="6">
        <v>2140287</v>
      </c>
      <c r="B479" s="10" t="s">
        <v>498</v>
      </c>
      <c r="C479" s="6" t="s">
        <v>11</v>
      </c>
      <c r="D479" s="12">
        <f>VLOOKUP(A479,[1]Hoja3!$A$4:$C$653,3,FALSE)</f>
        <v>1727.7134000000001</v>
      </c>
      <c r="E479" s="13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3">
        <f t="shared" si="14"/>
        <v>0</v>
      </c>
      <c r="AK479" s="11">
        <f t="shared" si="15"/>
        <v>0</v>
      </c>
    </row>
    <row r="480" spans="1:37" s="20" customFormat="1" x14ac:dyDescent="0.2">
      <c r="A480" s="6">
        <v>2140361</v>
      </c>
      <c r="B480" s="10" t="s">
        <v>499</v>
      </c>
      <c r="C480" s="6" t="s">
        <v>11</v>
      </c>
      <c r="D480" s="12">
        <f>VLOOKUP(A480,[1]Hoja3!$A$4:$C$653,3,FALSE)</f>
        <v>1547</v>
      </c>
      <c r="E480" s="13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3">
        <f t="shared" si="14"/>
        <v>0</v>
      </c>
      <c r="AK480" s="11">
        <f t="shared" si="15"/>
        <v>0</v>
      </c>
    </row>
    <row r="481" spans="1:37" s="20" customFormat="1" x14ac:dyDescent="0.2">
      <c r="A481" s="6">
        <v>2140295</v>
      </c>
      <c r="B481" s="10" t="s">
        <v>500</v>
      </c>
      <c r="C481" s="6" t="s">
        <v>9</v>
      </c>
      <c r="D481" s="12">
        <f>VLOOKUP(A481,[1]Hoja3!$A$4:$C$653,3,FALSE)</f>
        <v>13954.6302</v>
      </c>
      <c r="E481" s="13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3">
        <f t="shared" si="14"/>
        <v>0</v>
      </c>
      <c r="AK481" s="11">
        <f t="shared" si="15"/>
        <v>0</v>
      </c>
    </row>
    <row r="482" spans="1:37" s="20" customFormat="1" x14ac:dyDescent="0.2">
      <c r="A482" s="6">
        <v>2140374</v>
      </c>
      <c r="B482" s="10" t="s">
        <v>501</v>
      </c>
      <c r="C482" s="6" t="s">
        <v>9</v>
      </c>
      <c r="D482" s="12">
        <f>VLOOKUP(A482,[1]Hoja3!$A$4:$C$653,3,FALSE)</f>
        <v>1641.2955999999999</v>
      </c>
      <c r="E482" s="13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3">
        <f t="shared" si="14"/>
        <v>0</v>
      </c>
      <c r="AK482" s="11">
        <f t="shared" si="15"/>
        <v>0</v>
      </c>
    </row>
    <row r="483" spans="1:37" s="20" customFormat="1" x14ac:dyDescent="0.2">
      <c r="A483" s="6">
        <v>2140373</v>
      </c>
      <c r="B483" s="10" t="s">
        <v>502</v>
      </c>
      <c r="C483" s="6" t="s">
        <v>9</v>
      </c>
      <c r="D483" s="12">
        <f>VLOOKUP(A483,[1]Hoja3!$A$4:$C$653,3,FALSE)</f>
        <v>2651.3438000000001</v>
      </c>
      <c r="E483" s="13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3">
        <f t="shared" si="14"/>
        <v>0</v>
      </c>
      <c r="AK483" s="11">
        <f t="shared" si="15"/>
        <v>0</v>
      </c>
    </row>
    <row r="484" spans="1:37" s="20" customFormat="1" x14ac:dyDescent="0.2">
      <c r="A484" s="6">
        <v>2140385</v>
      </c>
      <c r="B484" s="10" t="s">
        <v>503</v>
      </c>
      <c r="C484" s="6" t="s">
        <v>9</v>
      </c>
      <c r="D484" s="12">
        <f>VLOOKUP(A484,[1]Hoja3!$A$4:$C$653,3,FALSE)</f>
        <v>13256.8856</v>
      </c>
      <c r="E484" s="13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3">
        <f t="shared" si="14"/>
        <v>0</v>
      </c>
      <c r="AK484" s="11">
        <f t="shared" si="15"/>
        <v>0</v>
      </c>
    </row>
    <row r="485" spans="1:37" s="20" customFormat="1" x14ac:dyDescent="0.2">
      <c r="A485" s="6">
        <v>2140367</v>
      </c>
      <c r="B485" s="10" t="s">
        <v>504</v>
      </c>
      <c r="C485" s="6" t="s">
        <v>9</v>
      </c>
      <c r="D485" s="19">
        <v>714</v>
      </c>
      <c r="E485" s="13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3">
        <f t="shared" si="14"/>
        <v>0</v>
      </c>
      <c r="AK485" s="11">
        <f t="shared" si="15"/>
        <v>0</v>
      </c>
    </row>
    <row r="486" spans="1:37" s="20" customFormat="1" x14ac:dyDescent="0.2">
      <c r="A486" s="6">
        <v>2130247</v>
      </c>
      <c r="B486" s="10" t="s">
        <v>505</v>
      </c>
      <c r="C486" s="6" t="s">
        <v>21</v>
      </c>
      <c r="D486" s="12">
        <f>VLOOKUP(A486,[1]Hoja3!$A$4:$C$653,3,FALSE)</f>
        <v>7735</v>
      </c>
      <c r="E486" s="13"/>
      <c r="F486" s="10"/>
      <c r="G486" s="10"/>
      <c r="H486" s="10"/>
      <c r="I486" s="10"/>
      <c r="J486" s="10">
        <v>1</v>
      </c>
      <c r="K486" s="10">
        <v>3</v>
      </c>
      <c r="L486" s="10"/>
      <c r="M486" s="10"/>
      <c r="N486" s="10">
        <v>1</v>
      </c>
      <c r="O486" s="10">
        <v>1</v>
      </c>
      <c r="P486" s="10">
        <v>5</v>
      </c>
      <c r="Q486" s="10"/>
      <c r="R486" s="10"/>
      <c r="S486" s="10"/>
      <c r="T486" s="10"/>
      <c r="U486" s="10"/>
      <c r="V486" s="10"/>
      <c r="W486" s="10"/>
      <c r="X486" s="10"/>
      <c r="Y486" s="10"/>
      <c r="Z486" s="10">
        <v>1</v>
      </c>
      <c r="AA486" s="10"/>
      <c r="AB486" s="10"/>
      <c r="AC486" s="10"/>
      <c r="AD486" s="10"/>
      <c r="AE486" s="10"/>
      <c r="AF486" s="10"/>
      <c r="AG486" s="10"/>
      <c r="AH486" s="10"/>
      <c r="AI486" s="10"/>
      <c r="AJ486" s="13">
        <f t="shared" si="14"/>
        <v>12</v>
      </c>
      <c r="AK486" s="11">
        <f t="shared" si="15"/>
        <v>92820</v>
      </c>
    </row>
    <row r="487" spans="1:37" s="20" customFormat="1" x14ac:dyDescent="0.2">
      <c r="A487" s="6">
        <v>2130249</v>
      </c>
      <c r="B487" s="10" t="s">
        <v>506</v>
      </c>
      <c r="C487" s="6" t="s">
        <v>21</v>
      </c>
      <c r="D487" s="19">
        <v>67566.077300000004</v>
      </c>
      <c r="E487" s="13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3">
        <f t="shared" si="14"/>
        <v>0</v>
      </c>
      <c r="AK487" s="11">
        <f t="shared" si="15"/>
        <v>0</v>
      </c>
    </row>
    <row r="488" spans="1:37" s="20" customFormat="1" x14ac:dyDescent="0.2">
      <c r="A488" s="6">
        <v>2130348</v>
      </c>
      <c r="B488" s="10" t="s">
        <v>507</v>
      </c>
      <c r="C488" s="6" t="s">
        <v>2</v>
      </c>
      <c r="D488" s="12">
        <f>VLOOKUP(A488,[1]Hoja3!$A$4:$C$653,3,FALSE)</f>
        <v>9266.2919999999995</v>
      </c>
      <c r="E488" s="13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3">
        <f t="shared" si="14"/>
        <v>0</v>
      </c>
      <c r="AK488" s="11">
        <f t="shared" si="15"/>
        <v>0</v>
      </c>
    </row>
    <row r="489" spans="1:37" s="20" customFormat="1" x14ac:dyDescent="0.2">
      <c r="A489" s="6">
        <v>2160269</v>
      </c>
      <c r="B489" s="10" t="s">
        <v>508</v>
      </c>
      <c r="C489" s="6" t="s">
        <v>13</v>
      </c>
      <c r="D489" s="12">
        <f>VLOOKUP(A489,[1]Hoja3!$A$4:$C$653,3,FALSE)</f>
        <v>12923.4</v>
      </c>
      <c r="E489" s="13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3">
        <f t="shared" si="14"/>
        <v>0</v>
      </c>
      <c r="AK489" s="11">
        <f t="shared" si="15"/>
        <v>0</v>
      </c>
    </row>
    <row r="490" spans="1:37" s="20" customFormat="1" x14ac:dyDescent="0.2">
      <c r="A490" s="6">
        <v>2160270</v>
      </c>
      <c r="B490" s="10" t="s">
        <v>509</v>
      </c>
      <c r="C490" s="6" t="s">
        <v>13</v>
      </c>
      <c r="D490" s="12">
        <f>VLOOKUP(A490,[1]Hoja3!$A$4:$C$653,3,FALSE)</f>
        <v>73.78</v>
      </c>
      <c r="E490" s="13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3">
        <f t="shared" si="14"/>
        <v>0</v>
      </c>
      <c r="AK490" s="11">
        <f t="shared" si="15"/>
        <v>0</v>
      </c>
    </row>
    <row r="491" spans="1:37" s="20" customFormat="1" x14ac:dyDescent="0.2">
      <c r="A491" s="6">
        <v>2160272</v>
      </c>
      <c r="B491" s="10" t="s">
        <v>510</v>
      </c>
      <c r="C491" s="6" t="s">
        <v>2</v>
      </c>
      <c r="D491" s="12">
        <f>VLOOKUP(A491,[1]Hoja3!$A$4:$C$653,3,FALSE)</f>
        <v>135745.68</v>
      </c>
      <c r="E491" s="13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3">
        <f t="shared" si="14"/>
        <v>0</v>
      </c>
      <c r="AK491" s="11">
        <f t="shared" si="15"/>
        <v>0</v>
      </c>
    </row>
    <row r="492" spans="1:37" s="20" customFormat="1" x14ac:dyDescent="0.2">
      <c r="A492" s="6">
        <v>2190068</v>
      </c>
      <c r="B492" s="10" t="s">
        <v>511</v>
      </c>
      <c r="C492" s="6" t="s">
        <v>9</v>
      </c>
      <c r="D492" s="12">
        <f>VLOOKUP(A492,[1]Hoja3!$A$4:$C$653,3,FALSE)</f>
        <v>1944.46</v>
      </c>
      <c r="E492" s="13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3">
        <f t="shared" si="14"/>
        <v>0</v>
      </c>
      <c r="AK492" s="11">
        <f t="shared" si="15"/>
        <v>0</v>
      </c>
    </row>
    <row r="493" spans="1:37" s="20" customFormat="1" x14ac:dyDescent="0.2">
      <c r="A493" s="6">
        <v>2160273</v>
      </c>
      <c r="B493" s="10" t="s">
        <v>512</v>
      </c>
      <c r="C493" s="6" t="s">
        <v>21</v>
      </c>
      <c r="D493" s="19">
        <v>1493.6078</v>
      </c>
      <c r="E493" s="13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3">
        <f t="shared" si="14"/>
        <v>0</v>
      </c>
      <c r="AK493" s="11">
        <f t="shared" si="15"/>
        <v>0</v>
      </c>
    </row>
    <row r="494" spans="1:37" s="20" customFormat="1" x14ac:dyDescent="0.2">
      <c r="A494" s="6">
        <v>2140245</v>
      </c>
      <c r="B494" s="10" t="s">
        <v>513</v>
      </c>
      <c r="C494" s="6" t="s">
        <v>9</v>
      </c>
      <c r="D494" s="12">
        <f>VLOOKUP(A494,[1]Hoja3!$A$4:$C$653,3,FALSE)</f>
        <v>21.42</v>
      </c>
      <c r="E494" s="13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3">
        <f t="shared" si="14"/>
        <v>0</v>
      </c>
      <c r="AK494" s="11">
        <f t="shared" si="15"/>
        <v>0</v>
      </c>
    </row>
    <row r="495" spans="1:37" s="20" customFormat="1" x14ac:dyDescent="0.2">
      <c r="A495" s="6">
        <v>2130258</v>
      </c>
      <c r="B495" s="23" t="s">
        <v>514</v>
      </c>
      <c r="C495" s="22" t="s">
        <v>13</v>
      </c>
      <c r="D495" s="12">
        <f>VLOOKUP(A495,[1]Hoja3!$A$4:$C$653,3,FALSE)</f>
        <v>17000</v>
      </c>
      <c r="E495" s="13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3">
        <f t="shared" si="14"/>
        <v>0</v>
      </c>
      <c r="AK495" s="11">
        <f t="shared" si="15"/>
        <v>0</v>
      </c>
    </row>
    <row r="496" spans="1:37" s="20" customFormat="1" x14ac:dyDescent="0.2">
      <c r="A496" s="6">
        <v>2140294</v>
      </c>
      <c r="B496" s="10" t="s">
        <v>515</v>
      </c>
      <c r="C496" s="6" t="s">
        <v>9</v>
      </c>
      <c r="D496" s="19">
        <v>1158.0983000000001</v>
      </c>
      <c r="E496" s="13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3">
        <f t="shared" si="14"/>
        <v>0</v>
      </c>
      <c r="AK496" s="11">
        <f t="shared" si="15"/>
        <v>0</v>
      </c>
    </row>
    <row r="497" spans="1:37" s="20" customFormat="1" x14ac:dyDescent="0.2">
      <c r="A497" s="6">
        <v>2140362</v>
      </c>
      <c r="B497" s="10" t="s">
        <v>516</v>
      </c>
      <c r="C497" s="6" t="s">
        <v>9</v>
      </c>
      <c r="D497" s="19">
        <v>398.56670000000003</v>
      </c>
      <c r="E497" s="13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3">
        <f t="shared" si="14"/>
        <v>0</v>
      </c>
      <c r="AK497" s="11">
        <f t="shared" si="15"/>
        <v>0</v>
      </c>
    </row>
    <row r="498" spans="1:37" s="20" customFormat="1" x14ac:dyDescent="0.2">
      <c r="A498" s="6">
        <v>2190082</v>
      </c>
      <c r="B498" s="10" t="s">
        <v>517</v>
      </c>
      <c r="C498" s="6" t="s">
        <v>11</v>
      </c>
      <c r="D498" s="12">
        <f>VLOOKUP(A498,[1]Hoja3!$A$4:$C$653,3,FALSE)</f>
        <v>2732.24</v>
      </c>
      <c r="E498" s="13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3">
        <f t="shared" si="14"/>
        <v>0</v>
      </c>
      <c r="AK498" s="11">
        <f t="shared" si="15"/>
        <v>0</v>
      </c>
    </row>
    <row r="499" spans="1:37" s="20" customFormat="1" x14ac:dyDescent="0.2">
      <c r="A499" s="6">
        <v>2130350</v>
      </c>
      <c r="B499" s="10" t="s">
        <v>518</v>
      </c>
      <c r="C499" s="6" t="s">
        <v>13</v>
      </c>
      <c r="D499" s="12">
        <f>VLOOKUP(A499,[1]Hoja3!$A$4:$C$653,3,FALSE)</f>
        <v>7140</v>
      </c>
      <c r="E499" s="13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3">
        <f t="shared" si="14"/>
        <v>0</v>
      </c>
      <c r="AK499" s="11">
        <f t="shared" si="15"/>
        <v>0</v>
      </c>
    </row>
    <row r="500" spans="1:37" s="20" customFormat="1" x14ac:dyDescent="0.2">
      <c r="A500" s="6">
        <v>2200059</v>
      </c>
      <c r="B500" s="10" t="s">
        <v>519</v>
      </c>
      <c r="C500" s="6" t="s">
        <v>308</v>
      </c>
      <c r="D500" s="19">
        <v>11927.16</v>
      </c>
      <c r="E500" s="13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3">
        <f t="shared" si="14"/>
        <v>0</v>
      </c>
      <c r="AK500" s="11">
        <f t="shared" si="15"/>
        <v>0</v>
      </c>
    </row>
    <row r="501" spans="1:37" s="20" customFormat="1" x14ac:dyDescent="0.2">
      <c r="A501" s="6">
        <v>2170289</v>
      </c>
      <c r="B501" s="10" t="s">
        <v>520</v>
      </c>
      <c r="C501" s="6" t="s">
        <v>521</v>
      </c>
      <c r="D501" s="19">
        <v>4199.9979000000003</v>
      </c>
      <c r="E501" s="13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3">
        <f t="shared" si="14"/>
        <v>0</v>
      </c>
      <c r="AK501" s="11">
        <f t="shared" si="15"/>
        <v>0</v>
      </c>
    </row>
    <row r="502" spans="1:37" s="20" customFormat="1" x14ac:dyDescent="0.2">
      <c r="A502" s="6">
        <v>2170288</v>
      </c>
      <c r="B502" s="10" t="s">
        <v>522</v>
      </c>
      <c r="C502" s="6" t="s">
        <v>521</v>
      </c>
      <c r="D502" s="19">
        <v>3749.9994000000002</v>
      </c>
      <c r="E502" s="13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3">
        <f t="shared" si="14"/>
        <v>0</v>
      </c>
      <c r="AK502" s="11">
        <f t="shared" si="15"/>
        <v>0</v>
      </c>
    </row>
    <row r="503" spans="1:37" s="20" customFormat="1" x14ac:dyDescent="0.2">
      <c r="A503" s="6">
        <v>2130267</v>
      </c>
      <c r="B503" s="10" t="s">
        <v>523</v>
      </c>
      <c r="C503" s="6" t="s">
        <v>7</v>
      </c>
      <c r="D503" s="19">
        <v>4549.9858000000004</v>
      </c>
      <c r="E503" s="13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3">
        <f t="shared" si="14"/>
        <v>0</v>
      </c>
      <c r="AK503" s="11">
        <f t="shared" si="15"/>
        <v>0</v>
      </c>
    </row>
    <row r="504" spans="1:37" s="20" customFormat="1" x14ac:dyDescent="0.2">
      <c r="A504" s="6">
        <v>2130264</v>
      </c>
      <c r="B504" s="10" t="s">
        <v>524</v>
      </c>
      <c r="C504" s="6" t="s">
        <v>9</v>
      </c>
      <c r="D504" s="12">
        <f>VLOOKUP(A504,[1]Hoja3!$A$4:$C$653,3,FALSE)</f>
        <v>22015</v>
      </c>
      <c r="E504" s="13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3">
        <f t="shared" si="14"/>
        <v>0</v>
      </c>
      <c r="AK504" s="11">
        <f t="shared" si="15"/>
        <v>0</v>
      </c>
    </row>
    <row r="505" spans="1:37" s="20" customFormat="1" x14ac:dyDescent="0.2">
      <c r="A505" s="6">
        <v>2130266</v>
      </c>
      <c r="B505" s="10" t="s">
        <v>525</v>
      </c>
      <c r="C505" s="6" t="s">
        <v>7</v>
      </c>
      <c r="D505" s="12">
        <f>VLOOKUP(A505,[1]Hoja3!$A$4:$C$653,3,FALSE)</f>
        <v>1197.0686000000001</v>
      </c>
      <c r="E505" s="13"/>
      <c r="F505" s="10"/>
      <c r="G505" s="10"/>
      <c r="H505" s="10"/>
      <c r="I505" s="10"/>
      <c r="J505" s="10">
        <v>4</v>
      </c>
      <c r="K505" s="10">
        <v>12</v>
      </c>
      <c r="L505" s="10"/>
      <c r="M505" s="10"/>
      <c r="N505" s="10">
        <v>4</v>
      </c>
      <c r="O505" s="10">
        <v>4</v>
      </c>
      <c r="P505" s="10">
        <v>4</v>
      </c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3">
        <f t="shared" si="14"/>
        <v>28</v>
      </c>
      <c r="AK505" s="11">
        <f t="shared" si="15"/>
        <v>33517.9208</v>
      </c>
    </row>
    <row r="506" spans="1:37" s="20" customFormat="1" x14ac:dyDescent="0.2">
      <c r="A506" s="6">
        <v>2160290</v>
      </c>
      <c r="B506" s="10" t="s">
        <v>526</v>
      </c>
      <c r="C506" s="6" t="s">
        <v>13</v>
      </c>
      <c r="D506" s="12">
        <f>VLOOKUP(A506,[1]Hoja3!$A$4:$C$653,3,FALSE)</f>
        <v>2261</v>
      </c>
      <c r="E506" s="13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3">
        <f t="shared" si="14"/>
        <v>0</v>
      </c>
      <c r="AK506" s="11">
        <f t="shared" si="15"/>
        <v>0</v>
      </c>
    </row>
    <row r="507" spans="1:37" s="20" customFormat="1" x14ac:dyDescent="0.2">
      <c r="A507" s="6">
        <v>2140285</v>
      </c>
      <c r="B507" s="10" t="s">
        <v>527</v>
      </c>
      <c r="C507" s="6" t="s">
        <v>9</v>
      </c>
      <c r="D507" s="12">
        <f>VLOOKUP(A507,[1]Hoja3!$A$4:$C$653,3,FALSE)</f>
        <v>1487.5</v>
      </c>
      <c r="E507" s="13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3">
        <f t="shared" si="14"/>
        <v>0</v>
      </c>
      <c r="AK507" s="11">
        <f t="shared" si="15"/>
        <v>0</v>
      </c>
    </row>
    <row r="508" spans="1:37" s="20" customFormat="1" x14ac:dyDescent="0.2">
      <c r="A508" s="6">
        <v>2140275</v>
      </c>
      <c r="B508" s="10" t="s">
        <v>528</v>
      </c>
      <c r="C508" s="6" t="s">
        <v>11</v>
      </c>
      <c r="D508" s="12">
        <f>VLOOKUP(A508,[1]Hoja3!$A$4:$C$653,3,FALSE)</f>
        <v>765.17</v>
      </c>
      <c r="E508" s="13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3">
        <f t="shared" si="14"/>
        <v>0</v>
      </c>
      <c r="AK508" s="11">
        <f t="shared" si="15"/>
        <v>0</v>
      </c>
    </row>
    <row r="509" spans="1:37" s="20" customFormat="1" x14ac:dyDescent="0.2">
      <c r="A509" s="6">
        <v>2140261</v>
      </c>
      <c r="B509" s="10" t="s">
        <v>529</v>
      </c>
      <c r="C509" s="6" t="s">
        <v>9</v>
      </c>
      <c r="D509" s="12">
        <f>VLOOKUP(A509,[1]Hoja3!$A$4:$C$653,3,FALSE)</f>
        <v>30.94</v>
      </c>
      <c r="E509" s="13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3">
        <f t="shared" si="14"/>
        <v>0</v>
      </c>
      <c r="AK509" s="11">
        <f t="shared" si="15"/>
        <v>0</v>
      </c>
    </row>
    <row r="510" spans="1:37" s="20" customFormat="1" x14ac:dyDescent="0.2">
      <c r="A510" s="6">
        <v>2130302</v>
      </c>
      <c r="B510" s="10" t="s">
        <v>530</v>
      </c>
      <c r="C510" s="6" t="s">
        <v>9</v>
      </c>
      <c r="D510" s="12">
        <f>VLOOKUP(A510,[1]Hoja3!$A$4:$C$653,3,FALSE)</f>
        <v>100697.8</v>
      </c>
      <c r="E510" s="13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3">
        <f t="shared" si="14"/>
        <v>0</v>
      </c>
      <c r="AK510" s="11">
        <f t="shared" si="15"/>
        <v>0</v>
      </c>
    </row>
    <row r="511" spans="1:37" s="20" customFormat="1" x14ac:dyDescent="0.2">
      <c r="A511" s="6">
        <v>2130305</v>
      </c>
      <c r="B511" s="10" t="s">
        <v>530</v>
      </c>
      <c r="C511" s="6" t="s">
        <v>21</v>
      </c>
      <c r="D511" s="12">
        <f>VLOOKUP(A511,[1]Hoja3!$A$4:$C$653,3,FALSE)</f>
        <v>100697.8</v>
      </c>
      <c r="E511" s="13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3">
        <f t="shared" si="14"/>
        <v>0</v>
      </c>
      <c r="AK511" s="11">
        <f t="shared" si="15"/>
        <v>0</v>
      </c>
    </row>
    <row r="512" spans="1:37" s="20" customFormat="1" x14ac:dyDescent="0.2">
      <c r="A512" s="6">
        <v>2130301</v>
      </c>
      <c r="B512" s="10" t="s">
        <v>531</v>
      </c>
      <c r="C512" s="6" t="s">
        <v>9</v>
      </c>
      <c r="D512" s="12">
        <f>VLOOKUP(A512,[1]Hoja3!$A$4:$C$653,3,FALSE)</f>
        <v>7329.567</v>
      </c>
      <c r="E512" s="13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3">
        <f t="shared" si="14"/>
        <v>0</v>
      </c>
      <c r="AK512" s="11">
        <f t="shared" si="15"/>
        <v>0</v>
      </c>
    </row>
    <row r="513" spans="1:37" s="20" customFormat="1" x14ac:dyDescent="0.2">
      <c r="A513" s="6">
        <v>2140262</v>
      </c>
      <c r="B513" s="10" t="s">
        <v>532</v>
      </c>
      <c r="C513" s="6" t="s">
        <v>9</v>
      </c>
      <c r="D513" s="19">
        <v>388.58609999999999</v>
      </c>
      <c r="E513" s="13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3">
        <f t="shared" si="14"/>
        <v>0</v>
      </c>
      <c r="AK513" s="11">
        <f t="shared" si="15"/>
        <v>0</v>
      </c>
    </row>
    <row r="514" spans="1:37" s="20" customFormat="1" x14ac:dyDescent="0.2">
      <c r="A514" s="6">
        <v>2130268</v>
      </c>
      <c r="B514" s="10" t="s">
        <v>533</v>
      </c>
      <c r="C514" s="6" t="s">
        <v>13</v>
      </c>
      <c r="D514" s="12">
        <f>VLOOKUP(A514,[1]Hoja3!$A$4:$C$653,3,FALSE)</f>
        <v>2941.68</v>
      </c>
      <c r="E514" s="13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3">
        <f t="shared" si="14"/>
        <v>0</v>
      </c>
      <c r="AK514" s="11">
        <f t="shared" si="15"/>
        <v>0</v>
      </c>
    </row>
    <row r="515" spans="1:37" s="20" customFormat="1" x14ac:dyDescent="0.2">
      <c r="A515" s="6">
        <v>2130269</v>
      </c>
      <c r="B515" s="10" t="s">
        <v>534</v>
      </c>
      <c r="C515" s="6" t="s">
        <v>9</v>
      </c>
      <c r="D515" s="12">
        <f>VLOOKUP(A515,[1]Hoja3!$A$4:$C$653,3,FALSE)</f>
        <v>406.93239999999997</v>
      </c>
      <c r="E515" s="13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3">
        <f t="shared" si="14"/>
        <v>0</v>
      </c>
      <c r="AK515" s="11">
        <f t="shared" si="15"/>
        <v>0</v>
      </c>
    </row>
    <row r="516" spans="1:37" s="20" customFormat="1" x14ac:dyDescent="0.2">
      <c r="A516" s="6">
        <v>2130270</v>
      </c>
      <c r="B516" s="10" t="s">
        <v>535</v>
      </c>
      <c r="C516" s="6" t="s">
        <v>11</v>
      </c>
      <c r="D516" s="12">
        <f>VLOOKUP(A516,[1]Hoja3!$A$4:$C$653,3,FALSE)</f>
        <v>233.13290000000001</v>
      </c>
      <c r="E516" s="13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3">
        <f t="shared" si="14"/>
        <v>0</v>
      </c>
      <c r="AK516" s="11">
        <f t="shared" si="15"/>
        <v>0</v>
      </c>
    </row>
    <row r="517" spans="1:37" s="20" customFormat="1" x14ac:dyDescent="0.2">
      <c r="A517" s="24">
        <v>2180004</v>
      </c>
      <c r="B517" s="25" t="s">
        <v>536</v>
      </c>
      <c r="C517" s="24" t="s">
        <v>2</v>
      </c>
      <c r="D517" s="12">
        <f>VLOOKUP(A517,[1]Hoja3!$A$4:$C$653,3,FALSE)</f>
        <v>309.39999999999998</v>
      </c>
      <c r="E517" s="13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3">
        <f t="shared" si="14"/>
        <v>0</v>
      </c>
      <c r="AK517" s="11">
        <f t="shared" si="15"/>
        <v>0</v>
      </c>
    </row>
    <row r="518" spans="1:37" s="20" customFormat="1" x14ac:dyDescent="0.2">
      <c r="A518" s="24">
        <v>2180005</v>
      </c>
      <c r="B518" s="25" t="s">
        <v>537</v>
      </c>
      <c r="C518" s="24" t="s">
        <v>13</v>
      </c>
      <c r="D518" s="12">
        <f>VLOOKUP(A518,[1]Hoja3!$A$4:$C$653,3,FALSE)</f>
        <v>464.1</v>
      </c>
      <c r="E518" s="13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>
        <v>6</v>
      </c>
      <c r="AA518" s="10"/>
      <c r="AB518" s="10"/>
      <c r="AC518" s="10"/>
      <c r="AD518" s="10"/>
      <c r="AE518" s="10"/>
      <c r="AF518" s="10"/>
      <c r="AG518" s="10"/>
      <c r="AH518" s="10"/>
      <c r="AI518" s="10"/>
      <c r="AJ518" s="13">
        <f t="shared" ref="AJ518:AJ544" si="16">SUM(E518:AI518)</f>
        <v>6</v>
      </c>
      <c r="AK518" s="11">
        <f t="shared" ref="AK518:AK544" si="17">AJ518*D518</f>
        <v>2784.6000000000004</v>
      </c>
    </row>
    <row r="519" spans="1:37" s="20" customFormat="1" x14ac:dyDescent="0.2">
      <c r="A519" s="24">
        <v>2180023</v>
      </c>
      <c r="B519" s="25" t="s">
        <v>538</v>
      </c>
      <c r="C519" s="24" t="s">
        <v>2</v>
      </c>
      <c r="D519" s="12">
        <f>VLOOKUP(A519,[1]Hoja3!$A$4:$C$653,3,FALSE)</f>
        <v>928.2</v>
      </c>
      <c r="E519" s="13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3">
        <f t="shared" si="16"/>
        <v>0</v>
      </c>
      <c r="AK519" s="11">
        <f t="shared" si="17"/>
        <v>0</v>
      </c>
    </row>
    <row r="520" spans="1:37" s="20" customFormat="1" x14ac:dyDescent="0.2">
      <c r="A520" s="24">
        <v>2160040</v>
      </c>
      <c r="B520" s="25" t="s">
        <v>539</v>
      </c>
      <c r="C520" s="24" t="s">
        <v>13</v>
      </c>
      <c r="D520" s="12">
        <f>VLOOKUP(A520,[1]Hoja3!$A$4:$C$653,3,FALSE)</f>
        <v>124.95</v>
      </c>
      <c r="E520" s="13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>
        <v>10</v>
      </c>
      <c r="AC520" s="10"/>
      <c r="AD520" s="10"/>
      <c r="AE520" s="10"/>
      <c r="AF520" s="10"/>
      <c r="AG520" s="10"/>
      <c r="AH520" s="10"/>
      <c r="AI520" s="10">
        <v>10</v>
      </c>
      <c r="AJ520" s="13">
        <f t="shared" si="16"/>
        <v>20</v>
      </c>
      <c r="AK520" s="11">
        <f t="shared" si="17"/>
        <v>2499</v>
      </c>
    </row>
    <row r="521" spans="1:37" s="20" customFormat="1" x14ac:dyDescent="0.2">
      <c r="A521" s="24">
        <v>2160051</v>
      </c>
      <c r="B521" s="25" t="s">
        <v>540</v>
      </c>
      <c r="C521" s="24" t="s">
        <v>13</v>
      </c>
      <c r="D521" s="12">
        <f>VLOOKUP(A521,[1]Hoja3!$A$4:$C$653,3,FALSE)</f>
        <v>151.3323</v>
      </c>
      <c r="E521" s="13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3">
        <f t="shared" si="16"/>
        <v>0</v>
      </c>
      <c r="AK521" s="11">
        <f t="shared" si="17"/>
        <v>0</v>
      </c>
    </row>
    <row r="522" spans="1:37" s="20" customFormat="1" x14ac:dyDescent="0.2">
      <c r="A522" s="24">
        <v>2160068</v>
      </c>
      <c r="B522" s="25" t="s">
        <v>541</v>
      </c>
      <c r="C522" s="24" t="s">
        <v>13</v>
      </c>
      <c r="D522" s="12">
        <f>VLOOKUP(A522,[1]Hoja3!$A$4:$C$653,3,FALSE)</f>
        <v>78.206800000000001</v>
      </c>
      <c r="E522" s="13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>
        <v>40</v>
      </c>
      <c r="W522" s="10"/>
      <c r="X522" s="10">
        <v>30</v>
      </c>
      <c r="Y522" s="10"/>
      <c r="Z522" s="10">
        <v>15</v>
      </c>
      <c r="AA522" s="10"/>
      <c r="AB522" s="10">
        <v>45</v>
      </c>
      <c r="AC522" s="10">
        <v>30</v>
      </c>
      <c r="AD522" s="10"/>
      <c r="AE522" s="10"/>
      <c r="AF522" s="10"/>
      <c r="AG522" s="10"/>
      <c r="AH522" s="10">
        <v>40</v>
      </c>
      <c r="AI522" s="10"/>
      <c r="AJ522" s="13">
        <f t="shared" si="16"/>
        <v>200</v>
      </c>
      <c r="AK522" s="11">
        <f t="shared" si="17"/>
        <v>15641.36</v>
      </c>
    </row>
    <row r="523" spans="1:37" s="20" customFormat="1" x14ac:dyDescent="0.2">
      <c r="A523" s="24">
        <v>2160071</v>
      </c>
      <c r="B523" s="25" t="s">
        <v>542</v>
      </c>
      <c r="C523" s="24" t="s">
        <v>13</v>
      </c>
      <c r="D523" s="12">
        <f>VLOOKUP(A523,[1]Hoja3!$A$4:$C$653,3,FALSE)</f>
        <v>129</v>
      </c>
      <c r="E523" s="13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>
        <v>20</v>
      </c>
      <c r="V523" s="10">
        <v>40</v>
      </c>
      <c r="W523" s="10"/>
      <c r="X523" s="10">
        <v>30</v>
      </c>
      <c r="Y523" s="10"/>
      <c r="Z523" s="10">
        <v>30</v>
      </c>
      <c r="AA523" s="10"/>
      <c r="AB523" s="10">
        <v>50</v>
      </c>
      <c r="AC523" s="10">
        <v>30</v>
      </c>
      <c r="AD523" s="10"/>
      <c r="AE523" s="10"/>
      <c r="AF523" s="10"/>
      <c r="AG523" s="10"/>
      <c r="AH523" s="10">
        <v>40</v>
      </c>
      <c r="AI523" s="10"/>
      <c r="AJ523" s="13">
        <f t="shared" si="16"/>
        <v>240</v>
      </c>
      <c r="AK523" s="11">
        <f t="shared" si="17"/>
        <v>30960</v>
      </c>
    </row>
    <row r="524" spans="1:37" s="20" customFormat="1" x14ac:dyDescent="0.2">
      <c r="A524" s="24">
        <v>2160127</v>
      </c>
      <c r="B524" s="25" t="s">
        <v>543</v>
      </c>
      <c r="C524" s="24" t="s">
        <v>13</v>
      </c>
      <c r="D524" s="12">
        <f>VLOOKUP(A524,[1]Hoja3!$A$4:$C$653,3,FALSE)</f>
        <v>392.7</v>
      </c>
      <c r="E524" s="13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3">
        <f t="shared" si="16"/>
        <v>0</v>
      </c>
      <c r="AK524" s="11">
        <f t="shared" si="17"/>
        <v>0</v>
      </c>
    </row>
    <row r="525" spans="1:37" s="20" customFormat="1" x14ac:dyDescent="0.2">
      <c r="A525" s="24">
        <v>2180063</v>
      </c>
      <c r="B525" s="25" t="s">
        <v>544</v>
      </c>
      <c r="C525" s="24" t="s">
        <v>13</v>
      </c>
      <c r="D525" s="12">
        <f>VLOOKUP(A525,[1]Hoja3!$A$4:$C$653,3,FALSE)</f>
        <v>315.35000000000002</v>
      </c>
      <c r="E525" s="13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3">
        <f t="shared" si="16"/>
        <v>0</v>
      </c>
      <c r="AK525" s="11">
        <f t="shared" si="17"/>
        <v>0</v>
      </c>
    </row>
    <row r="526" spans="1:37" s="20" customFormat="1" x14ac:dyDescent="0.2">
      <c r="A526" s="24">
        <v>2180066</v>
      </c>
      <c r="B526" s="25" t="s">
        <v>545</v>
      </c>
      <c r="C526" s="24" t="s">
        <v>13</v>
      </c>
      <c r="D526" s="12">
        <f>VLOOKUP(A526,[1]Hoja3!$A$4:$C$653,3,FALSE)</f>
        <v>404.6</v>
      </c>
      <c r="E526" s="13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3">
        <f t="shared" si="16"/>
        <v>0</v>
      </c>
      <c r="AK526" s="11">
        <f t="shared" si="17"/>
        <v>0</v>
      </c>
    </row>
    <row r="527" spans="1:37" s="20" customFormat="1" x14ac:dyDescent="0.2">
      <c r="A527" s="24">
        <v>2180068</v>
      </c>
      <c r="B527" s="25" t="s">
        <v>546</v>
      </c>
      <c r="C527" s="24" t="s">
        <v>13</v>
      </c>
      <c r="D527" s="12">
        <f>VLOOKUP(A527,[1]Hoja3!$A$4:$C$653,3,FALSE)</f>
        <v>523.6</v>
      </c>
      <c r="E527" s="13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3">
        <f t="shared" si="16"/>
        <v>0</v>
      </c>
      <c r="AK527" s="11">
        <f t="shared" si="17"/>
        <v>0</v>
      </c>
    </row>
    <row r="528" spans="1:37" s="20" customFormat="1" x14ac:dyDescent="0.2">
      <c r="A528" s="24">
        <v>2180073</v>
      </c>
      <c r="B528" s="25" t="s">
        <v>547</v>
      </c>
      <c r="C528" s="24" t="s">
        <v>13</v>
      </c>
      <c r="D528" s="12">
        <f>VLOOKUP(A528,[1]Hoja3!$A$4:$C$653,3,FALSE)</f>
        <v>487.9</v>
      </c>
      <c r="E528" s="13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>
        <v>10</v>
      </c>
      <c r="V528" s="10">
        <v>20</v>
      </c>
      <c r="W528" s="10"/>
      <c r="X528" s="10"/>
      <c r="Y528" s="10"/>
      <c r="Z528" s="10">
        <v>30</v>
      </c>
      <c r="AA528" s="10"/>
      <c r="AB528" s="10">
        <v>5</v>
      </c>
      <c r="AC528" s="10">
        <v>20</v>
      </c>
      <c r="AD528" s="10"/>
      <c r="AE528" s="10">
        <v>10</v>
      </c>
      <c r="AF528" s="10">
        <v>10</v>
      </c>
      <c r="AG528" s="10"/>
      <c r="AH528" s="10"/>
      <c r="AI528" s="10">
        <v>10</v>
      </c>
      <c r="AJ528" s="13">
        <f t="shared" si="16"/>
        <v>115</v>
      </c>
      <c r="AK528" s="11">
        <f t="shared" si="17"/>
        <v>56108.5</v>
      </c>
    </row>
    <row r="529" spans="1:37" s="20" customFormat="1" x14ac:dyDescent="0.2">
      <c r="A529" s="24">
        <v>2180111</v>
      </c>
      <c r="B529" s="25" t="s">
        <v>548</v>
      </c>
      <c r="C529" s="24" t="s">
        <v>13</v>
      </c>
      <c r="D529" s="12">
        <f>VLOOKUP(A529,[1]Hoja3!$A$4:$C$653,3,FALSE)</f>
        <v>297.5</v>
      </c>
      <c r="E529" s="13"/>
      <c r="F529" s="10"/>
      <c r="G529" s="10"/>
      <c r="H529" s="10"/>
      <c r="I529" s="10"/>
      <c r="J529" s="10"/>
      <c r="K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>
        <v>20</v>
      </c>
      <c r="W529" s="10"/>
      <c r="X529" s="10">
        <v>10</v>
      </c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3">
        <f t="shared" si="16"/>
        <v>30</v>
      </c>
      <c r="AK529" s="11">
        <f t="shared" si="17"/>
        <v>8925</v>
      </c>
    </row>
    <row r="530" spans="1:37" s="20" customFormat="1" x14ac:dyDescent="0.2">
      <c r="A530" s="24">
        <v>2180076</v>
      </c>
      <c r="B530" s="25" t="s">
        <v>549</v>
      </c>
      <c r="C530" s="24" t="s">
        <v>13</v>
      </c>
      <c r="D530" s="12">
        <f>VLOOKUP(A530,[1]Hoja3!$A$4:$C$653,3,FALSE)</f>
        <v>297.5</v>
      </c>
      <c r="E530" s="13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3">
        <f t="shared" si="16"/>
        <v>0</v>
      </c>
      <c r="AK530" s="11">
        <f t="shared" si="17"/>
        <v>0</v>
      </c>
    </row>
    <row r="531" spans="1:37" s="20" customFormat="1" x14ac:dyDescent="0.2">
      <c r="A531" s="24">
        <v>2180081</v>
      </c>
      <c r="B531" s="25" t="s">
        <v>550</v>
      </c>
      <c r="C531" s="24" t="s">
        <v>13</v>
      </c>
      <c r="D531" s="12">
        <f>VLOOKUP(A531,[1]Hoja3!$A$4:$C$653,3,FALSE)</f>
        <v>583.1</v>
      </c>
      <c r="E531" s="13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>
        <v>10</v>
      </c>
      <c r="T531" s="10"/>
      <c r="U531" s="10">
        <v>10</v>
      </c>
      <c r="V531" s="10"/>
      <c r="W531" s="10"/>
      <c r="X531" s="10"/>
      <c r="Y531" s="10"/>
      <c r="Z531" s="10">
        <v>10</v>
      </c>
      <c r="AA531" s="10"/>
      <c r="AB531" s="10"/>
      <c r="AC531" s="10"/>
      <c r="AD531" s="10"/>
      <c r="AE531" s="10"/>
      <c r="AF531" s="10">
        <v>10</v>
      </c>
      <c r="AG531" s="10"/>
      <c r="AH531" s="10"/>
      <c r="AI531" s="10"/>
      <c r="AJ531" s="13">
        <f t="shared" si="16"/>
        <v>40</v>
      </c>
      <c r="AK531" s="11">
        <f t="shared" si="17"/>
        <v>23324</v>
      </c>
    </row>
    <row r="532" spans="1:37" s="20" customFormat="1" x14ac:dyDescent="0.2">
      <c r="A532" s="24">
        <v>2180082</v>
      </c>
      <c r="B532" s="25" t="s">
        <v>551</v>
      </c>
      <c r="C532" s="24" t="s">
        <v>13</v>
      </c>
      <c r="D532" s="12">
        <f>VLOOKUP(A532,[1]Hoja3!$A$4:$C$653,3,FALSE)</f>
        <v>333.2</v>
      </c>
      <c r="E532" s="13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>
        <v>20</v>
      </c>
      <c r="Y532" s="10"/>
      <c r="Z532" s="10">
        <v>8</v>
      </c>
      <c r="AA532" s="10"/>
      <c r="AB532" s="10"/>
      <c r="AC532" s="10"/>
      <c r="AD532" s="10"/>
      <c r="AE532" s="10"/>
      <c r="AF532" s="10"/>
      <c r="AG532" s="10"/>
      <c r="AH532" s="10"/>
      <c r="AI532" s="10"/>
      <c r="AJ532" s="13">
        <f t="shared" si="16"/>
        <v>28</v>
      </c>
      <c r="AK532" s="11">
        <f t="shared" si="17"/>
        <v>9329.6</v>
      </c>
    </row>
    <row r="533" spans="1:37" s="20" customFormat="1" x14ac:dyDescent="0.2">
      <c r="A533" s="24">
        <v>2180084</v>
      </c>
      <c r="B533" s="25" t="s">
        <v>552</v>
      </c>
      <c r="C533" s="24" t="s">
        <v>13</v>
      </c>
      <c r="D533" s="12">
        <f>VLOOKUP(A533,[1]Hoja3!$A$4:$C$653,3,FALSE)</f>
        <v>7140</v>
      </c>
      <c r="E533" s="13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3">
        <f t="shared" si="16"/>
        <v>0</v>
      </c>
      <c r="AK533" s="11">
        <f t="shared" si="17"/>
        <v>0</v>
      </c>
    </row>
    <row r="534" spans="1:37" s="20" customFormat="1" x14ac:dyDescent="0.2">
      <c r="A534" s="24">
        <v>2160175</v>
      </c>
      <c r="B534" s="25" t="s">
        <v>553</v>
      </c>
      <c r="C534" s="24" t="s">
        <v>13</v>
      </c>
      <c r="D534" s="12">
        <f>VLOOKUP(A534,[1]Hoja3!$A$4:$C$653,3,FALSE)</f>
        <v>90.773200000000003</v>
      </c>
      <c r="E534" s="13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3">
        <f t="shared" si="16"/>
        <v>0</v>
      </c>
      <c r="AK534" s="11">
        <f t="shared" si="17"/>
        <v>0</v>
      </c>
    </row>
    <row r="535" spans="1:37" s="20" customFormat="1" x14ac:dyDescent="0.2">
      <c r="A535" s="24">
        <v>2180089</v>
      </c>
      <c r="B535" s="25" t="s">
        <v>554</v>
      </c>
      <c r="C535" s="24" t="s">
        <v>13</v>
      </c>
      <c r="D535" s="12">
        <f>VLOOKUP(A535,[1]Hoja3!$A$4:$C$653,3,FALSE)</f>
        <v>773.5</v>
      </c>
      <c r="E535" s="13"/>
      <c r="F535" s="13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3">
        <f t="shared" si="16"/>
        <v>0</v>
      </c>
      <c r="AK535" s="11">
        <f t="shared" si="17"/>
        <v>0</v>
      </c>
    </row>
    <row r="536" spans="1:37" s="20" customFormat="1" x14ac:dyDescent="0.2">
      <c r="A536" s="24">
        <v>2180095</v>
      </c>
      <c r="B536" s="25" t="s">
        <v>555</v>
      </c>
      <c r="C536" s="24" t="s">
        <v>13</v>
      </c>
      <c r="D536" s="12">
        <f>VLOOKUP(A536,[1]Hoja3!$A$4:$C$653,3,FALSE)</f>
        <v>309.39999999999998</v>
      </c>
      <c r="E536" s="13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3">
        <f t="shared" si="16"/>
        <v>0</v>
      </c>
      <c r="AK536" s="11">
        <f t="shared" si="17"/>
        <v>0</v>
      </c>
    </row>
    <row r="537" spans="1:37" s="20" customFormat="1" x14ac:dyDescent="0.2">
      <c r="A537" s="24">
        <v>2180097</v>
      </c>
      <c r="B537" s="25" t="s">
        <v>556</v>
      </c>
      <c r="C537" s="24" t="s">
        <v>13</v>
      </c>
      <c r="D537" s="12">
        <f>VLOOKUP(A537,[1]Hoja3!$A$4:$C$653,3,FALSE)</f>
        <v>416.5</v>
      </c>
      <c r="E537" s="13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>
        <v>10</v>
      </c>
      <c r="T537" s="10"/>
      <c r="U537" s="10">
        <v>10</v>
      </c>
      <c r="V537" s="10">
        <v>20</v>
      </c>
      <c r="W537" s="10"/>
      <c r="X537" s="10">
        <v>10</v>
      </c>
      <c r="Y537" s="10"/>
      <c r="Z537" s="10">
        <v>10</v>
      </c>
      <c r="AA537" s="10"/>
      <c r="AB537" s="10">
        <v>10</v>
      </c>
      <c r="AC537" s="10">
        <v>40</v>
      </c>
      <c r="AD537" s="10"/>
      <c r="AE537" s="10">
        <v>5</v>
      </c>
      <c r="AF537" s="10">
        <v>40</v>
      </c>
      <c r="AG537" s="10">
        <v>10</v>
      </c>
      <c r="AH537" s="10"/>
      <c r="AI537" s="10">
        <v>5</v>
      </c>
      <c r="AJ537" s="13">
        <f t="shared" si="16"/>
        <v>170</v>
      </c>
      <c r="AK537" s="11">
        <f t="shared" si="17"/>
        <v>70805</v>
      </c>
    </row>
    <row r="538" spans="1:37" s="20" customFormat="1" x14ac:dyDescent="0.2">
      <c r="A538" s="24">
        <v>2180101</v>
      </c>
      <c r="B538" s="25" t="s">
        <v>557</v>
      </c>
      <c r="C538" s="24" t="s">
        <v>13</v>
      </c>
      <c r="D538" s="12">
        <f>VLOOKUP(A538,[1]Hoja3!$A$4:$C$653,3,FALSE)</f>
        <v>309.39999999999998</v>
      </c>
      <c r="E538" s="13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>
        <v>20</v>
      </c>
      <c r="T538" s="10"/>
      <c r="U538" s="10">
        <v>10</v>
      </c>
      <c r="V538" s="10"/>
      <c r="W538" s="10"/>
      <c r="X538" s="10">
        <v>20</v>
      </c>
      <c r="Y538" s="10"/>
      <c r="Z538" s="10">
        <v>20</v>
      </c>
      <c r="AA538" s="10"/>
      <c r="AB538" s="10">
        <v>20</v>
      </c>
      <c r="AC538" s="10">
        <v>10</v>
      </c>
      <c r="AD538" s="10"/>
      <c r="AE538" s="10">
        <v>20</v>
      </c>
      <c r="AF538" s="10">
        <v>10</v>
      </c>
      <c r="AG538" s="10"/>
      <c r="AH538" s="10">
        <v>20</v>
      </c>
      <c r="AI538" s="10">
        <v>20</v>
      </c>
      <c r="AJ538" s="13">
        <f t="shared" si="16"/>
        <v>170</v>
      </c>
      <c r="AK538" s="11">
        <f t="shared" si="17"/>
        <v>52597.999999999993</v>
      </c>
    </row>
    <row r="539" spans="1:37" s="20" customFormat="1" x14ac:dyDescent="0.2">
      <c r="A539" s="30">
        <v>2160219</v>
      </c>
      <c r="B539" s="31" t="s">
        <v>558</v>
      </c>
      <c r="C539" s="30" t="s">
        <v>21</v>
      </c>
      <c r="D539" s="32">
        <v>3570</v>
      </c>
      <c r="E539" s="13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>
        <v>1</v>
      </c>
      <c r="S539" s="10"/>
      <c r="T539" s="10"/>
      <c r="U539" s="10">
        <v>1</v>
      </c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3">
        <f t="shared" si="16"/>
        <v>2</v>
      </c>
      <c r="AK539" s="11">
        <f t="shared" si="17"/>
        <v>7140</v>
      </c>
    </row>
    <row r="540" spans="1:37" s="20" customFormat="1" x14ac:dyDescent="0.2">
      <c r="A540" s="6"/>
      <c r="B540" s="10" t="s">
        <v>560</v>
      </c>
      <c r="C540" s="6" t="s">
        <v>7</v>
      </c>
      <c r="D540" s="12"/>
      <c r="E540" s="13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3">
        <f t="shared" si="16"/>
        <v>0</v>
      </c>
      <c r="AK540" s="11">
        <f t="shared" si="17"/>
        <v>0</v>
      </c>
    </row>
    <row r="541" spans="1:37" s="20" customFormat="1" x14ac:dyDescent="0.2">
      <c r="A541" s="6"/>
      <c r="B541" s="10"/>
      <c r="C541" s="6"/>
      <c r="D541" s="12"/>
      <c r="E541" s="13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3">
        <f t="shared" si="16"/>
        <v>0</v>
      </c>
      <c r="AK541" s="11">
        <f t="shared" si="17"/>
        <v>0</v>
      </c>
    </row>
    <row r="542" spans="1:37" s="20" customFormat="1" x14ac:dyDescent="0.2">
      <c r="A542" s="6"/>
      <c r="B542" s="10"/>
      <c r="C542" s="6"/>
      <c r="D542" s="12"/>
      <c r="E542" s="13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3">
        <f t="shared" si="16"/>
        <v>0</v>
      </c>
      <c r="AK542" s="11">
        <f t="shared" si="17"/>
        <v>0</v>
      </c>
    </row>
    <row r="543" spans="1:37" s="20" customFormat="1" x14ac:dyDescent="0.2">
      <c r="A543" s="6"/>
      <c r="B543" s="10"/>
      <c r="C543" s="6"/>
      <c r="D543" s="12"/>
      <c r="E543" s="13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3">
        <f t="shared" si="16"/>
        <v>0</v>
      </c>
      <c r="AK543" s="11">
        <f t="shared" si="17"/>
        <v>0</v>
      </c>
    </row>
    <row r="544" spans="1:37" s="20" customFormat="1" x14ac:dyDescent="0.2">
      <c r="A544" s="26"/>
      <c r="C544" s="26"/>
      <c r="D544" s="27"/>
      <c r="E544" s="28"/>
      <c r="AJ544" s="13">
        <f t="shared" si="16"/>
        <v>0</v>
      </c>
      <c r="AK544" s="11">
        <f t="shared" si="17"/>
        <v>0</v>
      </c>
    </row>
    <row r="545" spans="1:37" s="20" customFormat="1" x14ac:dyDescent="0.2">
      <c r="A545" s="26"/>
      <c r="C545" s="26"/>
      <c r="D545" s="27"/>
      <c r="E545" s="28"/>
      <c r="AK545" s="29">
        <f>SUM(AK5:AK544)</f>
        <v>1477592.2076000005</v>
      </c>
    </row>
    <row r="546" spans="1:37" s="20" customFormat="1" x14ac:dyDescent="0.2">
      <c r="A546" s="26"/>
      <c r="C546" s="26"/>
      <c r="D546" s="27"/>
      <c r="E546" s="28"/>
      <c r="J546" s="20" t="s">
        <v>569</v>
      </c>
      <c r="AK546" s="29"/>
    </row>
    <row r="547" spans="1:37" s="20" customFormat="1" x14ac:dyDescent="0.2">
      <c r="A547" s="26"/>
      <c r="C547" s="26"/>
      <c r="D547" s="27"/>
      <c r="E547" s="28"/>
      <c r="AK547" s="29"/>
    </row>
    <row r="548" spans="1:37" s="20" customFormat="1" x14ac:dyDescent="0.2">
      <c r="A548" s="26"/>
      <c r="C548" s="26"/>
      <c r="D548" s="27"/>
      <c r="E548" s="28"/>
      <c r="AK548" s="29"/>
    </row>
    <row r="549" spans="1:37" s="20" customFormat="1" x14ac:dyDescent="0.2">
      <c r="A549" s="26"/>
      <c r="C549" s="26"/>
      <c r="D549" s="27"/>
      <c r="E549" s="28"/>
      <c r="AK549" s="29"/>
    </row>
    <row r="550" spans="1:37" s="20" customFormat="1" x14ac:dyDescent="0.2">
      <c r="A550" s="26"/>
      <c r="C550" s="26"/>
      <c r="D550" s="27"/>
      <c r="E550" s="28"/>
      <c r="AK550" s="29"/>
    </row>
    <row r="551" spans="1:37" s="20" customFormat="1" x14ac:dyDescent="0.2">
      <c r="A551" s="26"/>
      <c r="C551" s="26"/>
      <c r="D551" s="27"/>
      <c r="E551" s="28"/>
      <c r="AK551" s="29"/>
    </row>
    <row r="552" spans="1:37" s="20" customFormat="1" x14ac:dyDescent="0.2">
      <c r="A552" s="26"/>
      <c r="C552" s="26"/>
      <c r="D552" s="27"/>
      <c r="E552" s="28"/>
      <c r="AK552" s="29"/>
    </row>
    <row r="553" spans="1:37" s="20" customFormat="1" x14ac:dyDescent="0.2">
      <c r="A553" s="26"/>
      <c r="C553" s="26"/>
      <c r="D553" s="27"/>
      <c r="E553" s="28"/>
      <c r="AK553" s="29"/>
    </row>
    <row r="554" spans="1:37" s="20" customFormat="1" x14ac:dyDescent="0.2">
      <c r="A554" s="26"/>
      <c r="C554" s="26"/>
      <c r="D554" s="27"/>
      <c r="E554" s="28"/>
      <c r="AK554" s="29"/>
    </row>
    <row r="555" spans="1:37" s="20" customFormat="1" x14ac:dyDescent="0.2">
      <c r="A555" s="26"/>
      <c r="C555" s="26"/>
      <c r="D555" s="27"/>
      <c r="E555" s="28"/>
      <c r="AK555" s="29"/>
    </row>
    <row r="556" spans="1:37" s="20" customFormat="1" x14ac:dyDescent="0.2">
      <c r="A556" s="26"/>
      <c r="C556" s="26"/>
      <c r="D556" s="27"/>
      <c r="E556" s="28"/>
      <c r="AK556" s="29"/>
    </row>
    <row r="557" spans="1:37" s="20" customFormat="1" x14ac:dyDescent="0.2">
      <c r="A557" s="26"/>
      <c r="C557" s="26"/>
      <c r="D557" s="27"/>
      <c r="E557" s="28"/>
      <c r="AK557" s="29"/>
    </row>
    <row r="558" spans="1:37" s="20" customFormat="1" x14ac:dyDescent="0.2">
      <c r="A558" s="26"/>
      <c r="C558" s="26"/>
      <c r="D558" s="27"/>
      <c r="E558" s="28"/>
      <c r="AK558" s="29"/>
    </row>
    <row r="559" spans="1:37" s="20" customFormat="1" x14ac:dyDescent="0.2">
      <c r="A559" s="26"/>
      <c r="C559" s="26"/>
      <c r="D559" s="27"/>
      <c r="E559" s="28"/>
      <c r="AK559" s="29"/>
    </row>
    <row r="560" spans="1:37" s="20" customFormat="1" x14ac:dyDescent="0.2">
      <c r="A560" s="26"/>
      <c r="C560" s="26"/>
      <c r="D560" s="27"/>
      <c r="E560" s="28"/>
      <c r="AK560" s="29"/>
    </row>
    <row r="561" spans="1:37" s="20" customFormat="1" x14ac:dyDescent="0.2">
      <c r="A561" s="26"/>
      <c r="C561" s="26"/>
      <c r="D561" s="27"/>
      <c r="E561" s="28"/>
      <c r="AK561" s="29"/>
    </row>
    <row r="562" spans="1:37" s="20" customFormat="1" x14ac:dyDescent="0.2">
      <c r="A562" s="26"/>
      <c r="C562" s="26"/>
      <c r="D562" s="27"/>
      <c r="E562" s="28"/>
      <c r="AK562" s="29"/>
    </row>
    <row r="563" spans="1:37" s="20" customFormat="1" x14ac:dyDescent="0.2">
      <c r="A563" s="26"/>
      <c r="C563" s="26"/>
      <c r="D563" s="27"/>
      <c r="E563" s="28"/>
      <c r="AK563" s="29"/>
    </row>
    <row r="564" spans="1:37" s="20" customFormat="1" x14ac:dyDescent="0.2">
      <c r="A564" s="26"/>
      <c r="C564" s="26"/>
      <c r="D564" s="27"/>
      <c r="E564" s="28"/>
      <c r="AK564" s="29"/>
    </row>
    <row r="565" spans="1:37" s="20" customFormat="1" x14ac:dyDescent="0.2">
      <c r="A565" s="26"/>
      <c r="C565" s="26"/>
      <c r="D565" s="27"/>
      <c r="E565" s="28"/>
      <c r="AK565" s="29"/>
    </row>
    <row r="566" spans="1:37" s="20" customFormat="1" x14ac:dyDescent="0.2">
      <c r="A566" s="26"/>
      <c r="C566" s="26"/>
      <c r="D566" s="27"/>
      <c r="E566" s="28"/>
      <c r="AK566" s="29"/>
    </row>
    <row r="567" spans="1:37" s="20" customFormat="1" x14ac:dyDescent="0.2">
      <c r="A567" s="26"/>
      <c r="C567" s="26"/>
      <c r="D567" s="27"/>
      <c r="E567" s="28"/>
      <c r="AK567" s="29"/>
    </row>
    <row r="568" spans="1:37" s="20" customFormat="1" x14ac:dyDescent="0.2">
      <c r="A568" s="26"/>
      <c r="C568" s="26"/>
      <c r="D568" s="27"/>
      <c r="E568" s="28"/>
      <c r="AK568" s="29"/>
    </row>
    <row r="569" spans="1:37" s="20" customFormat="1" x14ac:dyDescent="0.2">
      <c r="A569" s="26"/>
      <c r="C569" s="26"/>
      <c r="D569" s="27"/>
      <c r="E569" s="28"/>
      <c r="AK569" s="29"/>
    </row>
    <row r="570" spans="1:37" s="20" customFormat="1" x14ac:dyDescent="0.2">
      <c r="A570" s="26"/>
      <c r="C570" s="26"/>
      <c r="D570" s="27"/>
      <c r="E570" s="28"/>
      <c r="AK570" s="29"/>
    </row>
    <row r="571" spans="1:37" s="20" customFormat="1" x14ac:dyDescent="0.2">
      <c r="A571" s="26"/>
      <c r="C571" s="26"/>
      <c r="D571" s="27"/>
      <c r="E571" s="28"/>
      <c r="AK571" s="29"/>
    </row>
    <row r="572" spans="1:37" s="20" customFormat="1" x14ac:dyDescent="0.2">
      <c r="A572" s="26"/>
      <c r="C572" s="26"/>
      <c r="D572" s="27"/>
      <c r="E572" s="28"/>
      <c r="AK572" s="29"/>
    </row>
    <row r="573" spans="1:37" s="20" customFormat="1" x14ac:dyDescent="0.2">
      <c r="A573" s="26"/>
      <c r="C573" s="26"/>
      <c r="D573" s="27"/>
      <c r="E573" s="28"/>
      <c r="AK573" s="29"/>
    </row>
    <row r="574" spans="1:37" s="20" customFormat="1" x14ac:dyDescent="0.2">
      <c r="A574" s="26"/>
      <c r="C574" s="26"/>
      <c r="D574" s="27"/>
      <c r="E574" s="28"/>
      <c r="AK574" s="29"/>
    </row>
    <row r="575" spans="1:37" s="20" customFormat="1" x14ac:dyDescent="0.2">
      <c r="A575" s="26"/>
      <c r="C575" s="26"/>
      <c r="D575" s="27"/>
      <c r="E575" s="28"/>
      <c r="AK575" s="29"/>
    </row>
    <row r="576" spans="1:37" s="20" customFormat="1" x14ac:dyDescent="0.2">
      <c r="A576" s="26"/>
      <c r="C576" s="26"/>
      <c r="D576" s="27"/>
      <c r="E576" s="28"/>
      <c r="AK576" s="29"/>
    </row>
    <row r="577" spans="1:37" s="20" customFormat="1" x14ac:dyDescent="0.2">
      <c r="A577" s="26"/>
      <c r="C577" s="26"/>
      <c r="D577" s="27"/>
      <c r="E577" s="28"/>
      <c r="AK577" s="29"/>
    </row>
    <row r="578" spans="1:37" s="20" customFormat="1" x14ac:dyDescent="0.2">
      <c r="A578" s="26"/>
      <c r="C578" s="26"/>
      <c r="D578" s="27"/>
      <c r="E578" s="28"/>
      <c r="AK578" s="29"/>
    </row>
    <row r="579" spans="1:37" s="20" customFormat="1" x14ac:dyDescent="0.2">
      <c r="A579" s="26"/>
      <c r="C579" s="26"/>
      <c r="D579" s="27"/>
      <c r="E579" s="28"/>
      <c r="AK579" s="29"/>
    </row>
    <row r="580" spans="1:37" s="20" customFormat="1" x14ac:dyDescent="0.2">
      <c r="A580" s="26"/>
      <c r="C580" s="26"/>
      <c r="D580" s="27"/>
      <c r="E580" s="28"/>
      <c r="AK580" s="29"/>
    </row>
    <row r="581" spans="1:37" s="20" customFormat="1" x14ac:dyDescent="0.2">
      <c r="A581" s="26"/>
      <c r="C581" s="26"/>
      <c r="D581" s="27"/>
      <c r="E581" s="28"/>
      <c r="AK581" s="29"/>
    </row>
    <row r="582" spans="1:37" s="20" customFormat="1" x14ac:dyDescent="0.2">
      <c r="A582" s="26"/>
      <c r="C582" s="26"/>
      <c r="D582" s="27"/>
      <c r="E582" s="28"/>
      <c r="AK582" s="29"/>
    </row>
    <row r="583" spans="1:37" s="20" customFormat="1" x14ac:dyDescent="0.2">
      <c r="A583" s="26"/>
      <c r="C583" s="26"/>
      <c r="D583" s="27"/>
      <c r="E583" s="28"/>
      <c r="AK583" s="29"/>
    </row>
    <row r="584" spans="1:37" s="20" customFormat="1" x14ac:dyDescent="0.2">
      <c r="A584" s="26"/>
      <c r="C584" s="26"/>
      <c r="D584" s="27"/>
      <c r="E584" s="28"/>
      <c r="AK584" s="29"/>
    </row>
    <row r="585" spans="1:37" s="20" customFormat="1" x14ac:dyDescent="0.2">
      <c r="A585" s="26"/>
      <c r="C585" s="26"/>
      <c r="D585" s="27"/>
      <c r="E585" s="28"/>
      <c r="AK585" s="29"/>
    </row>
    <row r="586" spans="1:37" s="20" customFormat="1" x14ac:dyDescent="0.2">
      <c r="A586" s="26"/>
      <c r="C586" s="26"/>
      <c r="D586" s="27"/>
      <c r="E586" s="28"/>
      <c r="AK586" s="29"/>
    </row>
    <row r="587" spans="1:37" s="20" customFormat="1" x14ac:dyDescent="0.2">
      <c r="A587" s="26"/>
      <c r="C587" s="26"/>
      <c r="D587" s="27"/>
      <c r="E587" s="28"/>
      <c r="AK587" s="29"/>
    </row>
    <row r="588" spans="1:37" s="20" customFormat="1" x14ac:dyDescent="0.2">
      <c r="A588" s="26"/>
      <c r="C588" s="26"/>
      <c r="D588" s="27"/>
      <c r="E588" s="28"/>
      <c r="AK588" s="29"/>
    </row>
    <row r="589" spans="1:37" s="20" customFormat="1" x14ac:dyDescent="0.2">
      <c r="A589" s="26"/>
      <c r="C589" s="26"/>
      <c r="D589" s="27"/>
      <c r="E589" s="28"/>
      <c r="AK589" s="29"/>
    </row>
    <row r="590" spans="1:37" s="20" customFormat="1" x14ac:dyDescent="0.2">
      <c r="A590" s="26"/>
      <c r="C590" s="26"/>
      <c r="D590" s="27"/>
      <c r="E590" s="28"/>
      <c r="AK590" s="29"/>
    </row>
    <row r="591" spans="1:37" s="20" customFormat="1" x14ac:dyDescent="0.2">
      <c r="A591" s="26"/>
      <c r="C591" s="26"/>
      <c r="D591" s="27"/>
      <c r="E591" s="28"/>
      <c r="AK591" s="29"/>
    </row>
    <row r="592" spans="1:37" s="20" customFormat="1" x14ac:dyDescent="0.2">
      <c r="A592" s="26"/>
      <c r="C592" s="26"/>
      <c r="D592" s="27"/>
      <c r="E592" s="28"/>
      <c r="AK592" s="29"/>
    </row>
    <row r="593" spans="1:37" s="20" customFormat="1" x14ac:dyDescent="0.2">
      <c r="A593" s="26"/>
      <c r="C593" s="26"/>
      <c r="D593" s="27"/>
      <c r="E593" s="28"/>
      <c r="AK593" s="29"/>
    </row>
    <row r="594" spans="1:37" s="20" customFormat="1" x14ac:dyDescent="0.2">
      <c r="A594" s="26"/>
      <c r="C594" s="26"/>
      <c r="D594" s="27"/>
      <c r="E594" s="28"/>
      <c r="AK594" s="29"/>
    </row>
    <row r="595" spans="1:37" s="20" customFormat="1" x14ac:dyDescent="0.2">
      <c r="A595" s="26"/>
      <c r="C595" s="26"/>
      <c r="D595" s="27"/>
      <c r="E595" s="28"/>
      <c r="AK595" s="29"/>
    </row>
    <row r="596" spans="1:37" s="20" customFormat="1" x14ac:dyDescent="0.2">
      <c r="A596" s="26"/>
      <c r="C596" s="26"/>
      <c r="D596" s="27"/>
      <c r="E596" s="28"/>
      <c r="AK596" s="29"/>
    </row>
    <row r="597" spans="1:37" s="20" customFormat="1" x14ac:dyDescent="0.2">
      <c r="A597" s="26"/>
      <c r="C597" s="26"/>
      <c r="D597" s="27"/>
      <c r="E597" s="28"/>
      <c r="AK597" s="29"/>
    </row>
    <row r="598" spans="1:37" s="20" customFormat="1" x14ac:dyDescent="0.2">
      <c r="A598" s="26"/>
      <c r="C598" s="26"/>
      <c r="D598" s="27"/>
      <c r="E598" s="28"/>
      <c r="AK598" s="29"/>
    </row>
    <row r="599" spans="1:37" s="20" customFormat="1" x14ac:dyDescent="0.2">
      <c r="A599" s="26"/>
      <c r="C599" s="26"/>
      <c r="D599" s="27"/>
      <c r="E599" s="28"/>
      <c r="AK599" s="29"/>
    </row>
    <row r="600" spans="1:37" s="20" customFormat="1" x14ac:dyDescent="0.2">
      <c r="A600" s="26"/>
      <c r="C600" s="26"/>
      <c r="D600" s="27"/>
      <c r="E600" s="28"/>
      <c r="AK600" s="29"/>
    </row>
    <row r="601" spans="1:37" s="20" customFormat="1" x14ac:dyDescent="0.2">
      <c r="A601" s="26"/>
      <c r="C601" s="26"/>
      <c r="D601" s="27"/>
      <c r="E601" s="28"/>
      <c r="AK601" s="29"/>
    </row>
    <row r="602" spans="1:37" s="20" customFormat="1" x14ac:dyDescent="0.2">
      <c r="A602" s="26"/>
      <c r="C602" s="26"/>
      <c r="D602" s="27"/>
      <c r="E602" s="28"/>
      <c r="AK602" s="29"/>
    </row>
    <row r="603" spans="1:37" s="20" customFormat="1" x14ac:dyDescent="0.2">
      <c r="A603" s="26"/>
      <c r="C603" s="26"/>
      <c r="D603" s="27"/>
      <c r="E603" s="28"/>
      <c r="AK603" s="29"/>
    </row>
    <row r="604" spans="1:37" s="20" customFormat="1" x14ac:dyDescent="0.2">
      <c r="A604" s="26"/>
      <c r="C604" s="26"/>
      <c r="D604" s="27"/>
      <c r="E604" s="28"/>
      <c r="AK604" s="29"/>
    </row>
    <row r="605" spans="1:37" s="20" customFormat="1" x14ac:dyDescent="0.2">
      <c r="A605" s="26"/>
      <c r="C605" s="26"/>
      <c r="D605" s="27"/>
      <c r="E605" s="28"/>
      <c r="AK605" s="29"/>
    </row>
    <row r="606" spans="1:37" s="20" customFormat="1" x14ac:dyDescent="0.2">
      <c r="A606" s="26"/>
      <c r="C606" s="26"/>
      <c r="D606" s="27"/>
      <c r="E606" s="28"/>
      <c r="AK606" s="29"/>
    </row>
    <row r="607" spans="1:37" s="20" customFormat="1" x14ac:dyDescent="0.2">
      <c r="A607" s="26"/>
      <c r="C607" s="26"/>
      <c r="D607" s="27"/>
      <c r="E607" s="28"/>
      <c r="AK607" s="29"/>
    </row>
    <row r="608" spans="1:37" s="20" customFormat="1" x14ac:dyDescent="0.2">
      <c r="A608" s="26"/>
      <c r="C608" s="26"/>
      <c r="D608" s="27"/>
      <c r="E608" s="28"/>
      <c r="AK608" s="29"/>
    </row>
    <row r="609" spans="1:37" s="20" customFormat="1" x14ac:dyDescent="0.2">
      <c r="A609" s="26"/>
      <c r="C609" s="26"/>
      <c r="D609" s="27"/>
      <c r="E609" s="28"/>
      <c r="AK609" s="29"/>
    </row>
    <row r="610" spans="1:37" s="20" customFormat="1" x14ac:dyDescent="0.2">
      <c r="A610" s="26"/>
      <c r="C610" s="26"/>
      <c r="D610" s="27"/>
      <c r="E610" s="28"/>
      <c r="AK610" s="29"/>
    </row>
    <row r="611" spans="1:37" s="20" customFormat="1" x14ac:dyDescent="0.2">
      <c r="A611" s="26"/>
      <c r="C611" s="26"/>
      <c r="D611" s="27"/>
      <c r="E611" s="28"/>
      <c r="AK611" s="29"/>
    </row>
    <row r="612" spans="1:37" s="20" customFormat="1" x14ac:dyDescent="0.2">
      <c r="A612" s="26"/>
      <c r="C612" s="26"/>
      <c r="D612" s="27"/>
      <c r="E612" s="28"/>
      <c r="AK612" s="29"/>
    </row>
    <row r="613" spans="1:37" s="20" customFormat="1" x14ac:dyDescent="0.2">
      <c r="A613" s="26"/>
      <c r="C613" s="26"/>
      <c r="D613" s="27"/>
      <c r="E613" s="28"/>
      <c r="AK613" s="29"/>
    </row>
    <row r="614" spans="1:37" s="20" customFormat="1" x14ac:dyDescent="0.2">
      <c r="A614" s="26"/>
      <c r="C614" s="26"/>
      <c r="D614" s="27"/>
      <c r="E614" s="28"/>
      <c r="AK614" s="29"/>
    </row>
    <row r="615" spans="1:37" s="20" customFormat="1" x14ac:dyDescent="0.2">
      <c r="A615" s="26"/>
      <c r="C615" s="26"/>
      <c r="D615" s="27"/>
      <c r="E615" s="28"/>
      <c r="AK615" s="29"/>
    </row>
    <row r="616" spans="1:37" s="20" customFormat="1" x14ac:dyDescent="0.2">
      <c r="A616" s="26"/>
      <c r="C616" s="26"/>
      <c r="D616" s="27"/>
      <c r="E616" s="28"/>
      <c r="AK616" s="29"/>
    </row>
    <row r="617" spans="1:37" s="20" customFormat="1" x14ac:dyDescent="0.2">
      <c r="A617" s="26"/>
      <c r="C617" s="26"/>
      <c r="D617" s="27"/>
      <c r="E617" s="28"/>
      <c r="AK617" s="29"/>
    </row>
    <row r="618" spans="1:37" s="20" customFormat="1" x14ac:dyDescent="0.2">
      <c r="A618" s="26"/>
      <c r="C618" s="26"/>
      <c r="D618" s="27"/>
      <c r="E618" s="28"/>
      <c r="AK618" s="29"/>
    </row>
    <row r="619" spans="1:37" s="20" customFormat="1" x14ac:dyDescent="0.2">
      <c r="A619" s="26"/>
      <c r="C619" s="26"/>
      <c r="D619" s="27"/>
      <c r="E619" s="28"/>
      <c r="AK619" s="29"/>
    </row>
    <row r="620" spans="1:37" s="20" customFormat="1" x14ac:dyDescent="0.2">
      <c r="A620" s="26"/>
      <c r="C620" s="26"/>
      <c r="D620" s="27"/>
      <c r="E620" s="28"/>
      <c r="AK620" s="29"/>
    </row>
    <row r="621" spans="1:37" s="20" customFormat="1" x14ac:dyDescent="0.2">
      <c r="A621" s="26"/>
      <c r="C621" s="26"/>
      <c r="D621" s="27"/>
      <c r="E621" s="28"/>
      <c r="AK621" s="29"/>
    </row>
    <row r="622" spans="1:37" s="20" customFormat="1" x14ac:dyDescent="0.2">
      <c r="A622" s="26"/>
      <c r="C622" s="26"/>
      <c r="D622" s="27"/>
      <c r="E622" s="28"/>
      <c r="AK622" s="29"/>
    </row>
    <row r="623" spans="1:37" s="20" customFormat="1" x14ac:dyDescent="0.2">
      <c r="A623" s="26"/>
      <c r="C623" s="26"/>
      <c r="D623" s="27"/>
      <c r="E623" s="28"/>
      <c r="AK623" s="29"/>
    </row>
    <row r="624" spans="1:37" s="20" customFormat="1" x14ac:dyDescent="0.2">
      <c r="A624" s="26"/>
      <c r="C624" s="26"/>
      <c r="D624" s="27"/>
      <c r="E624" s="28"/>
      <c r="AK624" s="29"/>
    </row>
    <row r="625" spans="1:37" s="20" customFormat="1" x14ac:dyDescent="0.2">
      <c r="A625" s="26"/>
      <c r="C625" s="26"/>
      <c r="D625" s="27"/>
      <c r="E625" s="28"/>
      <c r="AK625" s="29"/>
    </row>
    <row r="626" spans="1:37" s="20" customFormat="1" x14ac:dyDescent="0.2">
      <c r="A626" s="26"/>
      <c r="C626" s="26"/>
      <c r="D626" s="27"/>
      <c r="E626" s="28"/>
      <c r="AK626" s="29"/>
    </row>
    <row r="627" spans="1:37" s="20" customFormat="1" x14ac:dyDescent="0.2">
      <c r="A627" s="26"/>
      <c r="C627" s="26"/>
      <c r="D627" s="27"/>
      <c r="E627" s="28"/>
      <c r="AK627" s="29"/>
    </row>
    <row r="628" spans="1:37" s="20" customFormat="1" x14ac:dyDescent="0.2">
      <c r="A628" s="26"/>
      <c r="C628" s="26"/>
      <c r="D628" s="27"/>
      <c r="E628" s="28"/>
      <c r="AK628" s="29"/>
    </row>
    <row r="629" spans="1:37" s="20" customFormat="1" x14ac:dyDescent="0.2">
      <c r="A629" s="26"/>
      <c r="C629" s="26"/>
      <c r="D629" s="27"/>
      <c r="E629" s="28"/>
      <c r="AK629" s="29"/>
    </row>
    <row r="630" spans="1:37" s="20" customFormat="1" x14ac:dyDescent="0.2">
      <c r="A630" s="26"/>
      <c r="C630" s="26"/>
      <c r="D630" s="27"/>
      <c r="E630" s="28"/>
      <c r="AK630" s="29"/>
    </row>
    <row r="631" spans="1:37" s="20" customFormat="1" x14ac:dyDescent="0.2">
      <c r="A631" s="26"/>
      <c r="C631" s="26"/>
      <c r="D631" s="27"/>
      <c r="E631" s="28"/>
      <c r="AK631" s="29"/>
    </row>
    <row r="632" spans="1:37" s="20" customFormat="1" x14ac:dyDescent="0.2">
      <c r="A632" s="26"/>
      <c r="C632" s="26"/>
      <c r="D632" s="27"/>
      <c r="E632" s="28"/>
      <c r="AK632" s="29"/>
    </row>
    <row r="633" spans="1:37" s="20" customFormat="1" x14ac:dyDescent="0.2">
      <c r="A633" s="26"/>
      <c r="C633" s="26"/>
      <c r="D633" s="27"/>
      <c r="E633" s="28"/>
      <c r="AK633" s="29"/>
    </row>
    <row r="634" spans="1:37" s="20" customFormat="1" x14ac:dyDescent="0.2">
      <c r="A634" s="26"/>
      <c r="C634" s="26"/>
      <c r="D634" s="27"/>
      <c r="E634" s="28"/>
      <c r="AK634" s="29"/>
    </row>
    <row r="635" spans="1:37" s="20" customFormat="1" x14ac:dyDescent="0.2">
      <c r="A635" s="26"/>
      <c r="C635" s="26"/>
      <c r="D635" s="27"/>
      <c r="E635" s="28"/>
      <c r="AK635" s="29"/>
    </row>
    <row r="636" spans="1:37" s="20" customFormat="1" x14ac:dyDescent="0.2">
      <c r="A636" s="26"/>
      <c r="C636" s="26"/>
      <c r="D636" s="27"/>
      <c r="E636" s="28"/>
      <c r="AK636" s="29"/>
    </row>
    <row r="637" spans="1:37" s="20" customFormat="1" x14ac:dyDescent="0.2">
      <c r="A637" s="26"/>
      <c r="C637" s="26"/>
      <c r="D637" s="27"/>
      <c r="E637" s="28"/>
      <c r="AK637" s="29"/>
    </row>
    <row r="638" spans="1:37" s="20" customFormat="1" x14ac:dyDescent="0.2">
      <c r="A638" s="26"/>
      <c r="C638" s="26"/>
      <c r="D638" s="27"/>
      <c r="E638" s="28"/>
      <c r="AK638" s="29"/>
    </row>
    <row r="639" spans="1:37" s="20" customFormat="1" x14ac:dyDescent="0.2">
      <c r="A639" s="26"/>
      <c r="C639" s="26"/>
      <c r="D639" s="27"/>
      <c r="E639" s="28"/>
      <c r="AK639" s="29"/>
    </row>
    <row r="640" spans="1:37" s="20" customFormat="1" x14ac:dyDescent="0.2">
      <c r="A640" s="26"/>
      <c r="C640" s="26"/>
      <c r="D640" s="27"/>
      <c r="E640" s="28"/>
      <c r="AK640" s="29"/>
    </row>
    <row r="641" spans="1:37" s="20" customFormat="1" x14ac:dyDescent="0.2">
      <c r="A641" s="26"/>
      <c r="C641" s="26"/>
      <c r="D641" s="27"/>
      <c r="E641" s="28"/>
      <c r="AK641" s="29"/>
    </row>
    <row r="642" spans="1:37" s="20" customFormat="1" x14ac:dyDescent="0.2">
      <c r="A642" s="26"/>
      <c r="C642" s="26"/>
      <c r="D642" s="27"/>
      <c r="E642" s="28"/>
      <c r="AK642" s="29"/>
    </row>
    <row r="643" spans="1:37" s="20" customFormat="1" x14ac:dyDescent="0.2">
      <c r="A643" s="26"/>
      <c r="C643" s="26"/>
      <c r="D643" s="27"/>
      <c r="E643" s="28"/>
      <c r="AK643" s="29"/>
    </row>
    <row r="644" spans="1:37" s="20" customFormat="1" x14ac:dyDescent="0.2">
      <c r="A644" s="26"/>
      <c r="C644" s="26"/>
      <c r="D644" s="27"/>
      <c r="E644" s="28"/>
      <c r="AK644" s="29"/>
    </row>
    <row r="645" spans="1:37" s="20" customFormat="1" x14ac:dyDescent="0.2">
      <c r="A645" s="26"/>
      <c r="C645" s="26"/>
      <c r="D645" s="27"/>
      <c r="E645" s="28"/>
      <c r="AK645" s="29"/>
    </row>
    <row r="646" spans="1:37" s="20" customFormat="1" x14ac:dyDescent="0.2">
      <c r="A646" s="26"/>
      <c r="C646" s="26"/>
      <c r="D646" s="27"/>
      <c r="E646" s="28"/>
      <c r="AK646" s="29"/>
    </row>
    <row r="647" spans="1:37" s="20" customFormat="1" x14ac:dyDescent="0.2">
      <c r="A647" s="26"/>
      <c r="C647" s="26"/>
      <c r="D647" s="27"/>
      <c r="E647" s="28"/>
      <c r="AK647" s="29"/>
    </row>
    <row r="648" spans="1:37" s="20" customFormat="1" x14ac:dyDescent="0.2">
      <c r="A648" s="26"/>
      <c r="C648" s="26"/>
      <c r="D648" s="27"/>
      <c r="E648" s="28"/>
      <c r="AK648" s="29"/>
    </row>
    <row r="649" spans="1:37" s="20" customFormat="1" x14ac:dyDescent="0.2">
      <c r="A649" s="26"/>
      <c r="C649" s="26"/>
      <c r="D649" s="27"/>
      <c r="E649" s="28"/>
      <c r="AK649" s="29"/>
    </row>
    <row r="650" spans="1:37" s="20" customFormat="1" x14ac:dyDescent="0.2">
      <c r="A650" s="26"/>
      <c r="C650" s="26"/>
      <c r="D650" s="27"/>
      <c r="E650" s="28"/>
      <c r="AK650" s="29"/>
    </row>
    <row r="651" spans="1:37" s="20" customFormat="1" x14ac:dyDescent="0.2">
      <c r="A651" s="26"/>
      <c r="C651" s="26"/>
      <c r="D651" s="27"/>
      <c r="E651" s="28"/>
      <c r="AK651" s="29"/>
    </row>
    <row r="652" spans="1:37" s="20" customFormat="1" x14ac:dyDescent="0.2">
      <c r="A652" s="26"/>
      <c r="C652" s="26"/>
      <c r="D652" s="27"/>
      <c r="E652" s="28"/>
      <c r="AK652" s="29"/>
    </row>
    <row r="653" spans="1:37" s="20" customFormat="1" x14ac:dyDescent="0.2">
      <c r="A653" s="26"/>
      <c r="C653" s="26"/>
      <c r="D653" s="27"/>
      <c r="E653" s="28"/>
      <c r="AK653" s="29"/>
    </row>
    <row r="654" spans="1:37" s="20" customFormat="1" x14ac:dyDescent="0.2">
      <c r="A654" s="26"/>
      <c r="C654" s="26"/>
      <c r="D654" s="27"/>
      <c r="E654" s="28"/>
      <c r="AK654" s="29"/>
    </row>
    <row r="655" spans="1:37" s="20" customFormat="1" x14ac:dyDescent="0.2">
      <c r="A655" s="26"/>
      <c r="C655" s="26"/>
      <c r="D655" s="27"/>
      <c r="E655" s="28"/>
      <c r="AK655" s="29"/>
    </row>
    <row r="656" spans="1:37" s="20" customFormat="1" x14ac:dyDescent="0.2">
      <c r="A656" s="26"/>
      <c r="C656" s="26"/>
      <c r="D656" s="27"/>
      <c r="E656" s="28"/>
      <c r="AK656" s="29"/>
    </row>
    <row r="657" spans="1:37" s="20" customFormat="1" x14ac:dyDescent="0.2">
      <c r="A657" s="26"/>
      <c r="C657" s="26"/>
      <c r="D657" s="27"/>
      <c r="E657" s="28"/>
      <c r="AK657" s="29"/>
    </row>
    <row r="658" spans="1:37" s="20" customFormat="1" x14ac:dyDescent="0.2">
      <c r="A658" s="26"/>
      <c r="C658" s="26"/>
      <c r="D658" s="27"/>
      <c r="E658" s="28"/>
      <c r="AK658" s="29"/>
    </row>
    <row r="659" spans="1:37" s="20" customFormat="1" x14ac:dyDescent="0.2">
      <c r="A659" s="26"/>
      <c r="C659" s="26"/>
      <c r="D659" s="27"/>
      <c r="E659" s="28"/>
      <c r="AK659" s="29"/>
    </row>
    <row r="660" spans="1:37" s="20" customFormat="1" x14ac:dyDescent="0.2">
      <c r="A660" s="26"/>
      <c r="C660" s="26"/>
      <c r="D660" s="27"/>
      <c r="E660" s="28"/>
      <c r="AK660" s="29"/>
    </row>
    <row r="661" spans="1:37" s="20" customFormat="1" x14ac:dyDescent="0.2">
      <c r="A661" s="26"/>
      <c r="C661" s="26"/>
      <c r="D661" s="27"/>
      <c r="E661" s="28"/>
      <c r="AK661" s="29"/>
    </row>
    <row r="662" spans="1:37" s="20" customFormat="1" x14ac:dyDescent="0.2">
      <c r="A662" s="26"/>
      <c r="C662" s="26"/>
      <c r="D662" s="27"/>
      <c r="E662" s="28"/>
      <c r="AK662" s="29"/>
    </row>
    <row r="663" spans="1:37" s="20" customFormat="1" x14ac:dyDescent="0.2">
      <c r="A663" s="26"/>
      <c r="C663" s="26"/>
      <c r="D663" s="27"/>
      <c r="E663" s="28"/>
      <c r="AK663" s="29"/>
    </row>
    <row r="664" spans="1:37" s="20" customFormat="1" x14ac:dyDescent="0.2">
      <c r="A664" s="26"/>
      <c r="C664" s="26"/>
      <c r="D664" s="27"/>
      <c r="E664" s="28"/>
      <c r="AK664" s="29"/>
    </row>
    <row r="665" spans="1:37" s="20" customFormat="1" x14ac:dyDescent="0.2">
      <c r="A665" s="26"/>
      <c r="C665" s="26"/>
      <c r="D665" s="27"/>
      <c r="E665" s="28"/>
      <c r="AK665" s="29"/>
    </row>
    <row r="666" spans="1:37" s="20" customFormat="1" x14ac:dyDescent="0.2">
      <c r="A666" s="26"/>
      <c r="C666" s="26"/>
      <c r="D666" s="27"/>
      <c r="E666" s="28"/>
      <c r="AK666" s="29"/>
    </row>
    <row r="667" spans="1:37" s="20" customFormat="1" x14ac:dyDescent="0.2">
      <c r="A667" s="26"/>
      <c r="C667" s="26"/>
      <c r="D667" s="27"/>
      <c r="E667" s="28"/>
      <c r="AK667" s="29"/>
    </row>
    <row r="668" spans="1:37" s="20" customFormat="1" x14ac:dyDescent="0.2">
      <c r="A668" s="26"/>
      <c r="C668" s="26"/>
      <c r="D668" s="27"/>
      <c r="E668" s="28"/>
      <c r="AK668" s="29"/>
    </row>
    <row r="669" spans="1:37" s="20" customFormat="1" x14ac:dyDescent="0.2">
      <c r="A669" s="26"/>
      <c r="C669" s="26"/>
      <c r="D669" s="27"/>
      <c r="E669" s="28"/>
      <c r="AK669" s="29"/>
    </row>
    <row r="670" spans="1:37" s="20" customFormat="1" x14ac:dyDescent="0.2">
      <c r="A670" s="26"/>
      <c r="C670" s="26"/>
      <c r="D670" s="27"/>
      <c r="E670" s="28"/>
      <c r="AK670" s="29"/>
    </row>
    <row r="671" spans="1:37" s="20" customFormat="1" x14ac:dyDescent="0.2">
      <c r="A671" s="26"/>
      <c r="C671" s="26"/>
      <c r="D671" s="27"/>
      <c r="E671" s="28"/>
      <c r="AK671" s="29"/>
    </row>
    <row r="672" spans="1:37" s="20" customFormat="1" x14ac:dyDescent="0.2">
      <c r="A672" s="26"/>
      <c r="C672" s="26"/>
      <c r="D672" s="27"/>
      <c r="E672" s="28"/>
      <c r="AK672" s="29"/>
    </row>
    <row r="673" spans="1:37" s="20" customFormat="1" x14ac:dyDescent="0.2">
      <c r="A673" s="26"/>
      <c r="C673" s="26"/>
      <c r="D673" s="27"/>
      <c r="E673" s="28"/>
      <c r="AK673" s="29"/>
    </row>
    <row r="674" spans="1:37" s="20" customFormat="1" x14ac:dyDescent="0.2">
      <c r="A674" s="26"/>
      <c r="C674" s="26"/>
      <c r="D674" s="27"/>
      <c r="E674" s="28"/>
      <c r="AK674" s="29"/>
    </row>
    <row r="675" spans="1:37" s="20" customFormat="1" x14ac:dyDescent="0.2">
      <c r="A675" s="26"/>
      <c r="C675" s="26"/>
      <c r="D675" s="27"/>
      <c r="E675" s="28"/>
      <c r="AK675" s="29"/>
    </row>
    <row r="676" spans="1:37" s="20" customFormat="1" x14ac:dyDescent="0.2">
      <c r="A676" s="26"/>
      <c r="C676" s="26"/>
      <c r="D676" s="27"/>
      <c r="E676" s="28"/>
      <c r="AK676" s="29"/>
    </row>
    <row r="677" spans="1:37" s="20" customFormat="1" x14ac:dyDescent="0.2">
      <c r="A677" s="26"/>
      <c r="C677" s="26"/>
      <c r="D677" s="27"/>
      <c r="E677" s="28"/>
      <c r="AK677" s="29"/>
    </row>
    <row r="678" spans="1:37" s="20" customFormat="1" x14ac:dyDescent="0.2">
      <c r="A678" s="26"/>
      <c r="C678" s="26"/>
      <c r="D678" s="27"/>
      <c r="E678" s="28"/>
      <c r="AK678" s="29"/>
    </row>
    <row r="679" spans="1:37" s="20" customFormat="1" x14ac:dyDescent="0.2">
      <c r="A679" s="26"/>
      <c r="C679" s="26"/>
      <c r="D679" s="27"/>
      <c r="E679" s="28"/>
      <c r="AK679" s="29"/>
    </row>
    <row r="680" spans="1:37" s="20" customFormat="1" x14ac:dyDescent="0.2">
      <c r="A680" s="26"/>
      <c r="C680" s="26"/>
      <c r="D680" s="27"/>
      <c r="E680" s="28"/>
      <c r="AK680" s="29"/>
    </row>
    <row r="681" spans="1:37" s="20" customFormat="1" x14ac:dyDescent="0.2">
      <c r="A681" s="26"/>
      <c r="C681" s="26"/>
      <c r="D681" s="27"/>
      <c r="E681" s="28"/>
      <c r="AK681" s="29"/>
    </row>
    <row r="682" spans="1:37" s="20" customFormat="1" x14ac:dyDescent="0.2">
      <c r="A682" s="26"/>
      <c r="C682" s="26"/>
      <c r="D682" s="27"/>
      <c r="E682" s="28"/>
      <c r="AK682" s="29"/>
    </row>
    <row r="683" spans="1:37" s="20" customFormat="1" x14ac:dyDescent="0.2">
      <c r="A683" s="26"/>
      <c r="C683" s="26"/>
      <c r="D683" s="27"/>
      <c r="E683" s="28"/>
      <c r="AK683" s="29"/>
    </row>
    <row r="684" spans="1:37" s="20" customFormat="1" x14ac:dyDescent="0.2">
      <c r="A684" s="26"/>
      <c r="C684" s="26"/>
      <c r="D684" s="27"/>
      <c r="E684" s="28"/>
      <c r="AK684" s="29"/>
    </row>
    <row r="685" spans="1:37" s="20" customFormat="1" x14ac:dyDescent="0.2">
      <c r="A685" s="26"/>
      <c r="C685" s="26"/>
      <c r="D685" s="27"/>
      <c r="E685" s="28"/>
      <c r="AK685" s="29"/>
    </row>
    <row r="686" spans="1:37" s="20" customFormat="1" x14ac:dyDescent="0.2">
      <c r="A686" s="26"/>
      <c r="C686" s="26"/>
      <c r="D686" s="27"/>
      <c r="E686" s="28"/>
      <c r="AK686" s="29"/>
    </row>
    <row r="687" spans="1:37" s="20" customFormat="1" x14ac:dyDescent="0.2">
      <c r="A687" s="26"/>
      <c r="C687" s="26"/>
      <c r="D687" s="27"/>
      <c r="E687" s="28"/>
      <c r="AK687" s="29"/>
    </row>
    <row r="688" spans="1:37" s="20" customFormat="1" x14ac:dyDescent="0.2">
      <c r="A688" s="26"/>
      <c r="C688" s="26"/>
      <c r="D688" s="27"/>
      <c r="E688" s="28"/>
      <c r="AK688" s="29"/>
    </row>
    <row r="689" spans="1:37" s="20" customFormat="1" x14ac:dyDescent="0.2">
      <c r="A689" s="26"/>
      <c r="C689" s="26"/>
      <c r="D689" s="27"/>
      <c r="E689" s="28"/>
      <c r="AK689" s="29"/>
    </row>
    <row r="690" spans="1:37" s="20" customFormat="1" x14ac:dyDescent="0.2">
      <c r="A690" s="26"/>
      <c r="C690" s="26"/>
      <c r="D690" s="27"/>
      <c r="E690" s="28"/>
      <c r="AK690" s="29"/>
    </row>
    <row r="691" spans="1:37" s="20" customFormat="1" x14ac:dyDescent="0.2">
      <c r="A691" s="26"/>
      <c r="C691" s="26"/>
      <c r="D691" s="27"/>
      <c r="E691" s="28"/>
      <c r="AK691" s="29"/>
    </row>
    <row r="692" spans="1:37" s="20" customFormat="1" x14ac:dyDescent="0.2">
      <c r="A692" s="26"/>
      <c r="C692" s="26"/>
      <c r="D692" s="27"/>
      <c r="E692" s="28"/>
      <c r="AK692" s="29"/>
    </row>
    <row r="693" spans="1:37" s="20" customFormat="1" x14ac:dyDescent="0.2">
      <c r="A693" s="26"/>
      <c r="C693" s="26"/>
      <c r="D693" s="27"/>
      <c r="E693" s="28"/>
      <c r="AK693" s="29"/>
    </row>
    <row r="694" spans="1:37" s="20" customFormat="1" x14ac:dyDescent="0.2">
      <c r="A694" s="26"/>
      <c r="C694" s="26"/>
      <c r="D694" s="27"/>
      <c r="E694" s="28"/>
      <c r="AK694" s="29"/>
    </row>
    <row r="695" spans="1:37" s="20" customFormat="1" x14ac:dyDescent="0.2">
      <c r="A695" s="26"/>
      <c r="C695" s="26"/>
      <c r="D695" s="27"/>
      <c r="E695" s="28"/>
      <c r="AK695" s="29"/>
    </row>
    <row r="696" spans="1:37" s="20" customFormat="1" x14ac:dyDescent="0.2">
      <c r="A696" s="26"/>
      <c r="C696" s="26"/>
      <c r="D696" s="27"/>
      <c r="E696" s="28"/>
      <c r="AK696" s="29"/>
    </row>
    <row r="697" spans="1:37" s="20" customFormat="1" x14ac:dyDescent="0.2">
      <c r="A697" s="26"/>
      <c r="C697" s="26"/>
      <c r="D697" s="27"/>
      <c r="E697" s="28"/>
      <c r="AK697" s="29"/>
    </row>
    <row r="698" spans="1:37" s="20" customFormat="1" x14ac:dyDescent="0.2">
      <c r="A698" s="26"/>
      <c r="C698" s="26"/>
      <c r="D698" s="27"/>
      <c r="E698" s="28"/>
      <c r="AK698" s="29"/>
    </row>
    <row r="699" spans="1:37" s="20" customFormat="1" x14ac:dyDescent="0.2">
      <c r="A699" s="26"/>
      <c r="C699" s="26"/>
      <c r="D699" s="27"/>
      <c r="E699" s="28"/>
      <c r="AK699" s="29"/>
    </row>
    <row r="700" spans="1:37" s="20" customFormat="1" x14ac:dyDescent="0.2">
      <c r="A700" s="26"/>
      <c r="C700" s="26"/>
      <c r="D700" s="27"/>
      <c r="E700" s="28"/>
      <c r="AK700" s="29"/>
    </row>
    <row r="701" spans="1:37" s="20" customFormat="1" x14ac:dyDescent="0.2">
      <c r="A701" s="26"/>
      <c r="C701" s="26"/>
      <c r="D701" s="27"/>
      <c r="E701" s="28"/>
      <c r="AK701" s="29"/>
    </row>
    <row r="702" spans="1:37" s="20" customFormat="1" x14ac:dyDescent="0.2">
      <c r="A702" s="26"/>
      <c r="C702" s="26"/>
      <c r="D702" s="27"/>
      <c r="E702" s="28"/>
      <c r="AK702" s="29"/>
    </row>
    <row r="703" spans="1:37" s="20" customFormat="1" x14ac:dyDescent="0.2">
      <c r="A703" s="26"/>
      <c r="C703" s="26"/>
      <c r="D703" s="27"/>
      <c r="E703" s="28"/>
      <c r="AK703" s="29"/>
    </row>
    <row r="704" spans="1:37" s="20" customFormat="1" x14ac:dyDescent="0.2">
      <c r="A704" s="26"/>
      <c r="C704" s="26"/>
      <c r="D704" s="27"/>
      <c r="E704" s="28"/>
      <c r="AK704" s="29"/>
    </row>
    <row r="705" spans="1:37" s="20" customFormat="1" x14ac:dyDescent="0.2">
      <c r="A705" s="26"/>
      <c r="C705" s="26"/>
      <c r="D705" s="27"/>
      <c r="E705" s="28"/>
      <c r="AK705" s="29"/>
    </row>
    <row r="706" spans="1:37" s="20" customFormat="1" x14ac:dyDescent="0.2">
      <c r="A706" s="26"/>
      <c r="C706" s="26"/>
      <c r="D706" s="27"/>
      <c r="E706" s="28"/>
      <c r="AK706" s="29"/>
    </row>
    <row r="707" spans="1:37" s="20" customFormat="1" x14ac:dyDescent="0.2">
      <c r="A707" s="26"/>
      <c r="C707" s="26"/>
      <c r="D707" s="27"/>
      <c r="E707" s="28"/>
      <c r="AK707" s="29"/>
    </row>
    <row r="708" spans="1:37" s="20" customFormat="1" x14ac:dyDescent="0.2">
      <c r="A708" s="26"/>
      <c r="C708" s="26"/>
      <c r="D708" s="27"/>
      <c r="E708" s="28"/>
      <c r="AK708" s="29"/>
    </row>
    <row r="709" spans="1:37" s="20" customFormat="1" x14ac:dyDescent="0.2">
      <c r="A709" s="26"/>
      <c r="C709" s="26"/>
      <c r="D709" s="27"/>
      <c r="E709" s="28"/>
      <c r="AK709" s="29"/>
    </row>
    <row r="710" spans="1:37" s="20" customFormat="1" x14ac:dyDescent="0.2">
      <c r="A710" s="26"/>
      <c r="C710" s="26"/>
      <c r="D710" s="27"/>
      <c r="E710" s="28"/>
      <c r="AK710" s="29"/>
    </row>
    <row r="711" spans="1:37" s="20" customFormat="1" x14ac:dyDescent="0.2">
      <c r="A711" s="26"/>
      <c r="C711" s="26"/>
      <c r="D711" s="27"/>
      <c r="E711" s="28"/>
      <c r="AK711" s="29"/>
    </row>
    <row r="712" spans="1:37" s="20" customFormat="1" x14ac:dyDescent="0.2">
      <c r="A712" s="26"/>
      <c r="C712" s="26"/>
      <c r="D712" s="27"/>
      <c r="E712" s="28"/>
      <c r="AK712" s="29"/>
    </row>
    <row r="713" spans="1:37" s="20" customFormat="1" x14ac:dyDescent="0.2">
      <c r="A713" s="26"/>
      <c r="C713" s="26"/>
      <c r="D713" s="27"/>
      <c r="E713" s="28"/>
      <c r="AK713" s="29"/>
    </row>
    <row r="714" spans="1:37" s="20" customFormat="1" x14ac:dyDescent="0.2">
      <c r="A714" s="26"/>
      <c r="C714" s="26"/>
      <c r="D714" s="27"/>
      <c r="E714" s="28"/>
      <c r="AK714" s="29"/>
    </row>
    <row r="715" spans="1:37" s="20" customFormat="1" x14ac:dyDescent="0.2">
      <c r="A715" s="26"/>
      <c r="C715" s="26"/>
      <c r="D715" s="27"/>
      <c r="E715" s="28"/>
      <c r="AK715" s="29"/>
    </row>
    <row r="716" spans="1:37" s="20" customFormat="1" x14ac:dyDescent="0.2">
      <c r="A716" s="26"/>
      <c r="C716" s="26"/>
      <c r="D716" s="27"/>
      <c r="E716" s="28"/>
      <c r="AK716" s="29"/>
    </row>
    <row r="717" spans="1:37" s="20" customFormat="1" x14ac:dyDescent="0.2">
      <c r="A717" s="26"/>
      <c r="C717" s="26"/>
      <c r="D717" s="27"/>
      <c r="E717" s="28"/>
      <c r="AK717" s="29"/>
    </row>
    <row r="718" spans="1:37" s="20" customFormat="1" x14ac:dyDescent="0.2">
      <c r="A718" s="26"/>
      <c r="C718" s="26"/>
      <c r="D718" s="27"/>
      <c r="E718" s="28"/>
      <c r="AK718" s="29"/>
    </row>
    <row r="719" spans="1:37" s="20" customFormat="1" x14ac:dyDescent="0.2">
      <c r="A719" s="26"/>
      <c r="C719" s="26"/>
      <c r="D719" s="27"/>
      <c r="E719" s="28"/>
      <c r="AK719" s="29"/>
    </row>
    <row r="720" spans="1:37" s="20" customFormat="1" x14ac:dyDescent="0.2">
      <c r="A720" s="26"/>
      <c r="C720" s="26"/>
      <c r="D720" s="27"/>
      <c r="E720" s="28"/>
      <c r="AK720" s="29"/>
    </row>
    <row r="721" spans="1:37" s="20" customFormat="1" x14ac:dyDescent="0.2">
      <c r="A721" s="26"/>
      <c r="C721" s="26"/>
      <c r="D721" s="27"/>
      <c r="E721" s="28"/>
      <c r="AK721" s="29"/>
    </row>
    <row r="722" spans="1:37" s="20" customFormat="1" x14ac:dyDescent="0.2">
      <c r="A722" s="26"/>
      <c r="C722" s="26"/>
      <c r="D722" s="27"/>
      <c r="E722" s="28"/>
      <c r="AK722" s="29"/>
    </row>
    <row r="723" spans="1:37" s="20" customFormat="1" x14ac:dyDescent="0.2">
      <c r="A723" s="26"/>
      <c r="C723" s="26"/>
      <c r="D723" s="27"/>
      <c r="E723" s="28"/>
      <c r="AK723" s="29"/>
    </row>
    <row r="724" spans="1:37" s="20" customFormat="1" x14ac:dyDescent="0.2">
      <c r="A724" s="26"/>
      <c r="C724" s="26"/>
      <c r="D724" s="27"/>
      <c r="E724" s="28"/>
      <c r="AK724" s="29"/>
    </row>
    <row r="725" spans="1:37" s="20" customFormat="1" x14ac:dyDescent="0.2">
      <c r="A725" s="26"/>
      <c r="C725" s="26"/>
      <c r="D725" s="27"/>
      <c r="E725" s="28"/>
      <c r="AK725" s="29"/>
    </row>
    <row r="726" spans="1:37" s="20" customFormat="1" x14ac:dyDescent="0.2">
      <c r="A726" s="26"/>
      <c r="C726" s="26"/>
      <c r="D726" s="27"/>
      <c r="E726" s="28"/>
      <c r="AK726" s="29"/>
    </row>
    <row r="727" spans="1:37" s="20" customFormat="1" x14ac:dyDescent="0.2">
      <c r="A727" s="26"/>
      <c r="C727" s="26"/>
      <c r="D727" s="27"/>
      <c r="E727" s="28"/>
      <c r="AK727" s="29"/>
    </row>
    <row r="728" spans="1:37" s="20" customFormat="1" x14ac:dyDescent="0.2">
      <c r="A728" s="26"/>
      <c r="C728" s="26"/>
      <c r="D728" s="27"/>
      <c r="E728" s="28"/>
      <c r="AK728" s="29"/>
    </row>
    <row r="729" spans="1:37" s="20" customFormat="1" x14ac:dyDescent="0.2">
      <c r="A729" s="26"/>
      <c r="C729" s="26"/>
      <c r="D729" s="27"/>
      <c r="E729" s="28"/>
      <c r="AK729" s="29"/>
    </row>
    <row r="730" spans="1:37" s="20" customFormat="1" x14ac:dyDescent="0.2">
      <c r="A730" s="26"/>
      <c r="C730" s="26"/>
      <c r="D730" s="27"/>
      <c r="E730" s="28"/>
      <c r="AK730" s="29"/>
    </row>
    <row r="731" spans="1:37" s="20" customFormat="1" x14ac:dyDescent="0.2">
      <c r="A731" s="26"/>
      <c r="C731" s="26"/>
      <c r="D731" s="27"/>
      <c r="E731" s="28"/>
      <c r="AK731" s="29"/>
    </row>
    <row r="732" spans="1:37" s="20" customFormat="1" x14ac:dyDescent="0.2">
      <c r="A732" s="26"/>
      <c r="C732" s="26"/>
      <c r="D732" s="27"/>
      <c r="E732" s="28"/>
      <c r="AK732" s="29"/>
    </row>
    <row r="733" spans="1:37" s="20" customFormat="1" x14ac:dyDescent="0.2">
      <c r="A733" s="26"/>
      <c r="C733" s="26"/>
      <c r="D733" s="27"/>
      <c r="E733" s="28"/>
      <c r="AK733" s="29"/>
    </row>
    <row r="734" spans="1:37" s="20" customFormat="1" x14ac:dyDescent="0.2">
      <c r="A734" s="26"/>
      <c r="C734" s="26"/>
      <c r="D734" s="27"/>
      <c r="E734" s="28"/>
      <c r="AK734" s="29"/>
    </row>
    <row r="735" spans="1:37" s="20" customFormat="1" x14ac:dyDescent="0.2">
      <c r="A735" s="26"/>
      <c r="C735" s="26"/>
      <c r="D735" s="27"/>
      <c r="E735" s="28"/>
      <c r="AK735" s="29"/>
    </row>
    <row r="736" spans="1:37" s="20" customFormat="1" x14ac:dyDescent="0.2">
      <c r="A736" s="26"/>
      <c r="C736" s="26"/>
      <c r="D736" s="27"/>
      <c r="E736" s="28"/>
      <c r="AK736" s="29"/>
    </row>
    <row r="737" spans="1:37" s="20" customFormat="1" x14ac:dyDescent="0.2">
      <c r="A737" s="26"/>
      <c r="C737" s="26"/>
      <c r="D737" s="27"/>
      <c r="E737" s="28"/>
      <c r="AK737" s="29"/>
    </row>
    <row r="738" spans="1:37" s="20" customFormat="1" x14ac:dyDescent="0.2">
      <c r="A738" s="26"/>
      <c r="C738" s="26"/>
      <c r="D738" s="27"/>
      <c r="E738" s="28"/>
      <c r="AK738" s="29"/>
    </row>
    <row r="739" spans="1:37" s="20" customFormat="1" x14ac:dyDescent="0.2">
      <c r="A739" s="26"/>
      <c r="C739" s="26"/>
      <c r="D739" s="27"/>
      <c r="E739" s="28"/>
      <c r="AK739" s="29"/>
    </row>
    <row r="740" spans="1:37" s="20" customFormat="1" x14ac:dyDescent="0.2">
      <c r="A740" s="26"/>
      <c r="C740" s="26"/>
      <c r="D740" s="27"/>
      <c r="E740" s="28"/>
      <c r="AK740" s="29"/>
    </row>
    <row r="741" spans="1:37" s="20" customFormat="1" x14ac:dyDescent="0.2">
      <c r="A741" s="26"/>
      <c r="C741" s="26"/>
      <c r="D741" s="27"/>
      <c r="E741" s="28"/>
      <c r="AK741" s="29"/>
    </row>
    <row r="742" spans="1:37" s="20" customFormat="1" x14ac:dyDescent="0.2">
      <c r="A742" s="26"/>
      <c r="C742" s="26"/>
      <c r="D742" s="27"/>
      <c r="E742" s="28"/>
      <c r="AK742" s="29"/>
    </row>
    <row r="743" spans="1:37" s="20" customFormat="1" x14ac:dyDescent="0.2">
      <c r="A743" s="26"/>
      <c r="C743" s="26"/>
      <c r="D743" s="27"/>
      <c r="E743" s="28"/>
      <c r="AK743" s="29"/>
    </row>
    <row r="744" spans="1:37" s="20" customFormat="1" x14ac:dyDescent="0.2">
      <c r="A744" s="26"/>
      <c r="C744" s="26"/>
      <c r="D744" s="27"/>
      <c r="E744" s="28"/>
      <c r="AK744" s="29"/>
    </row>
    <row r="745" spans="1:37" s="20" customFormat="1" x14ac:dyDescent="0.2">
      <c r="A745" s="26"/>
      <c r="C745" s="26"/>
      <c r="D745" s="27"/>
      <c r="E745" s="28"/>
      <c r="AK745" s="29"/>
    </row>
    <row r="746" spans="1:37" s="20" customFormat="1" x14ac:dyDescent="0.2">
      <c r="A746" s="26"/>
      <c r="C746" s="26"/>
      <c r="D746" s="27"/>
      <c r="E746" s="28"/>
      <c r="AK746" s="29"/>
    </row>
    <row r="747" spans="1:37" s="20" customFormat="1" x14ac:dyDescent="0.2">
      <c r="A747" s="26"/>
      <c r="C747" s="26"/>
      <c r="D747" s="27"/>
      <c r="E747" s="28"/>
      <c r="AK747" s="29"/>
    </row>
    <row r="748" spans="1:37" s="20" customFormat="1" x14ac:dyDescent="0.2">
      <c r="A748" s="26"/>
      <c r="C748" s="26"/>
      <c r="D748" s="27"/>
      <c r="E748" s="28"/>
      <c r="AK748" s="29"/>
    </row>
    <row r="749" spans="1:37" s="20" customFormat="1" x14ac:dyDescent="0.2">
      <c r="A749" s="26"/>
      <c r="C749" s="26"/>
      <c r="D749" s="27"/>
      <c r="E749" s="28"/>
      <c r="AK749" s="29"/>
    </row>
    <row r="750" spans="1:37" s="20" customFormat="1" x14ac:dyDescent="0.2">
      <c r="A750" s="26"/>
      <c r="C750" s="26"/>
      <c r="D750" s="27"/>
      <c r="E750" s="28"/>
      <c r="AK750" s="29"/>
    </row>
    <row r="751" spans="1:37" s="20" customFormat="1" x14ac:dyDescent="0.2">
      <c r="A751" s="26"/>
      <c r="C751" s="26"/>
      <c r="D751" s="27"/>
      <c r="E751" s="28"/>
      <c r="AK751" s="29"/>
    </row>
    <row r="752" spans="1:37" s="20" customFormat="1" x14ac:dyDescent="0.2">
      <c r="A752" s="26"/>
      <c r="C752" s="26"/>
      <c r="D752" s="27"/>
      <c r="E752" s="28"/>
      <c r="AK752" s="29"/>
    </row>
    <row r="753" spans="1:37" s="20" customFormat="1" x14ac:dyDescent="0.2">
      <c r="A753" s="26"/>
      <c r="C753" s="26"/>
      <c r="D753" s="27"/>
      <c r="E753" s="28"/>
      <c r="AK753" s="29"/>
    </row>
    <row r="754" spans="1:37" s="20" customFormat="1" x14ac:dyDescent="0.2">
      <c r="A754" s="26"/>
      <c r="C754" s="26"/>
      <c r="D754" s="27"/>
      <c r="E754" s="28"/>
      <c r="AK754" s="29"/>
    </row>
    <row r="755" spans="1:37" s="20" customFormat="1" x14ac:dyDescent="0.2">
      <c r="A755" s="26"/>
      <c r="C755" s="26"/>
      <c r="D755" s="27"/>
      <c r="E755" s="28"/>
      <c r="AK755" s="29"/>
    </row>
    <row r="756" spans="1:37" s="20" customFormat="1" x14ac:dyDescent="0.2">
      <c r="A756" s="26"/>
      <c r="C756" s="26"/>
      <c r="D756" s="27"/>
      <c r="E756" s="28"/>
      <c r="AK756" s="29"/>
    </row>
    <row r="757" spans="1:37" s="20" customFormat="1" x14ac:dyDescent="0.2">
      <c r="A757" s="26"/>
      <c r="C757" s="26"/>
      <c r="D757" s="27"/>
      <c r="E757" s="28"/>
      <c r="AK757" s="29"/>
    </row>
    <row r="758" spans="1:37" s="20" customFormat="1" x14ac:dyDescent="0.2">
      <c r="A758" s="26"/>
      <c r="C758" s="26"/>
      <c r="D758" s="27"/>
      <c r="E758" s="28"/>
      <c r="AK758" s="29"/>
    </row>
    <row r="759" spans="1:37" s="20" customFormat="1" x14ac:dyDescent="0.2">
      <c r="A759" s="26"/>
      <c r="C759" s="26"/>
      <c r="D759" s="27"/>
      <c r="E759" s="28"/>
      <c r="AK759" s="29"/>
    </row>
    <row r="760" spans="1:37" s="20" customFormat="1" x14ac:dyDescent="0.2">
      <c r="A760" s="26"/>
      <c r="C760" s="26"/>
      <c r="D760" s="27"/>
      <c r="E760" s="28"/>
      <c r="AK760" s="29"/>
    </row>
    <row r="761" spans="1:37" s="20" customFormat="1" x14ac:dyDescent="0.2">
      <c r="A761" s="26"/>
      <c r="C761" s="26"/>
      <c r="D761" s="27"/>
      <c r="E761" s="28"/>
      <c r="AK761" s="29"/>
    </row>
    <row r="762" spans="1:37" s="20" customFormat="1" x14ac:dyDescent="0.2">
      <c r="A762" s="26"/>
      <c r="C762" s="26"/>
      <c r="D762" s="27"/>
      <c r="E762" s="28"/>
      <c r="AK762" s="29"/>
    </row>
    <row r="763" spans="1:37" s="20" customFormat="1" x14ac:dyDescent="0.2">
      <c r="A763" s="26"/>
      <c r="C763" s="26"/>
      <c r="D763" s="27"/>
      <c r="E763" s="28"/>
      <c r="AK763" s="29"/>
    </row>
    <row r="764" spans="1:37" s="20" customFormat="1" x14ac:dyDescent="0.2">
      <c r="A764" s="26"/>
      <c r="C764" s="26"/>
      <c r="D764" s="27"/>
      <c r="E764" s="28"/>
      <c r="AK764" s="29"/>
    </row>
    <row r="765" spans="1:37" s="20" customFormat="1" x14ac:dyDescent="0.2">
      <c r="A765" s="26"/>
      <c r="C765" s="26"/>
      <c r="D765" s="27"/>
      <c r="E765" s="28"/>
      <c r="AK765" s="29"/>
    </row>
    <row r="766" spans="1:37" s="20" customFormat="1" x14ac:dyDescent="0.2">
      <c r="A766" s="26"/>
      <c r="C766" s="26"/>
      <c r="D766" s="27"/>
      <c r="E766" s="28"/>
      <c r="AK766" s="29"/>
    </row>
    <row r="767" spans="1:37" s="20" customFormat="1" x14ac:dyDescent="0.2">
      <c r="A767" s="26"/>
      <c r="C767" s="26"/>
      <c r="D767" s="27"/>
      <c r="E767" s="28"/>
      <c r="AK767" s="29"/>
    </row>
    <row r="768" spans="1:37" s="20" customFormat="1" x14ac:dyDescent="0.2">
      <c r="A768" s="26"/>
      <c r="C768" s="26"/>
      <c r="D768" s="27"/>
      <c r="E768" s="28"/>
      <c r="AK768" s="29"/>
    </row>
    <row r="769" spans="1:37" s="20" customFormat="1" x14ac:dyDescent="0.2">
      <c r="A769" s="26"/>
      <c r="C769" s="26"/>
      <c r="D769" s="27"/>
      <c r="E769" s="28"/>
      <c r="AK769" s="29"/>
    </row>
    <row r="770" spans="1:37" s="20" customFormat="1" x14ac:dyDescent="0.2">
      <c r="A770" s="26"/>
      <c r="C770" s="26"/>
      <c r="D770" s="27"/>
      <c r="E770" s="28"/>
      <c r="AK770" s="29"/>
    </row>
    <row r="771" spans="1:37" s="20" customFormat="1" x14ac:dyDescent="0.2">
      <c r="A771" s="26"/>
      <c r="C771" s="26"/>
      <c r="D771" s="27"/>
      <c r="E771" s="28"/>
      <c r="AK771" s="29"/>
    </row>
    <row r="772" spans="1:37" s="20" customFormat="1" x14ac:dyDescent="0.2">
      <c r="A772" s="26"/>
      <c r="C772" s="26"/>
      <c r="D772" s="27"/>
      <c r="E772" s="28"/>
      <c r="AK772" s="29"/>
    </row>
    <row r="773" spans="1:37" s="20" customFormat="1" x14ac:dyDescent="0.2">
      <c r="A773" s="26"/>
      <c r="C773" s="26"/>
      <c r="D773" s="27"/>
      <c r="E773" s="28"/>
      <c r="AK773" s="29"/>
    </row>
    <row r="774" spans="1:37" s="20" customFormat="1" x14ac:dyDescent="0.2">
      <c r="A774" s="26"/>
      <c r="C774" s="26"/>
      <c r="D774" s="27"/>
      <c r="E774" s="28"/>
      <c r="AK774" s="29"/>
    </row>
    <row r="775" spans="1:37" s="20" customFormat="1" x14ac:dyDescent="0.2">
      <c r="A775" s="26"/>
      <c r="C775" s="26"/>
      <c r="D775" s="27"/>
      <c r="E775" s="28"/>
      <c r="AK775" s="29"/>
    </row>
    <row r="776" spans="1:37" s="20" customFormat="1" x14ac:dyDescent="0.2">
      <c r="A776" s="26"/>
      <c r="C776" s="26"/>
      <c r="D776" s="27"/>
      <c r="E776" s="28"/>
      <c r="AK776" s="29"/>
    </row>
    <row r="777" spans="1:37" s="20" customFormat="1" x14ac:dyDescent="0.2">
      <c r="A777" s="26"/>
      <c r="C777" s="26"/>
      <c r="D777" s="27"/>
      <c r="E777" s="28"/>
      <c r="AK777" s="29"/>
    </row>
    <row r="778" spans="1:37" s="20" customFormat="1" x14ac:dyDescent="0.2">
      <c r="A778" s="26"/>
      <c r="C778" s="26"/>
      <c r="D778" s="27"/>
      <c r="E778" s="28"/>
      <c r="AK778" s="29"/>
    </row>
    <row r="779" spans="1:37" s="20" customFormat="1" x14ac:dyDescent="0.2">
      <c r="A779" s="26"/>
      <c r="C779" s="26"/>
      <c r="D779" s="27"/>
      <c r="E779" s="28"/>
      <c r="AK779" s="29"/>
    </row>
    <row r="780" spans="1:37" s="20" customFormat="1" x14ac:dyDescent="0.2">
      <c r="A780" s="26"/>
      <c r="C780" s="26"/>
      <c r="D780" s="27"/>
      <c r="E780" s="28"/>
      <c r="AK780" s="29"/>
    </row>
    <row r="781" spans="1:37" s="20" customFormat="1" x14ac:dyDescent="0.2">
      <c r="A781" s="26"/>
      <c r="C781" s="26"/>
      <c r="D781" s="27"/>
      <c r="E781" s="28"/>
      <c r="AK781" s="29"/>
    </row>
    <row r="782" spans="1:37" s="20" customFormat="1" x14ac:dyDescent="0.2">
      <c r="A782" s="26"/>
      <c r="C782" s="26"/>
      <c r="D782" s="27"/>
      <c r="E782" s="28"/>
      <c r="AK782" s="29"/>
    </row>
    <row r="783" spans="1:37" s="20" customFormat="1" x14ac:dyDescent="0.2">
      <c r="A783" s="26"/>
      <c r="C783" s="26"/>
      <c r="D783" s="27"/>
      <c r="E783" s="28"/>
      <c r="AK783" s="29"/>
    </row>
    <row r="784" spans="1:37" s="20" customFormat="1" x14ac:dyDescent="0.2">
      <c r="A784" s="26"/>
      <c r="C784" s="26"/>
      <c r="D784" s="27"/>
      <c r="E784" s="28"/>
      <c r="AK784" s="29"/>
    </row>
    <row r="785" spans="1:37" s="20" customFormat="1" x14ac:dyDescent="0.2">
      <c r="A785" s="26"/>
      <c r="C785" s="26"/>
      <c r="D785" s="27"/>
      <c r="E785" s="28"/>
      <c r="AK785" s="29"/>
    </row>
    <row r="786" spans="1:37" s="20" customFormat="1" x14ac:dyDescent="0.2">
      <c r="A786" s="26"/>
      <c r="C786" s="26"/>
      <c r="D786" s="27"/>
      <c r="E786" s="28"/>
      <c r="AK786" s="29"/>
    </row>
    <row r="787" spans="1:37" s="20" customFormat="1" x14ac:dyDescent="0.2">
      <c r="A787" s="26"/>
      <c r="C787" s="26"/>
      <c r="D787" s="27"/>
      <c r="E787" s="28"/>
      <c r="AK787" s="29"/>
    </row>
    <row r="788" spans="1:37" s="20" customFormat="1" x14ac:dyDescent="0.2">
      <c r="A788" s="26"/>
      <c r="C788" s="26"/>
      <c r="D788" s="27"/>
      <c r="E788" s="28"/>
      <c r="AK788" s="29"/>
    </row>
    <row r="789" spans="1:37" s="20" customFormat="1" x14ac:dyDescent="0.2">
      <c r="A789" s="26"/>
      <c r="C789" s="26"/>
      <c r="D789" s="27"/>
      <c r="E789" s="28"/>
      <c r="AK789" s="29"/>
    </row>
    <row r="790" spans="1:37" s="20" customFormat="1" x14ac:dyDescent="0.2">
      <c r="A790" s="26"/>
      <c r="C790" s="26"/>
      <c r="D790" s="27"/>
      <c r="E790" s="28"/>
      <c r="AK790" s="29"/>
    </row>
    <row r="791" spans="1:37" s="20" customFormat="1" x14ac:dyDescent="0.2">
      <c r="A791" s="26"/>
      <c r="C791" s="26"/>
      <c r="D791" s="27"/>
      <c r="E791" s="28"/>
      <c r="AK791" s="29"/>
    </row>
    <row r="792" spans="1:37" s="20" customFormat="1" x14ac:dyDescent="0.2">
      <c r="A792" s="26"/>
      <c r="C792" s="26"/>
      <c r="D792" s="27"/>
      <c r="E792" s="28"/>
      <c r="AK792" s="29"/>
    </row>
    <row r="793" spans="1:37" s="20" customFormat="1" x14ac:dyDescent="0.2">
      <c r="A793" s="26"/>
      <c r="C793" s="26"/>
      <c r="D793" s="27"/>
      <c r="E793" s="28"/>
      <c r="AK793" s="29"/>
    </row>
    <row r="794" spans="1:37" s="20" customFormat="1" x14ac:dyDescent="0.2">
      <c r="A794" s="26"/>
      <c r="C794" s="26"/>
      <c r="D794" s="27"/>
      <c r="E794" s="28"/>
      <c r="AK794" s="29"/>
    </row>
    <row r="795" spans="1:37" s="20" customFormat="1" x14ac:dyDescent="0.2">
      <c r="A795" s="26"/>
      <c r="C795" s="26"/>
      <c r="D795" s="27"/>
      <c r="E795" s="28"/>
      <c r="AK795" s="29"/>
    </row>
    <row r="796" spans="1:37" s="20" customFormat="1" x14ac:dyDescent="0.2">
      <c r="A796" s="26"/>
      <c r="C796" s="26"/>
      <c r="D796" s="27"/>
      <c r="E796" s="28"/>
      <c r="AK796" s="29"/>
    </row>
    <row r="797" spans="1:37" s="20" customFormat="1" x14ac:dyDescent="0.2">
      <c r="A797" s="26"/>
      <c r="C797" s="26"/>
      <c r="D797" s="27"/>
      <c r="E797" s="28"/>
      <c r="AK797" s="29"/>
    </row>
    <row r="798" spans="1:37" s="20" customFormat="1" x14ac:dyDescent="0.2">
      <c r="A798" s="26"/>
      <c r="C798" s="26"/>
      <c r="D798" s="27"/>
      <c r="E798" s="28"/>
      <c r="AK798" s="29"/>
    </row>
    <row r="799" spans="1:37" s="20" customFormat="1" x14ac:dyDescent="0.2">
      <c r="A799" s="26"/>
      <c r="C799" s="26"/>
      <c r="D799" s="27"/>
      <c r="E799" s="28"/>
      <c r="AK799" s="29"/>
    </row>
    <row r="800" spans="1:37" s="20" customFormat="1" x14ac:dyDescent="0.2">
      <c r="A800" s="26"/>
      <c r="C800" s="26"/>
      <c r="D800" s="27"/>
      <c r="E800" s="28"/>
      <c r="AK800" s="29"/>
    </row>
    <row r="801" spans="1:37" s="20" customFormat="1" x14ac:dyDescent="0.2">
      <c r="A801" s="26"/>
      <c r="C801" s="26"/>
      <c r="D801" s="27"/>
      <c r="E801" s="28"/>
      <c r="AK801" s="29"/>
    </row>
    <row r="802" spans="1:37" s="20" customFormat="1" x14ac:dyDescent="0.2">
      <c r="A802" s="26"/>
      <c r="C802" s="26"/>
      <c r="D802" s="27"/>
      <c r="E802" s="28"/>
      <c r="AK802" s="29"/>
    </row>
    <row r="803" spans="1:37" s="20" customFormat="1" x14ac:dyDescent="0.2">
      <c r="A803" s="26"/>
      <c r="C803" s="26"/>
      <c r="D803" s="27"/>
      <c r="E803" s="28"/>
      <c r="AK803" s="29"/>
    </row>
    <row r="804" spans="1:37" s="20" customFormat="1" x14ac:dyDescent="0.2">
      <c r="A804" s="26"/>
      <c r="C804" s="26"/>
      <c r="D804" s="27"/>
      <c r="E804" s="28"/>
      <c r="AK804" s="29"/>
    </row>
    <row r="805" spans="1:37" s="20" customFormat="1" x14ac:dyDescent="0.2">
      <c r="A805" s="26"/>
      <c r="C805" s="26"/>
      <c r="D805" s="27"/>
      <c r="E805" s="28"/>
      <c r="AK805" s="29"/>
    </row>
    <row r="806" spans="1:37" s="20" customFormat="1" x14ac:dyDescent="0.2">
      <c r="A806" s="26"/>
      <c r="C806" s="26"/>
      <c r="D806" s="27"/>
      <c r="E806" s="28"/>
      <c r="AK806" s="29"/>
    </row>
    <row r="807" spans="1:37" s="20" customFormat="1" x14ac:dyDescent="0.2">
      <c r="A807" s="26"/>
      <c r="C807" s="26"/>
      <c r="D807" s="27"/>
      <c r="E807" s="28"/>
      <c r="AK807" s="29"/>
    </row>
    <row r="808" spans="1:37" s="20" customFormat="1" x14ac:dyDescent="0.2">
      <c r="A808" s="26"/>
      <c r="C808" s="26"/>
      <c r="D808" s="27"/>
      <c r="E808" s="28"/>
      <c r="AK808" s="29"/>
    </row>
    <row r="809" spans="1:37" s="20" customFormat="1" x14ac:dyDescent="0.2">
      <c r="A809" s="26"/>
      <c r="C809" s="26"/>
      <c r="D809" s="27"/>
      <c r="E809" s="28"/>
      <c r="AK809" s="29"/>
    </row>
    <row r="810" spans="1:37" s="20" customFormat="1" x14ac:dyDescent="0.2">
      <c r="A810" s="26"/>
      <c r="C810" s="26"/>
      <c r="D810" s="27"/>
      <c r="E810" s="28"/>
      <c r="AK810" s="29"/>
    </row>
    <row r="811" spans="1:37" s="20" customFormat="1" x14ac:dyDescent="0.2">
      <c r="A811" s="26"/>
      <c r="C811" s="26"/>
      <c r="D811" s="27"/>
      <c r="E811" s="28"/>
      <c r="AK811" s="29"/>
    </row>
    <row r="812" spans="1:37" s="20" customFormat="1" x14ac:dyDescent="0.2">
      <c r="A812" s="26"/>
      <c r="C812" s="26"/>
      <c r="D812" s="27"/>
      <c r="E812" s="28"/>
      <c r="AK812" s="29"/>
    </row>
    <row r="813" spans="1:37" s="20" customFormat="1" x14ac:dyDescent="0.2">
      <c r="A813" s="26"/>
      <c r="C813" s="26"/>
      <c r="D813" s="27"/>
      <c r="E813" s="28"/>
      <c r="AK813" s="29"/>
    </row>
    <row r="814" spans="1:37" s="20" customFormat="1" x14ac:dyDescent="0.2">
      <c r="A814" s="26"/>
      <c r="C814" s="26"/>
      <c r="D814" s="27"/>
      <c r="E814" s="28"/>
      <c r="AK814" s="29"/>
    </row>
    <row r="815" spans="1:37" s="20" customFormat="1" x14ac:dyDescent="0.2">
      <c r="A815" s="26"/>
      <c r="C815" s="26"/>
      <c r="D815" s="27"/>
      <c r="E815" s="28"/>
      <c r="AK815" s="29"/>
    </row>
    <row r="816" spans="1:37" s="20" customFormat="1" x14ac:dyDescent="0.2">
      <c r="A816" s="26"/>
      <c r="C816" s="26"/>
      <c r="D816" s="27"/>
      <c r="E816" s="28"/>
      <c r="AK816" s="29"/>
    </row>
    <row r="817" spans="1:37" s="20" customFormat="1" x14ac:dyDescent="0.2">
      <c r="A817" s="26"/>
      <c r="C817" s="26"/>
      <c r="D817" s="27"/>
      <c r="E817" s="28"/>
      <c r="AK817" s="29"/>
    </row>
    <row r="818" spans="1:37" s="20" customFormat="1" x14ac:dyDescent="0.2">
      <c r="A818" s="26"/>
      <c r="C818" s="26"/>
      <c r="D818" s="27"/>
      <c r="E818" s="28"/>
      <c r="AK818" s="29"/>
    </row>
    <row r="819" spans="1:37" s="20" customFormat="1" x14ac:dyDescent="0.2">
      <c r="A819" s="26"/>
      <c r="C819" s="26"/>
      <c r="D819" s="27"/>
      <c r="E819" s="28"/>
      <c r="AK819" s="29"/>
    </row>
    <row r="820" spans="1:37" s="20" customFormat="1" x14ac:dyDescent="0.2">
      <c r="A820" s="26"/>
      <c r="C820" s="26"/>
      <c r="D820" s="27"/>
      <c r="E820" s="28"/>
      <c r="AK820" s="29"/>
    </row>
    <row r="821" spans="1:37" s="20" customFormat="1" x14ac:dyDescent="0.2">
      <c r="A821" s="26"/>
      <c r="C821" s="26"/>
      <c r="D821" s="27"/>
      <c r="E821" s="28"/>
      <c r="AK821" s="29"/>
    </row>
    <row r="822" spans="1:37" s="20" customFormat="1" x14ac:dyDescent="0.2">
      <c r="A822" s="26"/>
      <c r="C822" s="26"/>
      <c r="D822" s="27"/>
      <c r="E822" s="28"/>
      <c r="AK822" s="29"/>
    </row>
    <row r="823" spans="1:37" s="20" customFormat="1" x14ac:dyDescent="0.2">
      <c r="A823" s="26"/>
      <c r="C823" s="26"/>
      <c r="D823" s="27"/>
      <c r="E823" s="28"/>
      <c r="AK823" s="29"/>
    </row>
    <row r="824" spans="1:37" s="20" customFormat="1" x14ac:dyDescent="0.2">
      <c r="A824" s="26"/>
      <c r="C824" s="26"/>
      <c r="D824" s="27"/>
      <c r="E824" s="28"/>
      <c r="AK824" s="29"/>
    </row>
    <row r="825" spans="1:37" s="20" customFormat="1" x14ac:dyDescent="0.2">
      <c r="A825" s="26"/>
      <c r="C825" s="26"/>
      <c r="D825" s="27"/>
      <c r="E825" s="28"/>
      <c r="AK825" s="29"/>
    </row>
    <row r="826" spans="1:37" s="20" customFormat="1" x14ac:dyDescent="0.2">
      <c r="A826" s="26"/>
      <c r="C826" s="26"/>
      <c r="D826" s="27"/>
      <c r="E826" s="28"/>
      <c r="AK826" s="29"/>
    </row>
    <row r="827" spans="1:37" s="20" customFormat="1" x14ac:dyDescent="0.2">
      <c r="A827" s="26"/>
      <c r="C827" s="26"/>
      <c r="D827" s="27"/>
      <c r="E827" s="28"/>
      <c r="AK827" s="29"/>
    </row>
    <row r="828" spans="1:37" s="20" customFormat="1" x14ac:dyDescent="0.2">
      <c r="A828" s="26"/>
      <c r="C828" s="26"/>
      <c r="D828" s="27"/>
      <c r="E828" s="28"/>
      <c r="AK828" s="29"/>
    </row>
    <row r="829" spans="1:37" s="20" customFormat="1" x14ac:dyDescent="0.2">
      <c r="A829" s="26"/>
      <c r="C829" s="26"/>
      <c r="D829" s="27"/>
      <c r="E829" s="28"/>
      <c r="AK829" s="29"/>
    </row>
    <row r="830" spans="1:37" s="20" customFormat="1" x14ac:dyDescent="0.2">
      <c r="A830" s="26"/>
      <c r="C830" s="26"/>
      <c r="D830" s="27"/>
      <c r="E830" s="28"/>
      <c r="AK830" s="29"/>
    </row>
    <row r="831" spans="1:37" s="20" customFormat="1" x14ac:dyDescent="0.2">
      <c r="A831" s="26"/>
      <c r="C831" s="26"/>
      <c r="D831" s="27"/>
      <c r="E831" s="28"/>
      <c r="AK831" s="29"/>
    </row>
    <row r="832" spans="1:37" s="20" customFormat="1" x14ac:dyDescent="0.2">
      <c r="A832" s="26"/>
      <c r="C832" s="26"/>
      <c r="D832" s="27"/>
      <c r="E832" s="28"/>
      <c r="AK832" s="29"/>
    </row>
    <row r="833" spans="1:37" s="20" customFormat="1" x14ac:dyDescent="0.2">
      <c r="A833" s="26"/>
      <c r="C833" s="26"/>
      <c r="D833" s="27"/>
      <c r="E833" s="28"/>
      <c r="AK833" s="29"/>
    </row>
    <row r="834" spans="1:37" s="20" customFormat="1" x14ac:dyDescent="0.2">
      <c r="A834" s="26"/>
      <c r="C834" s="26"/>
      <c r="D834" s="27"/>
      <c r="E834" s="28"/>
      <c r="AK834" s="29"/>
    </row>
    <row r="835" spans="1:37" s="20" customFormat="1" x14ac:dyDescent="0.2">
      <c r="A835" s="26"/>
      <c r="C835" s="26"/>
      <c r="D835" s="27"/>
      <c r="E835" s="28"/>
      <c r="AK835" s="29"/>
    </row>
    <row r="836" spans="1:37" s="20" customFormat="1" x14ac:dyDescent="0.2">
      <c r="A836" s="26"/>
      <c r="C836" s="26"/>
      <c r="D836" s="27"/>
      <c r="E836" s="28"/>
      <c r="AK836" s="29"/>
    </row>
    <row r="837" spans="1:37" s="20" customFormat="1" x14ac:dyDescent="0.2">
      <c r="A837" s="26"/>
      <c r="C837" s="26"/>
      <c r="D837" s="27"/>
      <c r="E837" s="28"/>
      <c r="AK837" s="29"/>
    </row>
    <row r="838" spans="1:37" s="20" customFormat="1" x14ac:dyDescent="0.2">
      <c r="A838" s="26"/>
      <c r="C838" s="26"/>
      <c r="D838" s="27"/>
      <c r="E838" s="28"/>
      <c r="AK838" s="29"/>
    </row>
    <row r="839" spans="1:37" s="20" customFormat="1" x14ac:dyDescent="0.2">
      <c r="A839" s="26"/>
      <c r="C839" s="26"/>
      <c r="D839" s="27"/>
      <c r="E839" s="28"/>
      <c r="AK839" s="29"/>
    </row>
    <row r="840" spans="1:37" s="20" customFormat="1" x14ac:dyDescent="0.2">
      <c r="A840" s="26"/>
      <c r="C840" s="26"/>
      <c r="D840" s="27"/>
      <c r="E840" s="28"/>
      <c r="AK840" s="29"/>
    </row>
    <row r="841" spans="1:37" s="20" customFormat="1" x14ac:dyDescent="0.2">
      <c r="A841" s="26"/>
      <c r="C841" s="26"/>
      <c r="D841" s="27"/>
      <c r="E841" s="28"/>
      <c r="AK841" s="29"/>
    </row>
    <row r="842" spans="1:37" s="20" customFormat="1" x14ac:dyDescent="0.2">
      <c r="A842" s="26"/>
      <c r="C842" s="26"/>
      <c r="D842" s="27"/>
      <c r="E842" s="28"/>
      <c r="AK842" s="29"/>
    </row>
    <row r="843" spans="1:37" s="20" customFormat="1" x14ac:dyDescent="0.2">
      <c r="A843" s="26"/>
      <c r="C843" s="26"/>
      <c r="D843" s="27"/>
      <c r="E843" s="28"/>
      <c r="AK843" s="29"/>
    </row>
    <row r="844" spans="1:37" s="20" customFormat="1" x14ac:dyDescent="0.2">
      <c r="A844" s="26"/>
      <c r="C844" s="26"/>
      <c r="D844" s="27"/>
      <c r="E844" s="28"/>
      <c r="AK844" s="29"/>
    </row>
    <row r="845" spans="1:37" s="20" customFormat="1" x14ac:dyDescent="0.2">
      <c r="A845" s="26"/>
      <c r="C845" s="26"/>
      <c r="D845" s="27"/>
      <c r="E845" s="28"/>
      <c r="AK845" s="29"/>
    </row>
    <row r="846" spans="1:37" s="20" customFormat="1" x14ac:dyDescent="0.2">
      <c r="A846" s="26"/>
      <c r="C846" s="26"/>
      <c r="D846" s="27"/>
      <c r="E846" s="28"/>
      <c r="AK846" s="29"/>
    </row>
    <row r="847" spans="1:37" s="20" customFormat="1" x14ac:dyDescent="0.2">
      <c r="A847" s="26"/>
      <c r="C847" s="26"/>
      <c r="D847" s="27"/>
      <c r="E847" s="28"/>
      <c r="AK847" s="29"/>
    </row>
    <row r="848" spans="1:37" s="20" customFormat="1" x14ac:dyDescent="0.2">
      <c r="A848" s="26"/>
      <c r="C848" s="26"/>
      <c r="D848" s="27"/>
      <c r="E848" s="28"/>
      <c r="AK848" s="29"/>
    </row>
    <row r="849" spans="1:37" s="20" customFormat="1" x14ac:dyDescent="0.2">
      <c r="A849" s="26"/>
      <c r="C849" s="26"/>
      <c r="D849" s="27"/>
      <c r="E849" s="28"/>
      <c r="AK849" s="29"/>
    </row>
    <row r="850" spans="1:37" s="20" customFormat="1" x14ac:dyDescent="0.2">
      <c r="A850" s="26"/>
      <c r="C850" s="26"/>
      <c r="D850" s="27"/>
      <c r="E850" s="28"/>
      <c r="AK850" s="29"/>
    </row>
    <row r="851" spans="1:37" s="20" customFormat="1" x14ac:dyDescent="0.2">
      <c r="A851" s="26"/>
      <c r="C851" s="26"/>
      <c r="D851" s="27"/>
      <c r="E851" s="28"/>
      <c r="AK851" s="29"/>
    </row>
    <row r="852" spans="1:37" s="20" customFormat="1" x14ac:dyDescent="0.2">
      <c r="A852" s="26"/>
      <c r="C852" s="26"/>
      <c r="D852" s="27"/>
      <c r="E852" s="28"/>
      <c r="AK852" s="29"/>
    </row>
    <row r="853" spans="1:37" s="20" customFormat="1" x14ac:dyDescent="0.2">
      <c r="A853" s="26"/>
      <c r="C853" s="26"/>
      <c r="D853" s="27"/>
      <c r="E853" s="28"/>
      <c r="AK853" s="29"/>
    </row>
    <row r="854" spans="1:37" s="20" customFormat="1" x14ac:dyDescent="0.2">
      <c r="A854" s="26"/>
      <c r="C854" s="26"/>
      <c r="D854" s="27"/>
      <c r="E854" s="28"/>
      <c r="AK854" s="29"/>
    </row>
    <row r="855" spans="1:37" s="20" customFormat="1" x14ac:dyDescent="0.2">
      <c r="A855" s="26"/>
      <c r="C855" s="26"/>
      <c r="D855" s="27"/>
      <c r="E855" s="28"/>
      <c r="AK855" s="29"/>
    </row>
    <row r="856" spans="1:37" s="20" customFormat="1" x14ac:dyDescent="0.2">
      <c r="A856" s="26"/>
      <c r="C856" s="26"/>
      <c r="D856" s="27"/>
      <c r="E856" s="28"/>
      <c r="AK856" s="29"/>
    </row>
    <row r="857" spans="1:37" s="20" customFormat="1" x14ac:dyDescent="0.2">
      <c r="A857" s="26"/>
      <c r="C857" s="26"/>
      <c r="D857" s="27"/>
      <c r="E857" s="28"/>
      <c r="AK857" s="29"/>
    </row>
    <row r="858" spans="1:37" s="20" customFormat="1" x14ac:dyDescent="0.2">
      <c r="A858" s="26"/>
      <c r="C858" s="26"/>
      <c r="D858" s="27"/>
      <c r="E858" s="28"/>
      <c r="AK858" s="29"/>
    </row>
    <row r="859" spans="1:37" s="20" customFormat="1" x14ac:dyDescent="0.2">
      <c r="A859" s="26"/>
      <c r="C859" s="26"/>
      <c r="D859" s="27"/>
      <c r="E859" s="28"/>
      <c r="AK859" s="29"/>
    </row>
    <row r="860" spans="1:37" s="20" customFormat="1" x14ac:dyDescent="0.2">
      <c r="A860" s="26"/>
      <c r="C860" s="26"/>
      <c r="D860" s="27"/>
      <c r="E860" s="28"/>
      <c r="AK860" s="29"/>
    </row>
    <row r="861" spans="1:37" s="20" customFormat="1" x14ac:dyDescent="0.2">
      <c r="A861" s="26"/>
      <c r="C861" s="26"/>
      <c r="D861" s="27"/>
      <c r="E861" s="28"/>
      <c r="AK861" s="29"/>
    </row>
    <row r="862" spans="1:37" s="20" customFormat="1" x14ac:dyDescent="0.2">
      <c r="A862" s="26"/>
      <c r="C862" s="26"/>
      <c r="D862" s="27"/>
      <c r="E862" s="28"/>
      <c r="AK862" s="29"/>
    </row>
    <row r="863" spans="1:37" s="20" customFormat="1" x14ac:dyDescent="0.2">
      <c r="A863" s="26"/>
      <c r="C863" s="26"/>
      <c r="D863" s="27"/>
      <c r="E863" s="28"/>
      <c r="AK863" s="29"/>
    </row>
    <row r="864" spans="1:37" s="20" customFormat="1" x14ac:dyDescent="0.2">
      <c r="A864" s="26"/>
      <c r="C864" s="26"/>
      <c r="D864" s="27"/>
      <c r="E864" s="28"/>
      <c r="AK864" s="29"/>
    </row>
    <row r="865" spans="1:37" s="20" customFormat="1" x14ac:dyDescent="0.2">
      <c r="A865" s="26"/>
      <c r="C865" s="26"/>
      <c r="D865" s="27"/>
      <c r="E865" s="28"/>
      <c r="AK865" s="29"/>
    </row>
    <row r="866" spans="1:37" s="20" customFormat="1" x14ac:dyDescent="0.2">
      <c r="A866" s="26"/>
      <c r="C866" s="26"/>
      <c r="D866" s="27"/>
      <c r="E866" s="28"/>
      <c r="AK866" s="29"/>
    </row>
    <row r="867" spans="1:37" s="20" customFormat="1" x14ac:dyDescent="0.2">
      <c r="A867" s="26"/>
      <c r="C867" s="26"/>
      <c r="D867" s="27"/>
      <c r="E867" s="28"/>
      <c r="AK867" s="29"/>
    </row>
    <row r="868" spans="1:37" s="20" customFormat="1" x14ac:dyDescent="0.2">
      <c r="A868" s="26"/>
      <c r="C868" s="26"/>
      <c r="D868" s="27"/>
      <c r="E868" s="28"/>
      <c r="AK868" s="29"/>
    </row>
    <row r="869" spans="1:37" s="20" customFormat="1" x14ac:dyDescent="0.2">
      <c r="A869" s="26"/>
      <c r="C869" s="26"/>
      <c r="D869" s="27"/>
      <c r="E869" s="28"/>
      <c r="AK869" s="29"/>
    </row>
    <row r="870" spans="1:37" s="20" customFormat="1" x14ac:dyDescent="0.2">
      <c r="A870" s="26"/>
      <c r="C870" s="26"/>
      <c r="D870" s="27"/>
      <c r="E870" s="28"/>
      <c r="AK870" s="29"/>
    </row>
    <row r="871" spans="1:37" s="20" customFormat="1" x14ac:dyDescent="0.2">
      <c r="A871" s="26"/>
      <c r="C871" s="26"/>
      <c r="D871" s="27"/>
      <c r="E871" s="28"/>
      <c r="AK871" s="29"/>
    </row>
    <row r="872" spans="1:37" s="20" customFormat="1" x14ac:dyDescent="0.2">
      <c r="A872" s="26"/>
      <c r="C872" s="26"/>
      <c r="D872" s="27"/>
      <c r="E872" s="28"/>
      <c r="AK872" s="29"/>
    </row>
    <row r="873" spans="1:37" s="20" customFormat="1" x14ac:dyDescent="0.2">
      <c r="A873" s="26"/>
      <c r="C873" s="26"/>
      <c r="D873" s="27"/>
      <c r="E873" s="28"/>
      <c r="AK873" s="29"/>
    </row>
    <row r="874" spans="1:37" s="20" customFormat="1" x14ac:dyDescent="0.2">
      <c r="A874" s="26"/>
      <c r="C874" s="26"/>
      <c r="D874" s="27"/>
      <c r="E874" s="28"/>
      <c r="AK874" s="29"/>
    </row>
    <row r="875" spans="1:37" s="20" customFormat="1" x14ac:dyDescent="0.2">
      <c r="A875" s="26"/>
      <c r="C875" s="26"/>
      <c r="D875" s="27"/>
      <c r="E875" s="28"/>
      <c r="AK875" s="29"/>
    </row>
    <row r="876" spans="1:37" s="20" customFormat="1" x14ac:dyDescent="0.2">
      <c r="A876" s="26"/>
      <c r="C876" s="26"/>
      <c r="D876" s="27"/>
      <c r="E876" s="28"/>
      <c r="AK876" s="29"/>
    </row>
    <row r="877" spans="1:37" s="20" customFormat="1" x14ac:dyDescent="0.2">
      <c r="A877" s="26"/>
      <c r="C877" s="26"/>
      <c r="D877" s="27"/>
      <c r="E877" s="28"/>
      <c r="AK877" s="29"/>
    </row>
    <row r="878" spans="1:37" s="20" customFormat="1" x14ac:dyDescent="0.2">
      <c r="A878" s="26"/>
      <c r="C878" s="26"/>
      <c r="D878" s="27"/>
      <c r="E878" s="28"/>
      <c r="AK878" s="29"/>
    </row>
    <row r="879" spans="1:37" s="20" customFormat="1" x14ac:dyDescent="0.2">
      <c r="A879" s="26"/>
      <c r="C879" s="26"/>
      <c r="D879" s="27"/>
      <c r="E879" s="28"/>
      <c r="AK879" s="29"/>
    </row>
    <row r="880" spans="1:37" s="20" customFormat="1" x14ac:dyDescent="0.2">
      <c r="A880" s="26"/>
      <c r="C880" s="26"/>
      <c r="D880" s="27"/>
      <c r="E880" s="28"/>
      <c r="AK880" s="29"/>
    </row>
    <row r="881" spans="1:37" s="20" customFormat="1" x14ac:dyDescent="0.2">
      <c r="A881" s="26"/>
      <c r="C881" s="26"/>
      <c r="D881" s="27"/>
      <c r="E881" s="28"/>
      <c r="AK881" s="29"/>
    </row>
    <row r="882" spans="1:37" s="20" customFormat="1" x14ac:dyDescent="0.2">
      <c r="A882" s="26"/>
      <c r="C882" s="26"/>
      <c r="D882" s="27"/>
      <c r="E882" s="28"/>
      <c r="AK882" s="29"/>
    </row>
    <row r="883" spans="1:37" s="20" customFormat="1" x14ac:dyDescent="0.2">
      <c r="A883" s="26"/>
      <c r="C883" s="26"/>
      <c r="D883" s="27"/>
      <c r="E883" s="28"/>
      <c r="AK883" s="29"/>
    </row>
    <row r="884" spans="1:37" s="20" customFormat="1" x14ac:dyDescent="0.2">
      <c r="A884" s="26"/>
      <c r="C884" s="26"/>
      <c r="D884" s="27"/>
      <c r="E884" s="28"/>
      <c r="AK884" s="29"/>
    </row>
    <row r="885" spans="1:37" s="20" customFormat="1" x14ac:dyDescent="0.2">
      <c r="A885" s="26"/>
      <c r="C885" s="26"/>
      <c r="D885" s="27"/>
      <c r="E885" s="28"/>
      <c r="AK885" s="29"/>
    </row>
    <row r="886" spans="1:37" s="20" customFormat="1" x14ac:dyDescent="0.2">
      <c r="A886" s="26"/>
      <c r="C886" s="26"/>
      <c r="D886" s="27"/>
      <c r="E886" s="28"/>
      <c r="AK886" s="29"/>
    </row>
    <row r="887" spans="1:37" s="20" customFormat="1" x14ac:dyDescent="0.2">
      <c r="A887" s="26"/>
      <c r="C887" s="26"/>
      <c r="D887" s="27"/>
      <c r="E887" s="28"/>
      <c r="AK887" s="29"/>
    </row>
    <row r="888" spans="1:37" s="20" customFormat="1" x14ac:dyDescent="0.2">
      <c r="A888" s="26"/>
      <c r="C888" s="26"/>
      <c r="D888" s="27"/>
      <c r="E888" s="28"/>
      <c r="AK888" s="29"/>
    </row>
    <row r="889" spans="1:37" s="20" customFormat="1" x14ac:dyDescent="0.2">
      <c r="A889" s="26"/>
      <c r="C889" s="26"/>
      <c r="D889" s="27"/>
      <c r="E889" s="28"/>
      <c r="AK889" s="29"/>
    </row>
    <row r="890" spans="1:37" s="20" customFormat="1" x14ac:dyDescent="0.2">
      <c r="A890" s="26"/>
      <c r="C890" s="26"/>
      <c r="D890" s="27"/>
      <c r="E890" s="28"/>
      <c r="AK890" s="29"/>
    </row>
    <row r="891" spans="1:37" s="20" customFormat="1" x14ac:dyDescent="0.2">
      <c r="A891" s="26"/>
      <c r="C891" s="26"/>
      <c r="D891" s="27"/>
      <c r="E891" s="28"/>
      <c r="AK891" s="29"/>
    </row>
    <row r="892" spans="1:37" s="20" customFormat="1" x14ac:dyDescent="0.2">
      <c r="A892" s="26"/>
      <c r="C892" s="26"/>
      <c r="D892" s="27"/>
      <c r="E892" s="28"/>
      <c r="AK892" s="29"/>
    </row>
    <row r="893" spans="1:37" s="20" customFormat="1" x14ac:dyDescent="0.2">
      <c r="A893" s="26"/>
      <c r="C893" s="26"/>
      <c r="D893" s="27"/>
      <c r="E893" s="28"/>
      <c r="AK893" s="29"/>
    </row>
    <row r="894" spans="1:37" s="20" customFormat="1" x14ac:dyDescent="0.2">
      <c r="A894" s="26"/>
      <c r="C894" s="26"/>
      <c r="D894" s="27"/>
      <c r="E894" s="28"/>
      <c r="AK894" s="29"/>
    </row>
    <row r="895" spans="1:37" s="20" customFormat="1" x14ac:dyDescent="0.2">
      <c r="A895" s="26"/>
      <c r="C895" s="26"/>
      <c r="D895" s="27"/>
      <c r="E895" s="28"/>
      <c r="AK895" s="29"/>
    </row>
    <row r="896" spans="1:37" s="20" customFormat="1" x14ac:dyDescent="0.2">
      <c r="A896" s="26"/>
      <c r="C896" s="26"/>
      <c r="D896" s="27"/>
      <c r="E896" s="28"/>
      <c r="AK896" s="29"/>
    </row>
    <row r="897" spans="1:37" s="20" customFormat="1" x14ac:dyDescent="0.2">
      <c r="A897" s="26"/>
      <c r="C897" s="26"/>
      <c r="D897" s="27"/>
      <c r="E897" s="28"/>
      <c r="AK897" s="29"/>
    </row>
    <row r="898" spans="1:37" s="20" customFormat="1" x14ac:dyDescent="0.2">
      <c r="A898" s="26"/>
      <c r="C898" s="26"/>
      <c r="D898" s="27"/>
      <c r="E898" s="28"/>
      <c r="AK898" s="29"/>
    </row>
    <row r="899" spans="1:37" s="20" customFormat="1" x14ac:dyDescent="0.2">
      <c r="A899" s="26"/>
      <c r="C899" s="26"/>
      <c r="D899" s="27"/>
      <c r="E899" s="28"/>
      <c r="AK899" s="29"/>
    </row>
    <row r="900" spans="1:37" s="20" customFormat="1" x14ac:dyDescent="0.2">
      <c r="A900" s="26"/>
      <c r="C900" s="26"/>
      <c r="D900" s="27"/>
      <c r="E900" s="28"/>
      <c r="AK900" s="29"/>
    </row>
    <row r="901" spans="1:37" s="20" customFormat="1" x14ac:dyDescent="0.2">
      <c r="A901" s="26"/>
      <c r="C901" s="26"/>
      <c r="D901" s="27"/>
      <c r="E901" s="28"/>
      <c r="AK901" s="29"/>
    </row>
    <row r="902" spans="1:37" s="20" customFormat="1" x14ac:dyDescent="0.2">
      <c r="A902" s="26"/>
      <c r="C902" s="26"/>
      <c r="D902" s="27"/>
      <c r="E902" s="28"/>
      <c r="AK902" s="29"/>
    </row>
    <row r="903" spans="1:37" s="20" customFormat="1" x14ac:dyDescent="0.2">
      <c r="A903" s="26"/>
      <c r="C903" s="26"/>
      <c r="D903" s="27"/>
      <c r="E903" s="28"/>
      <c r="AK903" s="29"/>
    </row>
    <row r="904" spans="1:37" s="20" customFormat="1" x14ac:dyDescent="0.2">
      <c r="A904" s="26"/>
      <c r="C904" s="26"/>
      <c r="D904" s="27"/>
      <c r="E904" s="28"/>
      <c r="AK904" s="29"/>
    </row>
    <row r="905" spans="1:37" s="20" customFormat="1" x14ac:dyDescent="0.2">
      <c r="A905" s="26"/>
      <c r="C905" s="26"/>
      <c r="D905" s="27"/>
      <c r="E905" s="28"/>
      <c r="AK905" s="29"/>
    </row>
    <row r="906" spans="1:37" s="20" customFormat="1" x14ac:dyDescent="0.2">
      <c r="A906" s="26"/>
      <c r="C906" s="26"/>
      <c r="D906" s="27"/>
      <c r="E906" s="28"/>
      <c r="AK906" s="29"/>
    </row>
    <row r="907" spans="1:37" s="20" customFormat="1" x14ac:dyDescent="0.2">
      <c r="A907" s="26"/>
      <c r="C907" s="26"/>
      <c r="D907" s="27"/>
      <c r="E907" s="28"/>
      <c r="AK907" s="29"/>
    </row>
    <row r="908" spans="1:37" s="20" customFormat="1" x14ac:dyDescent="0.2">
      <c r="A908" s="26"/>
      <c r="C908" s="26"/>
      <c r="D908" s="27"/>
      <c r="E908" s="28"/>
      <c r="AK908" s="29"/>
    </row>
    <row r="909" spans="1:37" s="20" customFormat="1" x14ac:dyDescent="0.2">
      <c r="A909" s="26"/>
      <c r="C909" s="26"/>
      <c r="D909" s="27"/>
      <c r="E909" s="28"/>
      <c r="AK909" s="29"/>
    </row>
    <row r="910" spans="1:37" s="20" customFormat="1" x14ac:dyDescent="0.2">
      <c r="A910" s="26"/>
      <c r="C910" s="26"/>
      <c r="D910" s="27"/>
      <c r="E910" s="28"/>
      <c r="AK910" s="29"/>
    </row>
    <row r="911" spans="1:37" s="20" customFormat="1" x14ac:dyDescent="0.2">
      <c r="A911" s="26"/>
      <c r="C911" s="26"/>
      <c r="D911" s="27"/>
      <c r="E911" s="28"/>
      <c r="AK911" s="29"/>
    </row>
    <row r="912" spans="1:37" s="20" customFormat="1" x14ac:dyDescent="0.2">
      <c r="A912" s="26"/>
      <c r="C912" s="26"/>
      <c r="D912" s="27"/>
      <c r="E912" s="28"/>
      <c r="AK912" s="29"/>
    </row>
    <row r="913" spans="1:37" s="20" customFormat="1" x14ac:dyDescent="0.2">
      <c r="A913" s="26"/>
      <c r="C913" s="26"/>
      <c r="D913" s="27"/>
      <c r="E913" s="28"/>
      <c r="AK913" s="29"/>
    </row>
    <row r="914" spans="1:37" s="20" customFormat="1" x14ac:dyDescent="0.2">
      <c r="A914" s="26"/>
      <c r="C914" s="26"/>
      <c r="D914" s="27"/>
      <c r="E914" s="28"/>
      <c r="AK914" s="29"/>
    </row>
    <row r="915" spans="1:37" s="20" customFormat="1" x14ac:dyDescent="0.2">
      <c r="A915" s="26"/>
      <c r="C915" s="26"/>
      <c r="D915" s="27"/>
      <c r="E915" s="28"/>
      <c r="AK915" s="29"/>
    </row>
    <row r="916" spans="1:37" s="20" customFormat="1" x14ac:dyDescent="0.2">
      <c r="A916" s="26"/>
      <c r="C916" s="26"/>
      <c r="D916" s="27"/>
      <c r="E916" s="28"/>
      <c r="AK916" s="29"/>
    </row>
    <row r="917" spans="1:37" s="20" customFormat="1" x14ac:dyDescent="0.2">
      <c r="A917" s="26"/>
      <c r="C917" s="26"/>
      <c r="D917" s="27"/>
      <c r="E917" s="28"/>
      <c r="AK917" s="29"/>
    </row>
    <row r="918" spans="1:37" s="20" customFormat="1" x14ac:dyDescent="0.2">
      <c r="A918" s="26"/>
      <c r="C918" s="26"/>
      <c r="D918" s="27"/>
      <c r="E918" s="28"/>
      <c r="AK918" s="29"/>
    </row>
    <row r="919" spans="1:37" s="20" customFormat="1" x14ac:dyDescent="0.2">
      <c r="A919" s="26"/>
      <c r="C919" s="26"/>
      <c r="D919" s="27"/>
      <c r="E919" s="28"/>
      <c r="AK919" s="29"/>
    </row>
    <row r="920" spans="1:37" s="20" customFormat="1" x14ac:dyDescent="0.2">
      <c r="A920" s="26"/>
      <c r="C920" s="26"/>
      <c r="D920" s="27"/>
      <c r="E920" s="28"/>
      <c r="AK920" s="29"/>
    </row>
    <row r="921" spans="1:37" s="20" customFormat="1" x14ac:dyDescent="0.2">
      <c r="A921" s="26"/>
      <c r="C921" s="26"/>
      <c r="D921" s="27"/>
      <c r="E921" s="28"/>
      <c r="AK921" s="29"/>
    </row>
    <row r="922" spans="1:37" s="20" customFormat="1" x14ac:dyDescent="0.2">
      <c r="A922" s="26"/>
      <c r="C922" s="26"/>
      <c r="D922" s="27"/>
      <c r="E922" s="28"/>
      <c r="AK922" s="29"/>
    </row>
    <row r="923" spans="1:37" s="20" customFormat="1" x14ac:dyDescent="0.2">
      <c r="A923" s="26"/>
      <c r="C923" s="26"/>
      <c r="D923" s="27"/>
      <c r="E923" s="28"/>
      <c r="AK923" s="29"/>
    </row>
    <row r="924" spans="1:37" s="20" customFormat="1" x14ac:dyDescent="0.2">
      <c r="A924" s="26"/>
      <c r="C924" s="26"/>
      <c r="D924" s="27"/>
      <c r="E924" s="28"/>
      <c r="AK924" s="29"/>
    </row>
    <row r="925" spans="1:37" s="20" customFormat="1" x14ac:dyDescent="0.2">
      <c r="A925" s="26"/>
      <c r="C925" s="26"/>
      <c r="D925" s="27"/>
      <c r="E925" s="28"/>
      <c r="AK925" s="29"/>
    </row>
    <row r="926" spans="1:37" s="20" customFormat="1" x14ac:dyDescent="0.2">
      <c r="A926" s="26"/>
      <c r="C926" s="26"/>
      <c r="D926" s="27"/>
      <c r="E926" s="28"/>
      <c r="AK926" s="29"/>
    </row>
    <row r="927" spans="1:37" s="20" customFormat="1" x14ac:dyDescent="0.2">
      <c r="A927" s="26"/>
      <c r="C927" s="26"/>
      <c r="D927" s="27"/>
      <c r="E927" s="28"/>
      <c r="AK927" s="29"/>
    </row>
    <row r="928" spans="1:37" s="20" customFormat="1" x14ac:dyDescent="0.2">
      <c r="A928" s="26"/>
      <c r="C928" s="26"/>
      <c r="D928" s="27"/>
      <c r="E928" s="28"/>
      <c r="AK928" s="29"/>
    </row>
    <row r="929" spans="1:37" s="20" customFormat="1" x14ac:dyDescent="0.2">
      <c r="A929" s="26"/>
      <c r="C929" s="26"/>
      <c r="D929" s="27"/>
      <c r="E929" s="28"/>
      <c r="AK929" s="29"/>
    </row>
    <row r="930" spans="1:37" s="20" customFormat="1" x14ac:dyDescent="0.2">
      <c r="A930" s="26"/>
      <c r="C930" s="26"/>
      <c r="D930" s="27"/>
      <c r="E930" s="28"/>
      <c r="AK930" s="29"/>
    </row>
    <row r="931" spans="1:37" s="20" customFormat="1" x14ac:dyDescent="0.2">
      <c r="A931" s="26"/>
      <c r="C931" s="26"/>
      <c r="D931" s="27"/>
      <c r="E931" s="28"/>
      <c r="AK931" s="29"/>
    </row>
    <row r="932" spans="1:37" s="20" customFormat="1" x14ac:dyDescent="0.2">
      <c r="A932" s="26"/>
      <c r="C932" s="26"/>
      <c r="D932" s="27"/>
      <c r="E932" s="28"/>
      <c r="AK932" s="29"/>
    </row>
    <row r="933" spans="1:37" s="20" customFormat="1" x14ac:dyDescent="0.2">
      <c r="A933" s="26"/>
      <c r="C933" s="26"/>
      <c r="D933" s="27"/>
      <c r="E933" s="28"/>
      <c r="AK933" s="29"/>
    </row>
    <row r="934" spans="1:37" s="20" customFormat="1" x14ac:dyDescent="0.2">
      <c r="A934" s="26"/>
      <c r="C934" s="26"/>
      <c r="D934" s="27"/>
      <c r="E934" s="28"/>
      <c r="AK934" s="29"/>
    </row>
    <row r="935" spans="1:37" s="20" customFormat="1" x14ac:dyDescent="0.2">
      <c r="A935" s="26"/>
      <c r="C935" s="26"/>
      <c r="D935" s="27"/>
      <c r="E935" s="28"/>
      <c r="AK935" s="29"/>
    </row>
    <row r="936" spans="1:37" s="20" customFormat="1" x14ac:dyDescent="0.2">
      <c r="A936" s="26"/>
      <c r="C936" s="26"/>
      <c r="D936" s="27"/>
      <c r="E936" s="28"/>
      <c r="AK936" s="29"/>
    </row>
    <row r="937" spans="1:37" s="20" customFormat="1" x14ac:dyDescent="0.2">
      <c r="A937" s="26"/>
      <c r="C937" s="26"/>
      <c r="D937" s="27"/>
      <c r="E937" s="28"/>
      <c r="AK937" s="29"/>
    </row>
    <row r="938" spans="1:37" s="20" customFormat="1" x14ac:dyDescent="0.2">
      <c r="A938" s="26"/>
      <c r="C938" s="26"/>
      <c r="D938" s="27"/>
      <c r="E938" s="28"/>
      <c r="AK938" s="29"/>
    </row>
    <row r="939" spans="1:37" s="20" customFormat="1" x14ac:dyDescent="0.2">
      <c r="A939" s="26"/>
      <c r="C939" s="26"/>
      <c r="D939" s="27"/>
      <c r="E939" s="28"/>
      <c r="AK939" s="29"/>
    </row>
    <row r="940" spans="1:37" s="20" customFormat="1" x14ac:dyDescent="0.2">
      <c r="A940" s="26"/>
      <c r="C940" s="26"/>
      <c r="D940" s="27"/>
      <c r="E940" s="28"/>
      <c r="AK940" s="29"/>
    </row>
    <row r="941" spans="1:37" s="20" customFormat="1" x14ac:dyDescent="0.2">
      <c r="A941" s="26"/>
      <c r="C941" s="26"/>
      <c r="D941" s="27"/>
      <c r="E941" s="28"/>
      <c r="AK941" s="29"/>
    </row>
    <row r="942" spans="1:37" s="20" customFormat="1" x14ac:dyDescent="0.2">
      <c r="A942" s="26"/>
      <c r="C942" s="26"/>
      <c r="D942" s="27"/>
      <c r="E942" s="28"/>
      <c r="AK942" s="29"/>
    </row>
    <row r="943" spans="1:37" s="20" customFormat="1" x14ac:dyDescent="0.2">
      <c r="A943" s="26"/>
      <c r="C943" s="26"/>
      <c r="D943" s="27"/>
      <c r="E943" s="28"/>
      <c r="AK943" s="29"/>
    </row>
    <row r="944" spans="1:37" s="20" customFormat="1" x14ac:dyDescent="0.2">
      <c r="A944" s="26"/>
      <c r="C944" s="26"/>
      <c r="D944" s="27"/>
      <c r="E944" s="28"/>
      <c r="AK944" s="29"/>
    </row>
    <row r="945" spans="1:37" s="20" customFormat="1" x14ac:dyDescent="0.2">
      <c r="A945" s="26"/>
      <c r="C945" s="26"/>
      <c r="D945" s="27"/>
      <c r="E945" s="28"/>
      <c r="AK945" s="29"/>
    </row>
    <row r="946" spans="1:37" s="20" customFormat="1" x14ac:dyDescent="0.2">
      <c r="A946" s="26"/>
      <c r="C946" s="26"/>
      <c r="D946" s="27"/>
      <c r="E946" s="28"/>
      <c r="AK946" s="29"/>
    </row>
    <row r="947" spans="1:37" s="20" customFormat="1" x14ac:dyDescent="0.2">
      <c r="A947" s="26"/>
      <c r="C947" s="26"/>
      <c r="D947" s="27"/>
      <c r="E947" s="28"/>
      <c r="AK947" s="29"/>
    </row>
    <row r="948" spans="1:37" s="20" customFormat="1" x14ac:dyDescent="0.2">
      <c r="A948" s="26"/>
      <c r="C948" s="26"/>
      <c r="D948" s="27"/>
      <c r="E948" s="28"/>
      <c r="AK948" s="29"/>
    </row>
    <row r="949" spans="1:37" s="20" customFormat="1" x14ac:dyDescent="0.2">
      <c r="A949" s="26"/>
      <c r="C949" s="26"/>
      <c r="D949" s="27"/>
      <c r="E949" s="28"/>
      <c r="AK949" s="29"/>
    </row>
    <row r="950" spans="1:37" s="20" customFormat="1" x14ac:dyDescent="0.2">
      <c r="A950" s="26"/>
      <c r="C950" s="26"/>
      <c r="D950" s="27"/>
      <c r="E950" s="28"/>
      <c r="AK950" s="29"/>
    </row>
    <row r="951" spans="1:37" s="20" customFormat="1" x14ac:dyDescent="0.2">
      <c r="A951" s="26"/>
      <c r="C951" s="26"/>
      <c r="D951" s="27"/>
      <c r="E951" s="28"/>
      <c r="AK951" s="29"/>
    </row>
    <row r="952" spans="1:37" s="20" customFormat="1" x14ac:dyDescent="0.2">
      <c r="A952" s="26"/>
      <c r="C952" s="26"/>
      <c r="D952" s="27"/>
      <c r="E952" s="28"/>
      <c r="AK952" s="29"/>
    </row>
    <row r="953" spans="1:37" s="20" customFormat="1" x14ac:dyDescent="0.2">
      <c r="A953" s="26"/>
      <c r="C953" s="26"/>
      <c r="D953" s="27"/>
      <c r="E953" s="28"/>
      <c r="AK953" s="29"/>
    </row>
    <row r="954" spans="1:37" s="20" customFormat="1" x14ac:dyDescent="0.2">
      <c r="A954" s="26"/>
      <c r="C954" s="26"/>
      <c r="D954" s="27"/>
      <c r="E954" s="28"/>
      <c r="AK954" s="29"/>
    </row>
    <row r="955" spans="1:37" s="20" customFormat="1" x14ac:dyDescent="0.2">
      <c r="A955" s="26"/>
      <c r="C955" s="26"/>
      <c r="D955" s="27"/>
      <c r="E955" s="28"/>
      <c r="AK955" s="29"/>
    </row>
    <row r="956" spans="1:37" s="20" customFormat="1" x14ac:dyDescent="0.2">
      <c r="A956" s="26"/>
      <c r="C956" s="26"/>
      <c r="D956" s="27"/>
      <c r="E956" s="28"/>
      <c r="AK956" s="29"/>
    </row>
    <row r="957" spans="1:37" s="20" customFormat="1" x14ac:dyDescent="0.2">
      <c r="A957" s="26"/>
      <c r="C957" s="26"/>
      <c r="D957" s="27"/>
      <c r="E957" s="28"/>
      <c r="AK957" s="29"/>
    </row>
    <row r="958" spans="1:37" s="20" customFormat="1" x14ac:dyDescent="0.2">
      <c r="A958" s="26"/>
      <c r="C958" s="26"/>
      <c r="D958" s="27"/>
      <c r="E958" s="28"/>
      <c r="AK958" s="29"/>
    </row>
    <row r="959" spans="1:37" s="20" customFormat="1" x14ac:dyDescent="0.2">
      <c r="A959" s="26"/>
      <c r="C959" s="26"/>
      <c r="D959" s="27"/>
      <c r="E959" s="28"/>
      <c r="AK959" s="29"/>
    </row>
    <row r="960" spans="1:37" s="20" customFormat="1" x14ac:dyDescent="0.2">
      <c r="A960" s="26"/>
      <c r="C960" s="26"/>
      <c r="D960" s="27"/>
      <c r="E960" s="28"/>
      <c r="AK960" s="29"/>
    </row>
    <row r="961" spans="1:37" s="20" customFormat="1" x14ac:dyDescent="0.2">
      <c r="A961" s="26"/>
      <c r="C961" s="26"/>
      <c r="D961" s="27"/>
      <c r="E961" s="28"/>
      <c r="AK961" s="29"/>
    </row>
    <row r="962" spans="1:37" s="20" customFormat="1" x14ac:dyDescent="0.2">
      <c r="A962" s="26"/>
      <c r="C962" s="26"/>
      <c r="D962" s="27"/>
      <c r="E962" s="28"/>
      <c r="AK962" s="29"/>
    </row>
    <row r="963" spans="1:37" s="20" customFormat="1" x14ac:dyDescent="0.2">
      <c r="A963" s="26"/>
      <c r="C963" s="26"/>
      <c r="D963" s="27"/>
      <c r="E963" s="28"/>
      <c r="AK963" s="29"/>
    </row>
    <row r="964" spans="1:37" s="20" customFormat="1" x14ac:dyDescent="0.2">
      <c r="A964" s="26"/>
      <c r="C964" s="26"/>
      <c r="D964" s="27"/>
      <c r="E964" s="28"/>
      <c r="AK964" s="29"/>
    </row>
    <row r="965" spans="1:37" s="20" customFormat="1" x14ac:dyDescent="0.2">
      <c r="A965" s="26"/>
      <c r="C965" s="26"/>
      <c r="D965" s="27"/>
      <c r="E965" s="28"/>
      <c r="AK965" s="29"/>
    </row>
    <row r="966" spans="1:37" s="20" customFormat="1" x14ac:dyDescent="0.2">
      <c r="A966" s="26"/>
      <c r="C966" s="26"/>
      <c r="D966" s="27"/>
      <c r="E966" s="28"/>
      <c r="AK966" s="29"/>
    </row>
    <row r="967" spans="1:37" s="20" customFormat="1" x14ac:dyDescent="0.2">
      <c r="A967" s="26"/>
      <c r="C967" s="26"/>
      <c r="D967" s="27"/>
      <c r="E967" s="28"/>
      <c r="AK967" s="29"/>
    </row>
    <row r="968" spans="1:37" s="20" customFormat="1" x14ac:dyDescent="0.2">
      <c r="A968" s="26"/>
      <c r="C968" s="26"/>
      <c r="D968" s="27"/>
      <c r="E968" s="28"/>
      <c r="AK968" s="29"/>
    </row>
    <row r="969" spans="1:37" s="20" customFormat="1" x14ac:dyDescent="0.2">
      <c r="A969" s="26"/>
      <c r="C969" s="26"/>
      <c r="D969" s="27"/>
      <c r="E969" s="28"/>
      <c r="AK969" s="29"/>
    </row>
    <row r="970" spans="1:37" s="20" customFormat="1" x14ac:dyDescent="0.2">
      <c r="A970" s="26"/>
      <c r="C970" s="26"/>
      <c r="D970" s="27"/>
      <c r="E970" s="28"/>
      <c r="AK970" s="29"/>
    </row>
    <row r="971" spans="1:37" s="20" customFormat="1" x14ac:dyDescent="0.2">
      <c r="A971" s="26"/>
      <c r="C971" s="26"/>
      <c r="D971" s="27"/>
      <c r="E971" s="28"/>
      <c r="AK971" s="29"/>
    </row>
    <row r="972" spans="1:37" s="20" customFormat="1" x14ac:dyDescent="0.2">
      <c r="A972" s="26"/>
      <c r="C972" s="26"/>
      <c r="D972" s="27"/>
      <c r="E972" s="28"/>
      <c r="AK972" s="29"/>
    </row>
    <row r="973" spans="1:37" s="20" customFormat="1" x14ac:dyDescent="0.2">
      <c r="A973" s="26"/>
      <c r="C973" s="26"/>
      <c r="D973" s="27"/>
      <c r="E973" s="28"/>
      <c r="AK973" s="29"/>
    </row>
    <row r="974" spans="1:37" s="20" customFormat="1" x14ac:dyDescent="0.2">
      <c r="A974" s="26"/>
      <c r="C974" s="26"/>
      <c r="D974" s="27"/>
      <c r="E974" s="28"/>
      <c r="AK974" s="29"/>
    </row>
    <row r="975" spans="1:37" s="20" customFormat="1" x14ac:dyDescent="0.2">
      <c r="A975" s="26"/>
      <c r="C975" s="26"/>
      <c r="D975" s="27"/>
      <c r="E975" s="28"/>
      <c r="AK975" s="29"/>
    </row>
    <row r="976" spans="1:37" s="20" customFormat="1" x14ac:dyDescent="0.2">
      <c r="A976" s="26"/>
      <c r="C976" s="26"/>
      <c r="D976" s="27"/>
      <c r="E976" s="28"/>
      <c r="AK976" s="29"/>
    </row>
    <row r="977" spans="1:37" s="20" customFormat="1" x14ac:dyDescent="0.2">
      <c r="A977" s="26"/>
      <c r="C977" s="26"/>
      <c r="D977" s="27"/>
      <c r="E977" s="28"/>
      <c r="AK977" s="29"/>
    </row>
    <row r="978" spans="1:37" s="20" customFormat="1" x14ac:dyDescent="0.2">
      <c r="A978" s="26"/>
      <c r="C978" s="26"/>
      <c r="D978" s="27"/>
      <c r="E978" s="28"/>
      <c r="AK978" s="29"/>
    </row>
    <row r="979" spans="1:37" s="20" customFormat="1" x14ac:dyDescent="0.2">
      <c r="A979" s="26"/>
      <c r="C979" s="26"/>
      <c r="D979" s="27"/>
      <c r="E979" s="28"/>
      <c r="AK979" s="29"/>
    </row>
    <row r="980" spans="1:37" s="20" customFormat="1" x14ac:dyDescent="0.2">
      <c r="A980" s="26"/>
      <c r="C980" s="26"/>
      <c r="D980" s="27"/>
      <c r="E980" s="28"/>
      <c r="AK980" s="29"/>
    </row>
    <row r="981" spans="1:37" s="20" customFormat="1" x14ac:dyDescent="0.2">
      <c r="A981" s="26"/>
      <c r="C981" s="26"/>
      <c r="D981" s="27"/>
      <c r="E981" s="28"/>
      <c r="AK981" s="29"/>
    </row>
    <row r="982" spans="1:37" s="20" customFormat="1" x14ac:dyDescent="0.2">
      <c r="A982" s="26"/>
      <c r="C982" s="26"/>
      <c r="D982" s="27"/>
      <c r="E982" s="28"/>
      <c r="AK982" s="29"/>
    </row>
    <row r="983" spans="1:37" s="20" customFormat="1" x14ac:dyDescent="0.2">
      <c r="A983" s="26"/>
      <c r="C983" s="26"/>
      <c r="D983" s="27"/>
      <c r="E983" s="28"/>
      <c r="AK983" s="29"/>
    </row>
    <row r="984" spans="1:37" s="20" customFormat="1" x14ac:dyDescent="0.2">
      <c r="A984" s="26"/>
      <c r="C984" s="26"/>
      <c r="D984" s="27"/>
      <c r="E984" s="28"/>
      <c r="AK984" s="29"/>
    </row>
    <row r="985" spans="1:37" s="20" customFormat="1" x14ac:dyDescent="0.2">
      <c r="A985" s="26"/>
      <c r="C985" s="26"/>
      <c r="D985" s="27"/>
      <c r="E985" s="28"/>
      <c r="AK985" s="29"/>
    </row>
    <row r="986" spans="1:37" s="20" customFormat="1" x14ac:dyDescent="0.2">
      <c r="A986" s="26"/>
      <c r="C986" s="26"/>
      <c r="D986" s="27"/>
      <c r="E986" s="28"/>
      <c r="AK986" s="29"/>
    </row>
    <row r="987" spans="1:37" s="20" customFormat="1" x14ac:dyDescent="0.2">
      <c r="A987" s="26"/>
      <c r="C987" s="26"/>
      <c r="D987" s="27"/>
      <c r="E987" s="28"/>
      <c r="AK987" s="29"/>
    </row>
    <row r="988" spans="1:37" s="20" customFormat="1" x14ac:dyDescent="0.2">
      <c r="A988" s="26"/>
      <c r="C988" s="26"/>
      <c r="D988" s="27"/>
      <c r="E988" s="28"/>
      <c r="AK988" s="29"/>
    </row>
    <row r="989" spans="1:37" s="20" customFormat="1" x14ac:dyDescent="0.2">
      <c r="A989" s="26"/>
      <c r="C989" s="26"/>
      <c r="D989" s="27"/>
      <c r="E989" s="28"/>
      <c r="AK989" s="29"/>
    </row>
    <row r="990" spans="1:37" s="20" customFormat="1" x14ac:dyDescent="0.2">
      <c r="A990" s="26"/>
      <c r="C990" s="26"/>
      <c r="D990" s="27"/>
      <c r="E990" s="28"/>
      <c r="AK990" s="29"/>
    </row>
    <row r="991" spans="1:37" s="20" customFormat="1" x14ac:dyDescent="0.2">
      <c r="A991" s="26"/>
      <c r="C991" s="26"/>
      <c r="D991" s="27"/>
      <c r="E991" s="28"/>
      <c r="AK991" s="29"/>
    </row>
    <row r="992" spans="1:37" s="20" customFormat="1" x14ac:dyDescent="0.2">
      <c r="A992" s="26"/>
      <c r="C992" s="26"/>
      <c r="D992" s="27"/>
      <c r="E992" s="28"/>
      <c r="AK992" s="29"/>
    </row>
    <row r="993" spans="1:37" s="20" customFormat="1" x14ac:dyDescent="0.2">
      <c r="A993" s="26"/>
      <c r="C993" s="26"/>
      <c r="D993" s="27"/>
      <c r="E993" s="28"/>
      <c r="AK993" s="29"/>
    </row>
    <row r="994" spans="1:37" s="20" customFormat="1" x14ac:dyDescent="0.2">
      <c r="A994" s="26"/>
      <c r="C994" s="26"/>
      <c r="D994" s="27"/>
      <c r="E994" s="28"/>
      <c r="AK994" s="29"/>
    </row>
    <row r="995" spans="1:37" s="20" customFormat="1" x14ac:dyDescent="0.2">
      <c r="A995" s="26"/>
      <c r="C995" s="26"/>
      <c r="D995" s="27"/>
      <c r="E995" s="28"/>
      <c r="AK995" s="29"/>
    </row>
    <row r="996" spans="1:37" s="20" customFormat="1" x14ac:dyDescent="0.2">
      <c r="A996" s="26"/>
      <c r="C996" s="26"/>
      <c r="D996" s="27"/>
      <c r="E996" s="28"/>
      <c r="AK996" s="29"/>
    </row>
    <row r="997" spans="1:37" s="20" customFormat="1" x14ac:dyDescent="0.2">
      <c r="A997" s="26"/>
      <c r="C997" s="26"/>
      <c r="D997" s="27"/>
      <c r="E997" s="28"/>
      <c r="AK997" s="29"/>
    </row>
    <row r="998" spans="1:37" s="20" customFormat="1" x14ac:dyDescent="0.2">
      <c r="A998" s="26"/>
      <c r="C998" s="26"/>
      <c r="D998" s="27"/>
      <c r="E998" s="28"/>
      <c r="AK998" s="29"/>
    </row>
    <row r="999" spans="1:37" s="20" customFormat="1" x14ac:dyDescent="0.2">
      <c r="A999" s="26"/>
      <c r="C999" s="26"/>
      <c r="D999" s="27"/>
      <c r="E999" s="28"/>
      <c r="AK999" s="29"/>
    </row>
    <row r="1000" spans="1:37" s="20" customFormat="1" x14ac:dyDescent="0.2">
      <c r="A1000" s="26"/>
      <c r="C1000" s="26"/>
      <c r="D1000" s="27"/>
      <c r="E1000" s="28"/>
      <c r="AK1000" s="29"/>
    </row>
    <row r="1001" spans="1:37" s="20" customFormat="1" x14ac:dyDescent="0.2">
      <c r="A1001" s="26"/>
      <c r="C1001" s="26"/>
      <c r="D1001" s="27"/>
      <c r="E1001" s="28"/>
      <c r="AK1001" s="29"/>
    </row>
    <row r="1002" spans="1:37" s="20" customFormat="1" x14ac:dyDescent="0.2">
      <c r="A1002" s="26"/>
      <c r="C1002" s="26"/>
      <c r="D1002" s="27"/>
      <c r="E1002" s="28"/>
      <c r="AK1002" s="29"/>
    </row>
    <row r="1003" spans="1:37" s="20" customFormat="1" x14ac:dyDescent="0.2">
      <c r="A1003" s="26"/>
      <c r="C1003" s="26"/>
      <c r="D1003" s="27"/>
      <c r="E1003" s="28"/>
      <c r="AK1003" s="29"/>
    </row>
    <row r="1004" spans="1:37" s="20" customFormat="1" x14ac:dyDescent="0.2">
      <c r="A1004" s="26"/>
      <c r="C1004" s="26"/>
      <c r="D1004" s="27"/>
      <c r="E1004" s="28"/>
      <c r="AK1004" s="29"/>
    </row>
    <row r="1005" spans="1:37" s="20" customFormat="1" x14ac:dyDescent="0.2">
      <c r="A1005" s="26"/>
      <c r="C1005" s="26"/>
      <c r="D1005" s="27"/>
      <c r="E1005" s="28"/>
      <c r="AK1005" s="29"/>
    </row>
    <row r="1006" spans="1:37" s="20" customFormat="1" x14ac:dyDescent="0.2">
      <c r="A1006" s="26"/>
      <c r="C1006" s="26"/>
      <c r="D1006" s="27"/>
      <c r="E1006" s="28"/>
      <c r="AK1006" s="29"/>
    </row>
    <row r="1007" spans="1:37" s="20" customFormat="1" x14ac:dyDescent="0.2">
      <c r="A1007" s="26"/>
      <c r="C1007" s="26"/>
      <c r="D1007" s="27"/>
      <c r="E1007" s="28"/>
      <c r="AK1007" s="29"/>
    </row>
    <row r="1008" spans="1:37" s="20" customFormat="1" x14ac:dyDescent="0.2">
      <c r="A1008" s="26"/>
      <c r="C1008" s="26"/>
      <c r="D1008" s="27"/>
      <c r="E1008" s="28"/>
      <c r="AK1008" s="29"/>
    </row>
    <row r="1009" spans="1:37" s="20" customFormat="1" x14ac:dyDescent="0.2">
      <c r="A1009" s="26"/>
      <c r="C1009" s="26"/>
      <c r="D1009" s="27"/>
      <c r="E1009" s="28"/>
      <c r="AK1009" s="29"/>
    </row>
    <row r="1010" spans="1:37" s="20" customFormat="1" x14ac:dyDescent="0.2">
      <c r="A1010" s="26"/>
      <c r="C1010" s="26"/>
      <c r="D1010" s="27"/>
      <c r="E1010" s="28"/>
      <c r="AK1010" s="29"/>
    </row>
    <row r="1011" spans="1:37" s="20" customFormat="1" x14ac:dyDescent="0.2">
      <c r="A1011" s="26"/>
      <c r="C1011" s="26"/>
      <c r="D1011" s="27"/>
      <c r="E1011" s="28"/>
      <c r="AK1011" s="29"/>
    </row>
    <row r="1012" spans="1:37" s="20" customFormat="1" x14ac:dyDescent="0.2">
      <c r="A1012" s="26"/>
      <c r="C1012" s="26"/>
      <c r="D1012" s="27"/>
      <c r="E1012" s="28"/>
      <c r="AK1012" s="29"/>
    </row>
    <row r="1013" spans="1:37" s="20" customFormat="1" x14ac:dyDescent="0.2">
      <c r="A1013" s="26"/>
      <c r="C1013" s="26"/>
      <c r="D1013" s="27"/>
      <c r="E1013" s="28"/>
      <c r="AK1013" s="29"/>
    </row>
    <row r="1014" spans="1:37" s="20" customFormat="1" x14ac:dyDescent="0.2">
      <c r="A1014" s="26"/>
      <c r="C1014" s="26"/>
      <c r="D1014" s="27"/>
      <c r="E1014" s="28"/>
      <c r="AK1014" s="29"/>
    </row>
    <row r="1015" spans="1:37" s="20" customFormat="1" x14ac:dyDescent="0.2">
      <c r="A1015" s="26"/>
      <c r="C1015" s="26"/>
      <c r="D1015" s="27"/>
      <c r="E1015" s="28"/>
      <c r="AK1015" s="29"/>
    </row>
    <row r="1016" spans="1:37" s="20" customFormat="1" x14ac:dyDescent="0.2">
      <c r="A1016" s="26"/>
      <c r="C1016" s="26"/>
      <c r="D1016" s="27"/>
      <c r="E1016" s="28"/>
      <c r="AK1016" s="29"/>
    </row>
    <row r="1017" spans="1:37" s="20" customFormat="1" x14ac:dyDescent="0.2">
      <c r="A1017" s="26"/>
      <c r="C1017" s="26"/>
      <c r="D1017" s="27"/>
      <c r="E1017" s="28"/>
      <c r="AK1017" s="29"/>
    </row>
    <row r="1018" spans="1:37" s="20" customFormat="1" x14ac:dyDescent="0.2">
      <c r="A1018" s="26"/>
      <c r="C1018" s="26"/>
      <c r="D1018" s="27"/>
      <c r="E1018" s="28"/>
      <c r="AK1018" s="29"/>
    </row>
    <row r="1019" spans="1:37" s="20" customFormat="1" x14ac:dyDescent="0.2">
      <c r="A1019" s="26"/>
      <c r="C1019" s="26"/>
      <c r="D1019" s="27"/>
      <c r="E1019" s="28"/>
      <c r="AK1019" s="29"/>
    </row>
    <row r="1020" spans="1:37" s="20" customFormat="1" x14ac:dyDescent="0.2">
      <c r="A1020" s="26"/>
      <c r="C1020" s="26"/>
      <c r="D1020" s="27"/>
      <c r="E1020" s="28"/>
      <c r="AK1020" s="29"/>
    </row>
    <row r="1021" spans="1:37" s="20" customFormat="1" x14ac:dyDescent="0.2">
      <c r="A1021" s="26"/>
      <c r="C1021" s="26"/>
      <c r="D1021" s="27"/>
      <c r="E1021" s="28"/>
      <c r="AK1021" s="29"/>
    </row>
    <row r="1022" spans="1:37" s="20" customFormat="1" x14ac:dyDescent="0.2">
      <c r="A1022" s="26"/>
      <c r="C1022" s="26"/>
      <c r="D1022" s="27"/>
      <c r="E1022" s="28"/>
      <c r="AK1022" s="29"/>
    </row>
    <row r="1023" spans="1:37" s="20" customFormat="1" x14ac:dyDescent="0.2">
      <c r="A1023" s="26"/>
      <c r="C1023" s="26"/>
      <c r="D1023" s="27"/>
      <c r="E1023" s="28"/>
      <c r="AK1023" s="29"/>
    </row>
    <row r="1024" spans="1:37" s="20" customFormat="1" x14ac:dyDescent="0.2">
      <c r="A1024" s="26"/>
      <c r="C1024" s="26"/>
      <c r="D1024" s="27"/>
      <c r="E1024" s="28"/>
      <c r="AK1024" s="29"/>
    </row>
    <row r="1025" spans="1:37" s="20" customFormat="1" x14ac:dyDescent="0.2">
      <c r="A1025" s="26"/>
      <c r="C1025" s="26"/>
      <c r="D1025" s="27"/>
      <c r="E1025" s="28"/>
      <c r="AK1025" s="29"/>
    </row>
    <row r="1026" spans="1:37" s="20" customFormat="1" x14ac:dyDescent="0.2">
      <c r="A1026" s="26"/>
      <c r="C1026" s="26"/>
      <c r="D1026" s="27"/>
      <c r="E1026" s="28"/>
      <c r="AK1026" s="29"/>
    </row>
    <row r="1027" spans="1:37" s="20" customFormat="1" x14ac:dyDescent="0.2">
      <c r="A1027" s="26"/>
      <c r="C1027" s="26"/>
      <c r="D1027" s="27"/>
      <c r="E1027" s="28"/>
      <c r="AK1027" s="29"/>
    </row>
    <row r="1028" spans="1:37" s="20" customFormat="1" x14ac:dyDescent="0.2">
      <c r="A1028" s="26"/>
      <c r="C1028" s="26"/>
      <c r="D1028" s="27"/>
      <c r="E1028" s="28"/>
      <c r="AK1028" s="29"/>
    </row>
    <row r="1029" spans="1:37" s="20" customFormat="1" x14ac:dyDescent="0.2">
      <c r="A1029" s="26"/>
      <c r="C1029" s="26"/>
      <c r="D1029" s="27"/>
      <c r="E1029" s="28"/>
      <c r="AK1029" s="29"/>
    </row>
    <row r="1030" spans="1:37" s="20" customFormat="1" x14ac:dyDescent="0.2">
      <c r="A1030" s="26"/>
      <c r="C1030" s="26"/>
      <c r="D1030" s="27"/>
      <c r="E1030" s="28"/>
      <c r="AK1030" s="29"/>
    </row>
    <row r="1031" spans="1:37" s="20" customFormat="1" x14ac:dyDescent="0.2">
      <c r="A1031" s="26"/>
      <c r="C1031" s="26"/>
      <c r="D1031" s="27"/>
      <c r="E1031" s="28"/>
      <c r="AK1031" s="29"/>
    </row>
    <row r="1032" spans="1:37" s="20" customFormat="1" x14ac:dyDescent="0.2">
      <c r="A1032" s="26"/>
      <c r="C1032" s="26"/>
      <c r="D1032" s="27"/>
      <c r="E1032" s="28"/>
      <c r="AK1032" s="29"/>
    </row>
    <row r="1033" spans="1:37" s="20" customFormat="1" x14ac:dyDescent="0.2">
      <c r="A1033" s="26"/>
      <c r="C1033" s="26"/>
      <c r="D1033" s="27"/>
      <c r="E1033" s="28"/>
      <c r="AK1033" s="29"/>
    </row>
    <row r="1034" spans="1:37" s="20" customFormat="1" x14ac:dyDescent="0.2">
      <c r="A1034" s="26"/>
      <c r="C1034" s="26"/>
      <c r="D1034" s="27"/>
      <c r="E1034" s="28"/>
      <c r="AK1034" s="29"/>
    </row>
    <row r="1035" spans="1:37" s="20" customFormat="1" x14ac:dyDescent="0.2">
      <c r="A1035" s="26"/>
      <c r="C1035" s="26"/>
      <c r="D1035" s="27"/>
      <c r="E1035" s="28"/>
      <c r="AK1035" s="29"/>
    </row>
    <row r="1036" spans="1:37" s="20" customFormat="1" x14ac:dyDescent="0.2">
      <c r="A1036" s="26"/>
      <c r="C1036" s="26"/>
      <c r="D1036" s="27"/>
      <c r="E1036" s="28"/>
      <c r="AK1036" s="29"/>
    </row>
    <row r="1037" spans="1:37" s="20" customFormat="1" x14ac:dyDescent="0.2">
      <c r="A1037" s="26"/>
      <c r="C1037" s="26"/>
      <c r="D1037" s="27"/>
      <c r="E1037" s="28"/>
      <c r="AK1037" s="29"/>
    </row>
    <row r="1038" spans="1:37" s="20" customFormat="1" x14ac:dyDescent="0.2">
      <c r="A1038" s="26"/>
      <c r="C1038" s="26"/>
      <c r="D1038" s="27"/>
      <c r="E1038" s="28"/>
      <c r="AK1038" s="29"/>
    </row>
    <row r="1039" spans="1:37" s="20" customFormat="1" x14ac:dyDescent="0.2">
      <c r="A1039" s="26"/>
      <c r="C1039" s="26"/>
      <c r="D1039" s="27"/>
      <c r="E1039" s="28"/>
      <c r="AK1039" s="29"/>
    </row>
    <row r="1040" spans="1:37" s="20" customFormat="1" x14ac:dyDescent="0.2">
      <c r="A1040" s="26"/>
      <c r="C1040" s="26"/>
      <c r="D1040" s="27"/>
      <c r="E1040" s="28"/>
      <c r="AK1040" s="29"/>
    </row>
    <row r="1041" spans="1:37" s="20" customFormat="1" x14ac:dyDescent="0.2">
      <c r="A1041" s="26"/>
      <c r="C1041" s="26"/>
      <c r="D1041" s="27"/>
      <c r="E1041" s="28"/>
      <c r="AK1041" s="29"/>
    </row>
    <row r="1042" spans="1:37" s="20" customFormat="1" x14ac:dyDescent="0.2">
      <c r="A1042" s="26"/>
      <c r="C1042" s="26"/>
      <c r="D1042" s="27"/>
      <c r="E1042" s="28"/>
      <c r="AK1042" s="29"/>
    </row>
    <row r="1043" spans="1:37" s="20" customFormat="1" x14ac:dyDescent="0.2">
      <c r="A1043" s="26"/>
      <c r="C1043" s="26"/>
      <c r="D1043" s="27"/>
      <c r="E1043" s="28"/>
      <c r="AK1043" s="29"/>
    </row>
    <row r="1044" spans="1:37" s="20" customFormat="1" x14ac:dyDescent="0.2">
      <c r="A1044" s="26"/>
      <c r="C1044" s="26"/>
      <c r="D1044" s="27"/>
      <c r="E1044" s="28"/>
      <c r="AK1044" s="29"/>
    </row>
    <row r="1045" spans="1:37" s="20" customFormat="1" x14ac:dyDescent="0.2">
      <c r="A1045" s="26"/>
      <c r="C1045" s="26"/>
      <c r="D1045" s="27"/>
      <c r="E1045" s="28"/>
      <c r="AK1045" s="29"/>
    </row>
    <row r="1046" spans="1:37" s="20" customFormat="1" x14ac:dyDescent="0.2">
      <c r="A1046" s="26"/>
      <c r="C1046" s="26"/>
      <c r="D1046" s="27"/>
      <c r="E1046" s="28"/>
      <c r="AK1046" s="29"/>
    </row>
    <row r="1047" spans="1:37" s="20" customFormat="1" x14ac:dyDescent="0.2">
      <c r="A1047" s="26"/>
      <c r="C1047" s="26"/>
      <c r="D1047" s="27"/>
      <c r="E1047" s="28"/>
      <c r="AK1047" s="29"/>
    </row>
    <row r="1048" spans="1:37" s="20" customFormat="1" x14ac:dyDescent="0.2">
      <c r="A1048" s="26"/>
      <c r="C1048" s="26"/>
      <c r="D1048" s="27"/>
      <c r="E1048" s="28"/>
      <c r="AK1048" s="29"/>
    </row>
    <row r="1049" spans="1:37" s="20" customFormat="1" x14ac:dyDescent="0.2">
      <c r="A1049" s="26"/>
      <c r="C1049" s="26"/>
      <c r="D1049" s="27"/>
      <c r="E1049" s="28"/>
      <c r="AK1049" s="29"/>
    </row>
    <row r="1050" spans="1:37" s="20" customFormat="1" x14ac:dyDescent="0.2">
      <c r="A1050" s="26"/>
      <c r="C1050" s="26"/>
      <c r="D1050" s="27"/>
      <c r="E1050" s="28"/>
      <c r="AK1050" s="29"/>
    </row>
    <row r="1051" spans="1:37" s="20" customFormat="1" x14ac:dyDescent="0.2">
      <c r="A1051" s="26"/>
      <c r="C1051" s="26"/>
      <c r="D1051" s="27"/>
      <c r="E1051" s="28"/>
      <c r="AK1051" s="29"/>
    </row>
    <row r="1052" spans="1:37" s="20" customFormat="1" x14ac:dyDescent="0.2">
      <c r="A1052" s="26"/>
      <c r="C1052" s="26"/>
      <c r="D1052" s="27"/>
      <c r="E1052" s="28"/>
      <c r="AK1052" s="29"/>
    </row>
    <row r="1053" spans="1:37" s="20" customFormat="1" x14ac:dyDescent="0.2">
      <c r="A1053" s="26"/>
      <c r="C1053" s="26"/>
      <c r="D1053" s="27"/>
      <c r="E1053" s="28"/>
      <c r="AK1053" s="29"/>
    </row>
    <row r="1054" spans="1:37" s="20" customFormat="1" x14ac:dyDescent="0.2">
      <c r="A1054" s="26"/>
      <c r="C1054" s="26"/>
      <c r="D1054" s="27"/>
      <c r="E1054" s="28"/>
      <c r="AK1054" s="29"/>
    </row>
    <row r="1055" spans="1:37" s="20" customFormat="1" x14ac:dyDescent="0.2">
      <c r="A1055" s="26"/>
      <c r="C1055" s="26"/>
      <c r="D1055" s="27"/>
      <c r="E1055" s="28"/>
      <c r="AK1055" s="29"/>
    </row>
    <row r="1056" spans="1:37" s="20" customFormat="1" x14ac:dyDescent="0.2">
      <c r="A1056" s="26"/>
      <c r="C1056" s="26"/>
      <c r="D1056" s="27"/>
      <c r="E1056" s="28"/>
      <c r="AK1056" s="29"/>
    </row>
    <row r="1057" spans="1:37" s="20" customFormat="1" x14ac:dyDescent="0.2">
      <c r="A1057" s="26"/>
      <c r="C1057" s="26"/>
      <c r="D1057" s="27"/>
      <c r="E1057" s="28"/>
      <c r="AK1057" s="29"/>
    </row>
    <row r="1058" spans="1:37" s="20" customFormat="1" x14ac:dyDescent="0.2">
      <c r="A1058" s="26"/>
      <c r="C1058" s="26"/>
      <c r="D1058" s="27"/>
      <c r="E1058" s="28"/>
      <c r="AK1058" s="29"/>
    </row>
    <row r="1059" spans="1:37" s="20" customFormat="1" x14ac:dyDescent="0.2">
      <c r="A1059" s="26"/>
      <c r="C1059" s="26"/>
      <c r="D1059" s="27"/>
      <c r="E1059" s="28"/>
      <c r="AK1059" s="29"/>
    </row>
    <row r="1060" spans="1:37" s="20" customFormat="1" x14ac:dyDescent="0.2">
      <c r="A1060" s="26"/>
      <c r="C1060" s="26"/>
      <c r="D1060" s="27"/>
      <c r="E1060" s="28"/>
      <c r="AK1060" s="29"/>
    </row>
    <row r="1061" spans="1:37" s="20" customFormat="1" x14ac:dyDescent="0.2">
      <c r="A1061" s="26"/>
      <c r="C1061" s="26"/>
      <c r="D1061" s="27"/>
      <c r="E1061" s="28"/>
      <c r="AK1061" s="29"/>
    </row>
    <row r="1062" spans="1:37" s="20" customFormat="1" x14ac:dyDescent="0.2">
      <c r="A1062" s="26"/>
      <c r="C1062" s="26"/>
      <c r="D1062" s="27"/>
      <c r="E1062" s="28"/>
      <c r="AK1062" s="29"/>
    </row>
    <row r="1063" spans="1:37" s="20" customFormat="1" x14ac:dyDescent="0.2">
      <c r="A1063" s="26"/>
      <c r="C1063" s="26"/>
      <c r="D1063" s="27"/>
      <c r="E1063" s="28"/>
      <c r="AK1063" s="29"/>
    </row>
    <row r="1064" spans="1:37" s="20" customFormat="1" x14ac:dyDescent="0.2">
      <c r="A1064" s="26"/>
      <c r="C1064" s="26"/>
      <c r="D1064" s="27"/>
      <c r="E1064" s="28"/>
      <c r="AK1064" s="29"/>
    </row>
    <row r="1065" spans="1:37" s="20" customFormat="1" x14ac:dyDescent="0.2">
      <c r="A1065" s="26"/>
      <c r="C1065" s="26"/>
      <c r="D1065" s="27"/>
      <c r="E1065" s="28"/>
      <c r="AK1065" s="29"/>
    </row>
    <row r="1066" spans="1:37" s="20" customFormat="1" x14ac:dyDescent="0.2">
      <c r="A1066" s="26"/>
      <c r="C1066" s="26"/>
      <c r="D1066" s="27"/>
      <c r="E1066" s="28"/>
      <c r="AK1066" s="29"/>
    </row>
    <row r="1067" spans="1:37" s="20" customFormat="1" x14ac:dyDescent="0.2">
      <c r="A1067" s="26"/>
      <c r="C1067" s="26"/>
      <c r="D1067" s="27"/>
      <c r="E1067" s="28"/>
      <c r="AK1067" s="29"/>
    </row>
    <row r="1068" spans="1:37" s="20" customFormat="1" x14ac:dyDescent="0.2">
      <c r="A1068" s="26"/>
      <c r="C1068" s="26"/>
      <c r="D1068" s="27"/>
      <c r="E1068" s="28"/>
      <c r="AK1068" s="29"/>
    </row>
    <row r="1069" spans="1:37" s="20" customFormat="1" x14ac:dyDescent="0.2">
      <c r="A1069" s="26"/>
      <c r="C1069" s="26"/>
      <c r="D1069" s="27"/>
      <c r="E1069" s="28"/>
      <c r="AK1069" s="29"/>
    </row>
    <row r="1070" spans="1:37" s="20" customFormat="1" x14ac:dyDescent="0.2">
      <c r="A1070" s="26"/>
      <c r="C1070" s="26"/>
      <c r="D1070" s="27"/>
      <c r="E1070" s="28"/>
      <c r="AK1070" s="29"/>
    </row>
    <row r="1071" spans="1:37" s="20" customFormat="1" x14ac:dyDescent="0.2">
      <c r="A1071" s="26"/>
      <c r="C1071" s="26"/>
      <c r="D1071" s="27"/>
      <c r="E1071" s="28"/>
      <c r="AK1071" s="29"/>
    </row>
    <row r="1072" spans="1:37" s="20" customFormat="1" x14ac:dyDescent="0.2">
      <c r="A1072" s="26"/>
      <c r="C1072" s="26"/>
      <c r="D1072" s="27"/>
      <c r="E1072" s="28"/>
      <c r="AK1072" s="29"/>
    </row>
    <row r="1073" spans="1:37" s="20" customFormat="1" x14ac:dyDescent="0.2">
      <c r="A1073" s="26"/>
      <c r="C1073" s="26"/>
      <c r="D1073" s="27"/>
      <c r="E1073" s="28"/>
      <c r="AK1073" s="29"/>
    </row>
    <row r="1074" spans="1:37" s="20" customFormat="1" x14ac:dyDescent="0.2">
      <c r="A1074" s="26"/>
      <c r="C1074" s="26"/>
      <c r="D1074" s="27"/>
      <c r="E1074" s="28"/>
      <c r="AK1074" s="29"/>
    </row>
    <row r="1075" spans="1:37" s="20" customFormat="1" x14ac:dyDescent="0.2">
      <c r="A1075" s="26"/>
      <c r="C1075" s="26"/>
      <c r="D1075" s="27"/>
      <c r="E1075" s="28"/>
      <c r="AK1075" s="29"/>
    </row>
    <row r="1076" spans="1:37" s="20" customFormat="1" x14ac:dyDescent="0.2">
      <c r="A1076" s="26"/>
      <c r="C1076" s="26"/>
      <c r="D1076" s="27"/>
      <c r="E1076" s="28"/>
      <c r="AK1076" s="29"/>
    </row>
    <row r="1077" spans="1:37" s="20" customFormat="1" x14ac:dyDescent="0.2">
      <c r="A1077" s="26"/>
      <c r="C1077" s="26"/>
      <c r="D1077" s="27"/>
      <c r="E1077" s="28"/>
      <c r="AK1077" s="29"/>
    </row>
    <row r="1078" spans="1:37" s="20" customFormat="1" x14ac:dyDescent="0.2">
      <c r="A1078" s="26"/>
      <c r="C1078" s="26"/>
      <c r="D1078" s="27"/>
      <c r="E1078" s="28"/>
      <c r="AK1078" s="29"/>
    </row>
    <row r="1079" spans="1:37" s="20" customFormat="1" x14ac:dyDescent="0.2">
      <c r="A1079" s="26"/>
      <c r="C1079" s="26"/>
      <c r="D1079" s="27"/>
      <c r="E1079" s="28"/>
      <c r="AK1079" s="29"/>
    </row>
    <row r="1080" spans="1:37" s="20" customFormat="1" x14ac:dyDescent="0.2">
      <c r="A1080" s="26"/>
      <c r="C1080" s="26"/>
      <c r="D1080" s="27"/>
      <c r="E1080" s="28"/>
      <c r="AK1080" s="29"/>
    </row>
    <row r="1081" spans="1:37" s="20" customFormat="1" x14ac:dyDescent="0.2">
      <c r="A1081" s="26"/>
      <c r="C1081" s="26"/>
      <c r="D1081" s="27"/>
      <c r="E1081" s="28"/>
      <c r="AK1081" s="29"/>
    </row>
    <row r="1082" spans="1:37" s="20" customFormat="1" x14ac:dyDescent="0.2">
      <c r="A1082" s="26"/>
      <c r="C1082" s="26"/>
      <c r="D1082" s="27"/>
      <c r="E1082" s="28"/>
      <c r="AK1082" s="29"/>
    </row>
    <row r="1083" spans="1:37" s="20" customFormat="1" x14ac:dyDescent="0.2">
      <c r="A1083" s="26"/>
      <c r="C1083" s="26"/>
      <c r="D1083" s="27"/>
      <c r="E1083" s="28"/>
      <c r="AK1083" s="29"/>
    </row>
    <row r="1084" spans="1:37" s="20" customFormat="1" x14ac:dyDescent="0.2">
      <c r="A1084" s="26"/>
      <c r="C1084" s="26"/>
      <c r="D1084" s="27"/>
      <c r="E1084" s="28"/>
      <c r="AK1084" s="29"/>
    </row>
    <row r="1085" spans="1:37" s="20" customFormat="1" x14ac:dyDescent="0.2">
      <c r="A1085" s="26"/>
      <c r="C1085" s="26"/>
      <c r="D1085" s="27"/>
      <c r="E1085" s="28"/>
      <c r="AK1085" s="29"/>
    </row>
    <row r="1086" spans="1:37" s="20" customFormat="1" x14ac:dyDescent="0.2">
      <c r="A1086" s="26"/>
      <c r="C1086" s="26"/>
      <c r="D1086" s="27"/>
      <c r="E1086" s="28"/>
      <c r="AK1086" s="29"/>
    </row>
    <row r="1087" spans="1:37" s="20" customFormat="1" x14ac:dyDescent="0.2">
      <c r="A1087" s="26"/>
      <c r="C1087" s="26"/>
      <c r="D1087" s="27"/>
      <c r="E1087" s="28"/>
      <c r="AK1087" s="29"/>
    </row>
    <row r="1088" spans="1:37" s="20" customFormat="1" x14ac:dyDescent="0.2">
      <c r="A1088" s="26"/>
      <c r="C1088" s="26"/>
      <c r="D1088" s="27"/>
      <c r="E1088" s="28"/>
      <c r="AK1088" s="29"/>
    </row>
    <row r="1089" spans="1:37" s="20" customFormat="1" x14ac:dyDescent="0.2">
      <c r="A1089" s="26"/>
      <c r="C1089" s="26"/>
      <c r="D1089" s="27"/>
      <c r="E1089" s="28"/>
      <c r="AK1089" s="29"/>
    </row>
    <row r="1090" spans="1:37" s="20" customFormat="1" x14ac:dyDescent="0.2">
      <c r="A1090" s="26"/>
      <c r="C1090" s="26"/>
      <c r="D1090" s="27"/>
      <c r="E1090" s="28"/>
      <c r="AK1090" s="29"/>
    </row>
    <row r="1091" spans="1:37" s="20" customFormat="1" x14ac:dyDescent="0.2">
      <c r="A1091" s="26"/>
      <c r="C1091" s="26"/>
      <c r="D1091" s="27"/>
      <c r="E1091" s="28"/>
      <c r="AK1091" s="29"/>
    </row>
    <row r="1092" spans="1:37" s="20" customFormat="1" x14ac:dyDescent="0.2">
      <c r="A1092" s="26"/>
      <c r="C1092" s="26"/>
      <c r="D1092" s="27"/>
      <c r="E1092" s="28"/>
      <c r="AK1092" s="29"/>
    </row>
    <row r="1093" spans="1:37" s="20" customFormat="1" x14ac:dyDescent="0.2">
      <c r="A1093" s="26"/>
      <c r="C1093" s="26"/>
      <c r="D1093" s="27"/>
      <c r="E1093" s="28"/>
      <c r="AK1093" s="29"/>
    </row>
    <row r="1094" spans="1:37" s="20" customFormat="1" x14ac:dyDescent="0.2">
      <c r="A1094" s="26"/>
      <c r="C1094" s="26"/>
      <c r="D1094" s="27"/>
      <c r="E1094" s="28"/>
      <c r="AK1094" s="29"/>
    </row>
    <row r="1095" spans="1:37" s="20" customFormat="1" x14ac:dyDescent="0.2">
      <c r="A1095" s="26"/>
      <c r="C1095" s="26"/>
      <c r="D1095" s="27"/>
      <c r="E1095" s="28"/>
      <c r="AK1095" s="29"/>
    </row>
    <row r="1096" spans="1:37" s="20" customFormat="1" x14ac:dyDescent="0.2">
      <c r="A1096" s="26"/>
      <c r="C1096" s="26"/>
      <c r="D1096" s="27"/>
      <c r="E1096" s="28"/>
      <c r="AK1096" s="29"/>
    </row>
    <row r="1097" spans="1:37" s="20" customFormat="1" x14ac:dyDescent="0.2">
      <c r="A1097" s="26"/>
      <c r="C1097" s="26"/>
      <c r="D1097" s="27"/>
      <c r="E1097" s="28"/>
      <c r="AK1097" s="29"/>
    </row>
    <row r="1098" spans="1:37" s="20" customFormat="1" x14ac:dyDescent="0.2">
      <c r="A1098" s="26"/>
      <c r="C1098" s="26"/>
      <c r="D1098" s="27"/>
      <c r="E1098" s="28"/>
      <c r="AK1098" s="29"/>
    </row>
    <row r="1099" spans="1:37" s="20" customFormat="1" x14ac:dyDescent="0.2">
      <c r="A1099" s="26"/>
      <c r="C1099" s="26"/>
      <c r="D1099" s="27"/>
      <c r="E1099" s="28"/>
      <c r="AK1099" s="29"/>
    </row>
    <row r="1100" spans="1:37" s="20" customFormat="1" x14ac:dyDescent="0.2">
      <c r="A1100" s="26"/>
      <c r="C1100" s="26"/>
      <c r="D1100" s="27"/>
      <c r="E1100" s="28"/>
      <c r="AK1100" s="29"/>
    </row>
    <row r="1101" spans="1:37" s="20" customFormat="1" x14ac:dyDescent="0.2">
      <c r="A1101" s="26"/>
      <c r="C1101" s="26"/>
      <c r="D1101" s="27"/>
      <c r="E1101" s="28"/>
      <c r="AK1101" s="29"/>
    </row>
    <row r="1102" spans="1:37" s="20" customFormat="1" x14ac:dyDescent="0.2">
      <c r="A1102" s="26"/>
      <c r="C1102" s="26"/>
      <c r="D1102" s="27"/>
      <c r="E1102" s="28"/>
      <c r="AK1102" s="29"/>
    </row>
    <row r="1103" spans="1:37" s="20" customFormat="1" x14ac:dyDescent="0.2">
      <c r="A1103" s="26"/>
      <c r="C1103" s="26"/>
      <c r="D1103" s="27"/>
      <c r="E1103" s="28"/>
      <c r="AK1103" s="29"/>
    </row>
    <row r="1104" spans="1:37" s="20" customFormat="1" x14ac:dyDescent="0.2">
      <c r="A1104" s="26"/>
      <c r="C1104" s="26"/>
      <c r="D1104" s="27"/>
      <c r="E1104" s="28"/>
      <c r="AK1104" s="29"/>
    </row>
    <row r="1105" spans="1:37" s="20" customFormat="1" x14ac:dyDescent="0.2">
      <c r="A1105" s="26"/>
      <c r="C1105" s="26"/>
      <c r="D1105" s="27"/>
      <c r="E1105" s="28"/>
      <c r="AK1105" s="29"/>
    </row>
    <row r="1106" spans="1:37" s="20" customFormat="1" x14ac:dyDescent="0.2">
      <c r="A1106" s="26"/>
      <c r="C1106" s="26"/>
      <c r="D1106" s="27"/>
      <c r="E1106" s="28"/>
      <c r="AK1106" s="29"/>
    </row>
    <row r="1107" spans="1:37" s="20" customFormat="1" x14ac:dyDescent="0.2">
      <c r="A1107" s="26"/>
      <c r="C1107" s="26"/>
      <c r="D1107" s="27"/>
      <c r="E1107" s="28"/>
      <c r="AK1107" s="29"/>
    </row>
    <row r="1108" spans="1:37" s="20" customFormat="1" x14ac:dyDescent="0.2">
      <c r="A1108" s="26"/>
      <c r="C1108" s="26"/>
      <c r="D1108" s="27"/>
      <c r="E1108" s="28"/>
      <c r="AK1108" s="29"/>
    </row>
    <row r="1109" spans="1:37" s="20" customFormat="1" x14ac:dyDescent="0.2">
      <c r="A1109" s="26"/>
      <c r="C1109" s="26"/>
      <c r="D1109" s="27"/>
      <c r="E1109" s="28"/>
      <c r="AK1109" s="29"/>
    </row>
    <row r="1110" spans="1:37" s="20" customFormat="1" x14ac:dyDescent="0.2">
      <c r="A1110" s="26"/>
      <c r="C1110" s="26"/>
      <c r="D1110" s="27"/>
      <c r="E1110" s="28"/>
      <c r="AK1110" s="29"/>
    </row>
    <row r="1111" spans="1:37" s="20" customFormat="1" x14ac:dyDescent="0.2">
      <c r="A1111" s="26"/>
      <c r="C1111" s="26"/>
      <c r="D1111" s="27"/>
      <c r="E1111" s="28"/>
      <c r="AK1111" s="29"/>
    </row>
    <row r="1112" spans="1:37" s="20" customFormat="1" x14ac:dyDescent="0.2">
      <c r="A1112" s="26"/>
      <c r="C1112" s="26"/>
      <c r="D1112" s="27"/>
      <c r="E1112" s="28"/>
      <c r="AK1112" s="29"/>
    </row>
    <row r="1113" spans="1:37" s="20" customFormat="1" x14ac:dyDescent="0.2">
      <c r="A1113" s="26"/>
      <c r="C1113" s="26"/>
      <c r="D1113" s="27"/>
      <c r="E1113" s="28"/>
      <c r="AK1113" s="29"/>
    </row>
    <row r="1114" spans="1:37" s="20" customFormat="1" x14ac:dyDescent="0.2">
      <c r="A1114" s="26"/>
      <c r="C1114" s="26"/>
      <c r="D1114" s="27"/>
      <c r="E1114" s="28"/>
      <c r="AK1114" s="29"/>
    </row>
    <row r="1115" spans="1:37" s="20" customFormat="1" x14ac:dyDescent="0.2">
      <c r="A1115" s="26"/>
      <c r="C1115" s="26"/>
      <c r="D1115" s="27"/>
      <c r="E1115" s="28"/>
      <c r="AK1115" s="29"/>
    </row>
    <row r="1116" spans="1:37" s="20" customFormat="1" x14ac:dyDescent="0.2">
      <c r="A1116" s="26"/>
      <c r="C1116" s="26"/>
      <c r="D1116" s="27"/>
      <c r="E1116" s="28"/>
      <c r="AK1116" s="29"/>
    </row>
    <row r="1117" spans="1:37" s="20" customFormat="1" x14ac:dyDescent="0.2">
      <c r="A1117" s="26"/>
      <c r="C1117" s="26"/>
      <c r="D1117" s="27"/>
      <c r="E1117" s="28"/>
      <c r="AK1117" s="29"/>
    </row>
    <row r="1118" spans="1:37" s="20" customFormat="1" x14ac:dyDescent="0.2">
      <c r="A1118" s="26"/>
      <c r="C1118" s="26"/>
      <c r="D1118" s="27"/>
      <c r="E1118" s="28"/>
      <c r="AK1118" s="29"/>
    </row>
    <row r="1119" spans="1:37" s="20" customFormat="1" x14ac:dyDescent="0.2">
      <c r="A1119" s="26"/>
      <c r="C1119" s="26"/>
      <c r="D1119" s="27"/>
      <c r="E1119" s="28"/>
      <c r="AK1119" s="29"/>
    </row>
    <row r="1120" spans="1:37" s="20" customFormat="1" x14ac:dyDescent="0.2">
      <c r="A1120" s="26"/>
      <c r="C1120" s="26"/>
      <c r="D1120" s="27"/>
      <c r="E1120" s="28"/>
      <c r="AK1120" s="29"/>
    </row>
    <row r="1121" spans="1:37" s="20" customFormat="1" x14ac:dyDescent="0.2">
      <c r="A1121" s="26"/>
      <c r="C1121" s="26"/>
      <c r="D1121" s="27"/>
      <c r="E1121" s="28"/>
      <c r="AK1121" s="29"/>
    </row>
    <row r="1122" spans="1:37" s="20" customFormat="1" x14ac:dyDescent="0.2">
      <c r="A1122" s="26"/>
      <c r="C1122" s="26"/>
      <c r="D1122" s="27"/>
      <c r="E1122" s="28"/>
      <c r="AK1122" s="29"/>
    </row>
    <row r="1123" spans="1:37" s="20" customFormat="1" x14ac:dyDescent="0.2">
      <c r="A1123" s="26"/>
      <c r="C1123" s="26"/>
      <c r="D1123" s="27"/>
      <c r="E1123" s="28"/>
      <c r="AK1123" s="29"/>
    </row>
    <row r="1124" spans="1:37" s="20" customFormat="1" x14ac:dyDescent="0.2">
      <c r="A1124" s="26"/>
      <c r="C1124" s="26"/>
      <c r="D1124" s="27"/>
      <c r="E1124" s="28"/>
      <c r="AK1124" s="29"/>
    </row>
    <row r="1125" spans="1:37" s="20" customFormat="1" x14ac:dyDescent="0.2">
      <c r="A1125" s="26"/>
      <c r="C1125" s="26"/>
      <c r="D1125" s="27"/>
      <c r="E1125" s="28"/>
      <c r="AK1125" s="29"/>
    </row>
    <row r="1126" spans="1:37" s="20" customFormat="1" x14ac:dyDescent="0.2">
      <c r="A1126" s="26"/>
      <c r="C1126" s="26"/>
      <c r="D1126" s="27"/>
      <c r="E1126" s="28"/>
      <c r="AK1126" s="29"/>
    </row>
    <row r="1127" spans="1:37" s="20" customFormat="1" x14ac:dyDescent="0.2">
      <c r="A1127" s="26"/>
      <c r="C1127" s="26"/>
      <c r="D1127" s="27"/>
      <c r="E1127" s="28"/>
      <c r="AK1127" s="29"/>
    </row>
    <row r="1128" spans="1:37" s="20" customFormat="1" x14ac:dyDescent="0.2">
      <c r="A1128" s="26"/>
      <c r="C1128" s="26"/>
      <c r="D1128" s="27"/>
      <c r="E1128" s="28"/>
      <c r="AK1128" s="29"/>
    </row>
    <row r="1129" spans="1:37" s="20" customFormat="1" x14ac:dyDescent="0.2">
      <c r="A1129" s="26"/>
      <c r="C1129" s="26"/>
      <c r="D1129" s="27"/>
      <c r="E1129" s="28"/>
      <c r="AK1129" s="29"/>
    </row>
    <row r="1130" spans="1:37" s="20" customFormat="1" x14ac:dyDescent="0.2">
      <c r="A1130" s="26"/>
      <c r="C1130" s="26"/>
      <c r="D1130" s="27"/>
      <c r="E1130" s="28"/>
      <c r="AK1130" s="29"/>
    </row>
    <row r="1131" spans="1:37" s="20" customFormat="1" x14ac:dyDescent="0.2">
      <c r="A1131" s="26"/>
      <c r="C1131" s="26"/>
      <c r="D1131" s="27"/>
      <c r="E1131" s="28"/>
      <c r="AK1131" s="29"/>
    </row>
    <row r="1132" spans="1:37" s="20" customFormat="1" x14ac:dyDescent="0.2">
      <c r="A1132" s="26"/>
      <c r="C1132" s="26"/>
      <c r="D1132" s="27"/>
      <c r="E1132" s="28"/>
      <c r="AK1132" s="29"/>
    </row>
    <row r="1133" spans="1:37" s="20" customFormat="1" x14ac:dyDescent="0.2">
      <c r="A1133" s="26"/>
      <c r="C1133" s="26"/>
      <c r="D1133" s="27"/>
      <c r="E1133" s="28"/>
      <c r="AK1133" s="29"/>
    </row>
    <row r="1134" spans="1:37" s="20" customFormat="1" x14ac:dyDescent="0.2">
      <c r="A1134" s="26"/>
      <c r="C1134" s="26"/>
      <c r="D1134" s="27"/>
      <c r="E1134" s="28"/>
      <c r="AK1134" s="29"/>
    </row>
    <row r="1135" spans="1:37" s="20" customFormat="1" x14ac:dyDescent="0.2">
      <c r="A1135" s="26"/>
      <c r="C1135" s="26"/>
      <c r="D1135" s="27"/>
      <c r="E1135" s="28"/>
      <c r="AK1135" s="29"/>
    </row>
    <row r="1136" spans="1:37" s="20" customFormat="1" x14ac:dyDescent="0.2">
      <c r="A1136" s="26"/>
      <c r="C1136" s="26"/>
      <c r="D1136" s="27"/>
      <c r="E1136" s="28"/>
      <c r="AK1136" s="29"/>
    </row>
    <row r="1137" spans="1:37" s="20" customFormat="1" x14ac:dyDescent="0.2">
      <c r="A1137" s="26"/>
      <c r="C1137" s="26"/>
      <c r="D1137" s="27"/>
      <c r="E1137" s="28"/>
      <c r="AK1137" s="29"/>
    </row>
    <row r="1138" spans="1:37" s="20" customFormat="1" x14ac:dyDescent="0.2">
      <c r="A1138" s="26"/>
      <c r="C1138" s="26"/>
      <c r="D1138" s="27"/>
      <c r="E1138" s="28"/>
      <c r="AK1138" s="29"/>
    </row>
    <row r="1139" spans="1:37" s="20" customFormat="1" x14ac:dyDescent="0.2">
      <c r="A1139" s="26"/>
      <c r="C1139" s="26"/>
      <c r="D1139" s="27"/>
      <c r="E1139" s="28"/>
      <c r="AK1139" s="29"/>
    </row>
    <row r="1140" spans="1:37" s="20" customFormat="1" x14ac:dyDescent="0.2">
      <c r="A1140" s="26"/>
      <c r="C1140" s="26"/>
      <c r="D1140" s="27"/>
      <c r="E1140" s="28"/>
      <c r="AK1140" s="29"/>
    </row>
    <row r="1141" spans="1:37" s="20" customFormat="1" x14ac:dyDescent="0.2">
      <c r="A1141" s="26"/>
      <c r="C1141" s="26"/>
      <c r="D1141" s="27"/>
      <c r="E1141" s="28"/>
      <c r="AK1141" s="29"/>
    </row>
    <row r="1142" spans="1:37" s="20" customFormat="1" x14ac:dyDescent="0.2">
      <c r="A1142" s="26"/>
      <c r="C1142" s="26"/>
      <c r="D1142" s="27"/>
      <c r="E1142" s="28"/>
      <c r="AK1142" s="29"/>
    </row>
    <row r="1143" spans="1:37" s="20" customFormat="1" x14ac:dyDescent="0.2">
      <c r="A1143" s="26"/>
      <c r="C1143" s="26"/>
      <c r="D1143" s="27"/>
      <c r="E1143" s="28"/>
      <c r="AK1143" s="29"/>
    </row>
    <row r="1144" spans="1:37" s="20" customFormat="1" x14ac:dyDescent="0.2">
      <c r="A1144" s="26"/>
      <c r="C1144" s="26"/>
      <c r="D1144" s="27"/>
      <c r="E1144" s="28"/>
      <c r="AK1144" s="29"/>
    </row>
    <row r="1145" spans="1:37" s="20" customFormat="1" x14ac:dyDescent="0.2">
      <c r="A1145" s="26"/>
      <c r="C1145" s="26"/>
      <c r="D1145" s="27"/>
      <c r="E1145" s="28"/>
      <c r="AK1145" s="29"/>
    </row>
    <row r="1146" spans="1:37" s="20" customFormat="1" x14ac:dyDescent="0.2">
      <c r="A1146" s="26"/>
      <c r="C1146" s="26"/>
      <c r="D1146" s="27"/>
      <c r="E1146" s="28"/>
      <c r="AK1146" s="29"/>
    </row>
    <row r="1147" spans="1:37" s="20" customFormat="1" x14ac:dyDescent="0.2">
      <c r="A1147" s="26"/>
      <c r="C1147" s="26"/>
      <c r="D1147" s="27"/>
      <c r="E1147" s="28"/>
      <c r="AK1147" s="29"/>
    </row>
    <row r="1148" spans="1:37" s="20" customFormat="1" x14ac:dyDescent="0.2">
      <c r="A1148" s="26"/>
      <c r="C1148" s="26"/>
      <c r="D1148" s="27"/>
      <c r="E1148" s="28"/>
      <c r="AK1148" s="29"/>
    </row>
    <row r="1149" spans="1:37" s="20" customFormat="1" x14ac:dyDescent="0.2">
      <c r="A1149" s="26"/>
      <c r="C1149" s="26"/>
      <c r="D1149" s="27"/>
      <c r="E1149" s="28"/>
      <c r="AK1149" s="29"/>
    </row>
    <row r="1150" spans="1:37" s="20" customFormat="1" x14ac:dyDescent="0.2">
      <c r="A1150" s="26"/>
      <c r="C1150" s="26"/>
      <c r="D1150" s="27"/>
      <c r="E1150" s="28"/>
      <c r="AK1150" s="29"/>
    </row>
    <row r="1151" spans="1:37" s="20" customFormat="1" x14ac:dyDescent="0.2">
      <c r="A1151" s="26"/>
      <c r="C1151" s="26"/>
      <c r="D1151" s="27"/>
      <c r="E1151" s="28"/>
      <c r="AK1151" s="29"/>
    </row>
    <row r="1152" spans="1:37" s="20" customFormat="1" x14ac:dyDescent="0.2">
      <c r="A1152" s="26"/>
      <c r="C1152" s="26"/>
      <c r="D1152" s="27"/>
      <c r="E1152" s="28"/>
      <c r="AK1152" s="29"/>
    </row>
    <row r="1153" spans="1:37" s="20" customFormat="1" x14ac:dyDescent="0.2">
      <c r="A1153" s="26"/>
      <c r="C1153" s="26"/>
      <c r="D1153" s="27"/>
      <c r="E1153" s="28"/>
      <c r="AK1153" s="29"/>
    </row>
    <row r="1154" spans="1:37" s="20" customFormat="1" x14ac:dyDescent="0.2">
      <c r="A1154" s="26"/>
      <c r="C1154" s="26"/>
      <c r="D1154" s="27"/>
      <c r="E1154" s="28"/>
      <c r="AK1154" s="29"/>
    </row>
    <row r="1155" spans="1:37" s="20" customFormat="1" x14ac:dyDescent="0.2">
      <c r="A1155" s="26"/>
      <c r="C1155" s="26"/>
      <c r="D1155" s="27"/>
      <c r="E1155" s="28"/>
      <c r="AK1155" s="29"/>
    </row>
    <row r="1156" spans="1:37" s="20" customFormat="1" x14ac:dyDescent="0.2">
      <c r="A1156" s="26"/>
      <c r="C1156" s="26"/>
      <c r="D1156" s="27"/>
      <c r="E1156" s="28"/>
      <c r="AK1156" s="29"/>
    </row>
    <row r="1157" spans="1:37" s="20" customFormat="1" x14ac:dyDescent="0.2">
      <c r="A1157" s="26"/>
      <c r="C1157" s="26"/>
      <c r="D1157" s="27"/>
      <c r="E1157" s="28"/>
      <c r="AK1157" s="29"/>
    </row>
    <row r="1158" spans="1:37" s="20" customFormat="1" x14ac:dyDescent="0.2">
      <c r="A1158" s="26"/>
      <c r="C1158" s="26"/>
      <c r="D1158" s="27"/>
      <c r="E1158" s="28"/>
      <c r="AK1158" s="29"/>
    </row>
    <row r="1159" spans="1:37" s="20" customFormat="1" x14ac:dyDescent="0.2">
      <c r="A1159" s="26"/>
      <c r="C1159" s="26"/>
      <c r="D1159" s="27"/>
      <c r="E1159" s="28"/>
      <c r="AK1159" s="29"/>
    </row>
    <row r="1160" spans="1:37" s="20" customFormat="1" x14ac:dyDescent="0.2">
      <c r="A1160" s="26"/>
      <c r="C1160" s="26"/>
      <c r="D1160" s="27"/>
      <c r="E1160" s="28"/>
      <c r="AK1160" s="29"/>
    </row>
    <row r="1161" spans="1:37" s="20" customFormat="1" x14ac:dyDescent="0.2">
      <c r="A1161" s="26"/>
      <c r="C1161" s="26"/>
      <c r="D1161" s="27"/>
      <c r="E1161" s="28"/>
      <c r="AK1161" s="29"/>
    </row>
    <row r="1162" spans="1:37" s="20" customFormat="1" x14ac:dyDescent="0.2">
      <c r="A1162" s="26"/>
      <c r="C1162" s="26"/>
      <c r="D1162" s="27"/>
      <c r="E1162" s="28"/>
      <c r="AK1162" s="29"/>
    </row>
    <row r="1163" spans="1:37" s="20" customFormat="1" x14ac:dyDescent="0.2">
      <c r="A1163" s="26"/>
      <c r="C1163" s="26"/>
      <c r="D1163" s="27"/>
      <c r="E1163" s="28"/>
      <c r="AK1163" s="29"/>
    </row>
    <row r="1164" spans="1:37" s="20" customFormat="1" x14ac:dyDescent="0.2">
      <c r="A1164" s="26"/>
      <c r="C1164" s="26"/>
      <c r="D1164" s="27"/>
      <c r="E1164" s="28"/>
      <c r="AK1164" s="29"/>
    </row>
    <row r="1165" spans="1:37" s="20" customFormat="1" x14ac:dyDescent="0.2">
      <c r="A1165" s="26"/>
      <c r="C1165" s="26"/>
      <c r="D1165" s="27"/>
      <c r="E1165" s="28"/>
      <c r="AK1165" s="29"/>
    </row>
    <row r="1166" spans="1:37" s="20" customFormat="1" x14ac:dyDescent="0.2">
      <c r="A1166" s="26"/>
      <c r="C1166" s="26"/>
      <c r="D1166" s="27"/>
      <c r="E1166" s="28"/>
      <c r="AK1166" s="29"/>
    </row>
    <row r="1167" spans="1:37" s="20" customFormat="1" x14ac:dyDescent="0.2">
      <c r="A1167" s="26"/>
      <c r="C1167" s="26"/>
      <c r="D1167" s="27"/>
      <c r="E1167" s="28"/>
      <c r="AK1167" s="29"/>
    </row>
    <row r="1168" spans="1:37" s="20" customFormat="1" x14ac:dyDescent="0.2">
      <c r="A1168" s="26"/>
      <c r="C1168" s="26"/>
      <c r="D1168" s="27"/>
      <c r="E1168" s="28"/>
      <c r="AK1168" s="29"/>
    </row>
    <row r="1169" spans="1:37" s="20" customFormat="1" x14ac:dyDescent="0.2">
      <c r="A1169" s="26"/>
      <c r="C1169" s="26"/>
      <c r="D1169" s="27"/>
      <c r="E1169" s="28"/>
      <c r="AK1169" s="29"/>
    </row>
    <row r="1170" spans="1:37" s="20" customFormat="1" x14ac:dyDescent="0.2">
      <c r="A1170" s="26"/>
      <c r="C1170" s="26"/>
      <c r="D1170" s="27"/>
      <c r="E1170" s="28"/>
      <c r="AK1170" s="29"/>
    </row>
    <row r="1171" spans="1:37" s="20" customFormat="1" x14ac:dyDescent="0.2">
      <c r="A1171" s="26"/>
      <c r="C1171" s="26"/>
      <c r="D1171" s="27"/>
      <c r="E1171" s="28"/>
      <c r="AK1171" s="29"/>
    </row>
    <row r="1172" spans="1:37" s="20" customFormat="1" x14ac:dyDescent="0.2">
      <c r="A1172" s="26"/>
      <c r="C1172" s="26"/>
      <c r="D1172" s="27"/>
      <c r="E1172" s="28"/>
      <c r="AK1172" s="29"/>
    </row>
    <row r="1173" spans="1:37" s="20" customFormat="1" x14ac:dyDescent="0.2">
      <c r="A1173" s="26"/>
      <c r="C1173" s="26"/>
      <c r="D1173" s="27"/>
      <c r="E1173" s="28"/>
      <c r="AK1173" s="29"/>
    </row>
    <row r="1174" spans="1:37" s="20" customFormat="1" x14ac:dyDescent="0.2">
      <c r="A1174" s="26"/>
      <c r="C1174" s="26"/>
      <c r="D1174" s="27"/>
      <c r="E1174" s="28"/>
      <c r="AK1174" s="29"/>
    </row>
    <row r="1175" spans="1:37" s="20" customFormat="1" x14ac:dyDescent="0.2">
      <c r="A1175" s="26"/>
      <c r="C1175" s="26"/>
      <c r="D1175" s="27"/>
      <c r="E1175" s="28"/>
      <c r="AK1175" s="29"/>
    </row>
    <row r="1176" spans="1:37" s="20" customFormat="1" x14ac:dyDescent="0.2">
      <c r="A1176" s="26"/>
      <c r="C1176" s="26"/>
      <c r="D1176" s="27"/>
      <c r="E1176" s="28"/>
      <c r="AK1176" s="29"/>
    </row>
    <row r="1177" spans="1:37" s="20" customFormat="1" x14ac:dyDescent="0.2">
      <c r="A1177" s="26"/>
      <c r="C1177" s="26"/>
      <c r="D1177" s="27"/>
      <c r="E1177" s="28"/>
      <c r="AK1177" s="29"/>
    </row>
    <row r="1178" spans="1:37" s="20" customFormat="1" x14ac:dyDescent="0.2">
      <c r="A1178" s="26"/>
      <c r="C1178" s="26"/>
      <c r="D1178" s="27"/>
      <c r="E1178" s="28"/>
      <c r="AK1178" s="29"/>
    </row>
    <row r="1179" spans="1:37" s="20" customFormat="1" x14ac:dyDescent="0.2">
      <c r="A1179" s="26"/>
      <c r="C1179" s="26"/>
      <c r="D1179" s="27"/>
      <c r="E1179" s="28"/>
      <c r="AK1179" s="29"/>
    </row>
    <row r="1180" spans="1:37" s="20" customFormat="1" x14ac:dyDescent="0.2">
      <c r="A1180" s="26"/>
      <c r="C1180" s="26"/>
      <c r="D1180" s="27"/>
      <c r="E1180" s="28"/>
      <c r="AK1180" s="29"/>
    </row>
    <row r="1181" spans="1:37" s="20" customFormat="1" x14ac:dyDescent="0.2">
      <c r="A1181" s="26"/>
      <c r="C1181" s="26"/>
      <c r="D1181" s="27"/>
      <c r="E1181" s="28"/>
      <c r="AK1181" s="29"/>
    </row>
    <row r="1182" spans="1:37" s="20" customFormat="1" x14ac:dyDescent="0.2">
      <c r="A1182" s="26"/>
      <c r="C1182" s="26"/>
      <c r="D1182" s="27"/>
      <c r="E1182" s="28"/>
      <c r="AK1182" s="29"/>
    </row>
    <row r="1183" spans="1:37" s="20" customFormat="1" x14ac:dyDescent="0.2">
      <c r="A1183" s="26"/>
      <c r="C1183" s="26"/>
      <c r="D1183" s="27"/>
      <c r="E1183" s="28"/>
      <c r="AK1183" s="29"/>
    </row>
    <row r="1184" spans="1:37" s="20" customFormat="1" x14ac:dyDescent="0.2">
      <c r="A1184" s="26"/>
      <c r="C1184" s="26"/>
      <c r="D1184" s="27"/>
      <c r="E1184" s="28"/>
      <c r="AK1184" s="29"/>
    </row>
    <row r="1185" spans="1:37" s="20" customFormat="1" x14ac:dyDescent="0.2">
      <c r="A1185" s="26"/>
      <c r="C1185" s="26"/>
      <c r="D1185" s="27"/>
      <c r="E1185" s="28"/>
      <c r="AK1185" s="29"/>
    </row>
    <row r="1186" spans="1:37" s="20" customFormat="1" x14ac:dyDescent="0.2">
      <c r="A1186" s="26"/>
      <c r="C1186" s="26"/>
      <c r="D1186" s="27"/>
      <c r="E1186" s="28"/>
      <c r="AK1186" s="29"/>
    </row>
    <row r="1187" spans="1:37" s="20" customFormat="1" x14ac:dyDescent="0.2">
      <c r="A1187" s="26"/>
      <c r="C1187" s="26"/>
      <c r="D1187" s="27"/>
      <c r="E1187" s="28"/>
      <c r="AK1187" s="29"/>
    </row>
    <row r="1188" spans="1:37" s="20" customFormat="1" x14ac:dyDescent="0.2">
      <c r="A1188" s="26"/>
      <c r="C1188" s="26"/>
      <c r="D1188" s="27"/>
      <c r="E1188" s="28"/>
      <c r="AK1188" s="29"/>
    </row>
    <row r="1189" spans="1:37" s="20" customFormat="1" x14ac:dyDescent="0.2">
      <c r="A1189" s="26"/>
      <c r="C1189" s="26"/>
      <c r="D1189" s="27"/>
      <c r="E1189" s="28"/>
      <c r="AK1189" s="29"/>
    </row>
    <row r="1190" spans="1:37" s="20" customFormat="1" x14ac:dyDescent="0.2">
      <c r="A1190" s="26"/>
      <c r="C1190" s="26"/>
      <c r="D1190" s="27"/>
      <c r="E1190" s="28"/>
      <c r="AK1190" s="29"/>
    </row>
    <row r="1191" spans="1:37" s="20" customFormat="1" x14ac:dyDescent="0.2">
      <c r="A1191" s="26"/>
      <c r="C1191" s="26"/>
      <c r="D1191" s="27"/>
      <c r="E1191" s="28"/>
      <c r="AK1191" s="29"/>
    </row>
    <row r="1192" spans="1:37" s="20" customFormat="1" x14ac:dyDescent="0.2">
      <c r="A1192" s="26"/>
      <c r="C1192" s="26"/>
      <c r="D1192" s="27"/>
      <c r="E1192" s="28"/>
      <c r="AK1192" s="29"/>
    </row>
    <row r="1193" spans="1:37" s="20" customFormat="1" x14ac:dyDescent="0.2">
      <c r="A1193" s="26"/>
      <c r="C1193" s="26"/>
      <c r="D1193" s="27"/>
      <c r="E1193" s="28"/>
      <c r="AK1193" s="29"/>
    </row>
    <row r="1194" spans="1:37" s="20" customFormat="1" x14ac:dyDescent="0.2">
      <c r="A1194" s="26"/>
      <c r="C1194" s="26"/>
      <c r="D1194" s="27"/>
      <c r="E1194" s="28"/>
      <c r="AK1194" s="29"/>
    </row>
    <row r="1195" spans="1:37" s="20" customFormat="1" x14ac:dyDescent="0.2">
      <c r="A1195" s="26"/>
      <c r="C1195" s="26"/>
      <c r="D1195" s="27"/>
      <c r="E1195" s="28"/>
      <c r="AK1195" s="29"/>
    </row>
    <row r="1196" spans="1:37" s="20" customFormat="1" x14ac:dyDescent="0.2">
      <c r="A1196" s="26"/>
      <c r="C1196" s="26"/>
      <c r="D1196" s="27"/>
      <c r="E1196" s="28"/>
      <c r="AK1196" s="29"/>
    </row>
    <row r="1197" spans="1:37" s="20" customFormat="1" x14ac:dyDescent="0.2">
      <c r="A1197" s="26"/>
      <c r="C1197" s="26"/>
      <c r="D1197" s="27"/>
      <c r="E1197" s="28"/>
      <c r="AK1197" s="29"/>
    </row>
    <row r="1198" spans="1:37" s="20" customFormat="1" x14ac:dyDescent="0.2">
      <c r="A1198" s="26"/>
      <c r="C1198" s="26"/>
      <c r="D1198" s="27"/>
      <c r="E1198" s="28"/>
      <c r="AK1198" s="29"/>
    </row>
    <row r="1199" spans="1:37" s="20" customFormat="1" x14ac:dyDescent="0.2">
      <c r="A1199" s="26"/>
      <c r="C1199" s="26"/>
      <c r="D1199" s="27"/>
      <c r="E1199" s="28"/>
      <c r="AK1199" s="29"/>
    </row>
    <row r="1200" spans="1:37" s="20" customFormat="1" x14ac:dyDescent="0.2">
      <c r="A1200" s="26"/>
      <c r="C1200" s="26"/>
      <c r="D1200" s="27"/>
      <c r="E1200" s="28"/>
      <c r="AK1200" s="29"/>
    </row>
    <row r="1201" spans="1:37" s="20" customFormat="1" x14ac:dyDescent="0.2">
      <c r="A1201" s="26"/>
      <c r="C1201" s="26"/>
      <c r="D1201" s="27"/>
      <c r="E1201" s="28"/>
      <c r="AK1201" s="29"/>
    </row>
    <row r="1202" spans="1:37" s="20" customFormat="1" x14ac:dyDescent="0.2">
      <c r="A1202" s="26"/>
      <c r="C1202" s="26"/>
      <c r="D1202" s="27"/>
      <c r="E1202" s="28"/>
      <c r="AK1202" s="29"/>
    </row>
    <row r="1203" spans="1:37" s="20" customFormat="1" x14ac:dyDescent="0.2">
      <c r="A1203" s="26"/>
      <c r="C1203" s="26"/>
      <c r="D1203" s="27"/>
      <c r="E1203" s="28"/>
      <c r="AK1203" s="29"/>
    </row>
    <row r="1204" spans="1:37" s="20" customFormat="1" x14ac:dyDescent="0.2">
      <c r="A1204" s="26"/>
      <c r="C1204" s="26"/>
      <c r="D1204" s="27"/>
      <c r="E1204" s="28"/>
      <c r="AK1204" s="29"/>
    </row>
    <row r="1205" spans="1:37" s="20" customFormat="1" x14ac:dyDescent="0.2">
      <c r="A1205" s="26"/>
      <c r="C1205" s="26"/>
      <c r="D1205" s="27"/>
      <c r="E1205" s="28"/>
      <c r="AK1205" s="29"/>
    </row>
    <row r="1206" spans="1:37" s="20" customFormat="1" x14ac:dyDescent="0.2">
      <c r="A1206" s="26"/>
      <c r="C1206" s="26"/>
      <c r="D1206" s="27"/>
      <c r="E1206" s="28"/>
      <c r="AK1206" s="29"/>
    </row>
    <row r="1207" spans="1:37" s="20" customFormat="1" x14ac:dyDescent="0.2">
      <c r="A1207" s="26"/>
      <c r="C1207" s="26"/>
      <c r="D1207" s="27"/>
      <c r="E1207" s="28"/>
      <c r="AK1207" s="29"/>
    </row>
    <row r="1208" spans="1:37" s="20" customFormat="1" x14ac:dyDescent="0.2">
      <c r="A1208" s="26"/>
      <c r="C1208" s="26"/>
      <c r="D1208" s="27"/>
      <c r="E1208" s="28"/>
      <c r="AK1208" s="29"/>
    </row>
    <row r="1209" spans="1:37" s="20" customFormat="1" x14ac:dyDescent="0.2">
      <c r="A1209" s="26"/>
      <c r="C1209" s="26"/>
      <c r="D1209" s="27"/>
      <c r="E1209" s="28"/>
      <c r="AK1209" s="29"/>
    </row>
    <row r="1210" spans="1:37" s="20" customFormat="1" x14ac:dyDescent="0.2">
      <c r="A1210" s="26"/>
      <c r="C1210" s="26"/>
      <c r="D1210" s="27"/>
      <c r="E1210" s="28"/>
      <c r="AK1210" s="29"/>
    </row>
    <row r="1211" spans="1:37" s="20" customFormat="1" x14ac:dyDescent="0.2">
      <c r="A1211" s="26"/>
      <c r="C1211" s="26"/>
      <c r="D1211" s="27"/>
      <c r="E1211" s="28"/>
      <c r="AK1211" s="29"/>
    </row>
    <row r="1212" spans="1:37" s="20" customFormat="1" x14ac:dyDescent="0.2">
      <c r="A1212" s="26"/>
      <c r="C1212" s="26"/>
      <c r="D1212" s="27"/>
      <c r="E1212" s="28"/>
      <c r="AK1212" s="29"/>
    </row>
    <row r="1213" spans="1:37" s="20" customFormat="1" x14ac:dyDescent="0.2">
      <c r="A1213" s="26"/>
      <c r="C1213" s="26"/>
      <c r="D1213" s="27"/>
      <c r="E1213" s="28"/>
      <c r="AK1213" s="29"/>
    </row>
    <row r="1214" spans="1:37" s="20" customFormat="1" x14ac:dyDescent="0.2">
      <c r="A1214" s="26"/>
      <c r="C1214" s="26"/>
      <c r="D1214" s="27"/>
      <c r="E1214" s="28"/>
      <c r="AK1214" s="29"/>
    </row>
    <row r="1215" spans="1:37" s="20" customFormat="1" x14ac:dyDescent="0.2">
      <c r="A1215" s="26"/>
      <c r="C1215" s="26"/>
      <c r="D1215" s="27"/>
      <c r="E1215" s="28"/>
      <c r="AK1215" s="29"/>
    </row>
    <row r="1216" spans="1:37" s="20" customFormat="1" x14ac:dyDescent="0.2">
      <c r="A1216" s="26"/>
      <c r="C1216" s="26"/>
      <c r="D1216" s="27"/>
      <c r="E1216" s="28"/>
      <c r="AK1216" s="29"/>
    </row>
    <row r="1217" spans="1:37" s="20" customFormat="1" x14ac:dyDescent="0.2">
      <c r="A1217" s="26"/>
      <c r="C1217" s="26"/>
      <c r="D1217" s="27"/>
      <c r="E1217" s="28"/>
      <c r="AK1217" s="29"/>
    </row>
    <row r="1218" spans="1:37" s="20" customFormat="1" x14ac:dyDescent="0.2">
      <c r="A1218" s="26"/>
      <c r="C1218" s="26"/>
      <c r="D1218" s="27"/>
      <c r="E1218" s="28"/>
      <c r="AK1218" s="29"/>
    </row>
    <row r="1219" spans="1:37" s="20" customFormat="1" x14ac:dyDescent="0.2">
      <c r="A1219" s="26"/>
      <c r="C1219" s="26"/>
      <c r="D1219" s="27"/>
      <c r="E1219" s="28"/>
      <c r="AK1219" s="29"/>
    </row>
    <row r="1220" spans="1:37" s="20" customFormat="1" x14ac:dyDescent="0.2">
      <c r="A1220" s="26"/>
      <c r="C1220" s="26"/>
      <c r="D1220" s="27"/>
      <c r="E1220" s="28"/>
      <c r="AK1220" s="29"/>
    </row>
    <row r="1221" spans="1:37" s="20" customFormat="1" x14ac:dyDescent="0.2">
      <c r="A1221" s="26"/>
      <c r="C1221" s="26"/>
      <c r="D1221" s="27"/>
      <c r="E1221" s="28"/>
      <c r="AK1221" s="29"/>
    </row>
    <row r="1222" spans="1:37" s="20" customFormat="1" x14ac:dyDescent="0.2">
      <c r="A1222" s="26"/>
      <c r="C1222" s="26"/>
      <c r="D1222" s="27"/>
      <c r="E1222" s="28"/>
      <c r="AK1222" s="29"/>
    </row>
    <row r="1223" spans="1:37" s="20" customFormat="1" x14ac:dyDescent="0.2">
      <c r="A1223" s="26"/>
      <c r="C1223" s="26"/>
      <c r="D1223" s="27"/>
      <c r="E1223" s="28"/>
      <c r="AK1223" s="29"/>
    </row>
    <row r="1224" spans="1:37" s="20" customFormat="1" x14ac:dyDescent="0.2">
      <c r="A1224" s="26"/>
      <c r="C1224" s="26"/>
      <c r="D1224" s="27"/>
      <c r="E1224" s="28"/>
      <c r="AK1224" s="29"/>
    </row>
    <row r="1225" spans="1:37" s="20" customFormat="1" x14ac:dyDescent="0.2">
      <c r="A1225" s="26"/>
      <c r="C1225" s="26"/>
      <c r="D1225" s="27"/>
      <c r="E1225" s="28"/>
      <c r="AK1225" s="29"/>
    </row>
    <row r="1226" spans="1:37" s="20" customFormat="1" x14ac:dyDescent="0.2">
      <c r="A1226" s="26"/>
      <c r="C1226" s="26"/>
      <c r="D1226" s="27"/>
      <c r="E1226" s="28"/>
      <c r="AK1226" s="29"/>
    </row>
    <row r="1227" spans="1:37" s="20" customFormat="1" x14ac:dyDescent="0.2">
      <c r="A1227" s="26"/>
      <c r="C1227" s="26"/>
      <c r="D1227" s="27"/>
      <c r="E1227" s="28"/>
      <c r="AK1227" s="29"/>
    </row>
    <row r="1228" spans="1:37" s="20" customFormat="1" x14ac:dyDescent="0.2">
      <c r="A1228" s="26"/>
      <c r="C1228" s="26"/>
      <c r="D1228" s="27"/>
      <c r="E1228" s="28"/>
      <c r="AK1228" s="29"/>
    </row>
    <row r="1229" spans="1:37" s="20" customFormat="1" x14ac:dyDescent="0.2">
      <c r="A1229" s="26"/>
      <c r="C1229" s="26"/>
      <c r="D1229" s="27"/>
      <c r="E1229" s="28"/>
      <c r="AK1229" s="29"/>
    </row>
    <row r="1230" spans="1:37" s="20" customFormat="1" x14ac:dyDescent="0.2">
      <c r="A1230" s="26"/>
      <c r="C1230" s="26"/>
      <c r="D1230" s="27"/>
      <c r="E1230" s="28"/>
      <c r="AK1230" s="29"/>
    </row>
    <row r="1231" spans="1:37" s="20" customFormat="1" x14ac:dyDescent="0.2">
      <c r="A1231" s="26"/>
      <c r="C1231" s="26"/>
      <c r="D1231" s="27"/>
      <c r="E1231" s="28"/>
      <c r="AK1231" s="29"/>
    </row>
    <row r="1232" spans="1:37" s="20" customFormat="1" x14ac:dyDescent="0.2">
      <c r="A1232" s="26"/>
      <c r="C1232" s="26"/>
      <c r="D1232" s="27"/>
      <c r="E1232" s="28"/>
      <c r="AK1232" s="29"/>
    </row>
    <row r="1233" spans="1:37" s="20" customFormat="1" x14ac:dyDescent="0.2">
      <c r="A1233" s="26"/>
      <c r="C1233" s="26"/>
      <c r="D1233" s="27"/>
      <c r="E1233" s="28"/>
      <c r="AK1233" s="29"/>
    </row>
    <row r="1234" spans="1:37" s="20" customFormat="1" x14ac:dyDescent="0.2">
      <c r="A1234" s="26"/>
      <c r="C1234" s="26"/>
      <c r="D1234" s="27"/>
      <c r="E1234" s="28"/>
      <c r="AK1234" s="29"/>
    </row>
    <row r="1235" spans="1:37" s="20" customFormat="1" x14ac:dyDescent="0.2">
      <c r="A1235" s="26"/>
      <c r="C1235" s="26"/>
      <c r="D1235" s="27"/>
      <c r="E1235" s="28"/>
      <c r="AK1235" s="29"/>
    </row>
    <row r="1236" spans="1:37" s="20" customFormat="1" x14ac:dyDescent="0.2">
      <c r="A1236" s="26"/>
      <c r="C1236" s="26"/>
      <c r="D1236" s="27"/>
      <c r="E1236" s="28"/>
      <c r="AK1236" s="29"/>
    </row>
    <row r="1237" spans="1:37" s="20" customFormat="1" x14ac:dyDescent="0.2">
      <c r="A1237" s="26"/>
      <c r="C1237" s="26"/>
      <c r="D1237" s="27"/>
      <c r="E1237" s="28"/>
      <c r="AK1237" s="29"/>
    </row>
    <row r="1238" spans="1:37" s="20" customFormat="1" x14ac:dyDescent="0.2">
      <c r="A1238" s="26"/>
      <c r="C1238" s="26"/>
      <c r="D1238" s="27"/>
      <c r="E1238" s="28"/>
      <c r="AK1238" s="29"/>
    </row>
    <row r="1239" spans="1:37" s="20" customFormat="1" x14ac:dyDescent="0.2">
      <c r="A1239" s="26"/>
      <c r="C1239" s="26"/>
      <c r="D1239" s="27"/>
      <c r="E1239" s="28"/>
      <c r="AK1239" s="29"/>
    </row>
    <row r="1240" spans="1:37" s="20" customFormat="1" x14ac:dyDescent="0.2">
      <c r="A1240" s="26"/>
      <c r="C1240" s="26"/>
      <c r="D1240" s="27"/>
      <c r="E1240" s="28"/>
      <c r="AK1240" s="29"/>
    </row>
    <row r="1241" spans="1:37" s="20" customFormat="1" x14ac:dyDescent="0.2">
      <c r="A1241" s="26"/>
      <c r="C1241" s="26"/>
      <c r="D1241" s="27"/>
      <c r="E1241" s="28"/>
      <c r="AK1241" s="29"/>
    </row>
    <row r="1242" spans="1:37" s="20" customFormat="1" x14ac:dyDescent="0.2">
      <c r="A1242" s="26"/>
      <c r="C1242" s="26"/>
      <c r="D1242" s="27"/>
      <c r="E1242" s="28"/>
      <c r="AK1242" s="29"/>
    </row>
    <row r="1243" spans="1:37" s="20" customFormat="1" x14ac:dyDescent="0.2">
      <c r="A1243" s="26"/>
      <c r="C1243" s="26"/>
      <c r="D1243" s="27"/>
      <c r="E1243" s="28"/>
      <c r="AK1243" s="29"/>
    </row>
    <row r="1244" spans="1:37" s="20" customFormat="1" x14ac:dyDescent="0.2">
      <c r="A1244" s="26"/>
      <c r="C1244" s="26"/>
      <c r="D1244" s="27"/>
      <c r="E1244" s="28"/>
      <c r="AK1244" s="29"/>
    </row>
    <row r="1245" spans="1:37" s="20" customFormat="1" x14ac:dyDescent="0.2">
      <c r="A1245" s="26"/>
      <c r="C1245" s="26"/>
      <c r="D1245" s="27"/>
      <c r="E1245" s="28"/>
      <c r="AK1245" s="29"/>
    </row>
    <row r="1246" spans="1:37" s="20" customFormat="1" x14ac:dyDescent="0.2">
      <c r="A1246" s="26"/>
      <c r="C1246" s="26"/>
      <c r="D1246" s="27"/>
      <c r="E1246" s="28"/>
      <c r="AK1246" s="29"/>
    </row>
    <row r="1247" spans="1:37" s="20" customFormat="1" x14ac:dyDescent="0.2">
      <c r="A1247" s="26"/>
      <c r="C1247" s="26"/>
      <c r="D1247" s="27"/>
      <c r="E1247" s="28"/>
      <c r="AK1247" s="29"/>
    </row>
    <row r="1248" spans="1:37" s="20" customFormat="1" x14ac:dyDescent="0.2">
      <c r="A1248" s="26"/>
      <c r="C1248" s="26"/>
      <c r="D1248" s="27"/>
      <c r="E1248" s="28"/>
      <c r="AK1248" s="29"/>
    </row>
    <row r="1249" spans="1:37" s="20" customFormat="1" x14ac:dyDescent="0.2">
      <c r="A1249" s="26"/>
      <c r="C1249" s="26"/>
      <c r="D1249" s="27"/>
      <c r="E1249" s="28"/>
      <c r="AK1249" s="29"/>
    </row>
    <row r="1250" spans="1:37" s="20" customFormat="1" x14ac:dyDescent="0.2">
      <c r="A1250" s="26"/>
      <c r="C1250" s="26"/>
      <c r="D1250" s="27"/>
      <c r="E1250" s="28"/>
      <c r="AK1250" s="29"/>
    </row>
    <row r="1251" spans="1:37" s="20" customFormat="1" x14ac:dyDescent="0.2">
      <c r="A1251" s="26"/>
      <c r="C1251" s="26"/>
      <c r="D1251" s="27"/>
      <c r="E1251" s="28"/>
      <c r="AK1251" s="29"/>
    </row>
    <row r="1252" spans="1:37" s="20" customFormat="1" x14ac:dyDescent="0.2">
      <c r="A1252" s="26"/>
      <c r="C1252" s="26"/>
      <c r="D1252" s="27"/>
      <c r="E1252" s="28"/>
      <c r="AK1252" s="29"/>
    </row>
    <row r="1253" spans="1:37" s="20" customFormat="1" x14ac:dyDescent="0.2">
      <c r="A1253" s="26"/>
      <c r="C1253" s="26"/>
      <c r="D1253" s="27"/>
      <c r="E1253" s="28"/>
      <c r="AK1253" s="29"/>
    </row>
    <row r="1254" spans="1:37" s="20" customFormat="1" x14ac:dyDescent="0.2">
      <c r="A1254" s="26"/>
      <c r="C1254" s="26"/>
      <c r="D1254" s="27"/>
      <c r="E1254" s="28"/>
      <c r="AK1254" s="29"/>
    </row>
    <row r="1255" spans="1:37" s="20" customFormat="1" x14ac:dyDescent="0.2">
      <c r="A1255" s="26"/>
      <c r="C1255" s="26"/>
      <c r="D1255" s="27"/>
      <c r="E1255" s="28"/>
      <c r="AK1255" s="29"/>
    </row>
    <row r="1256" spans="1:37" s="20" customFormat="1" x14ac:dyDescent="0.2">
      <c r="A1256" s="26"/>
      <c r="C1256" s="26"/>
      <c r="D1256" s="27"/>
      <c r="E1256" s="28"/>
      <c r="AK1256" s="29"/>
    </row>
    <row r="1257" spans="1:37" s="20" customFormat="1" x14ac:dyDescent="0.2">
      <c r="A1257" s="26"/>
      <c r="C1257" s="26"/>
      <c r="D1257" s="27"/>
      <c r="E1257" s="28"/>
      <c r="AK1257" s="29"/>
    </row>
    <row r="1258" spans="1:37" s="20" customFormat="1" x14ac:dyDescent="0.2">
      <c r="A1258" s="26"/>
      <c r="C1258" s="26"/>
      <c r="D1258" s="27"/>
      <c r="E1258" s="28"/>
      <c r="AK1258" s="29"/>
    </row>
    <row r="1259" spans="1:37" s="20" customFormat="1" x14ac:dyDescent="0.2">
      <c r="A1259" s="26"/>
      <c r="C1259" s="26"/>
      <c r="D1259" s="27"/>
      <c r="E1259" s="28"/>
      <c r="AK1259" s="29"/>
    </row>
    <row r="1260" spans="1:37" s="20" customFormat="1" x14ac:dyDescent="0.2">
      <c r="A1260" s="26"/>
      <c r="C1260" s="26"/>
      <c r="D1260" s="27"/>
      <c r="E1260" s="28"/>
      <c r="AK1260" s="29"/>
    </row>
    <row r="1261" spans="1:37" s="20" customFormat="1" x14ac:dyDescent="0.2">
      <c r="A1261" s="26"/>
      <c r="C1261" s="26"/>
      <c r="D1261" s="27"/>
      <c r="E1261" s="28"/>
      <c r="AK1261" s="29"/>
    </row>
    <row r="1262" spans="1:37" s="20" customFormat="1" x14ac:dyDescent="0.2">
      <c r="A1262" s="26"/>
      <c r="C1262" s="26"/>
      <c r="D1262" s="27"/>
      <c r="E1262" s="28"/>
      <c r="AK1262" s="29"/>
    </row>
    <row r="1263" spans="1:37" s="20" customFormat="1" x14ac:dyDescent="0.2">
      <c r="A1263" s="26"/>
      <c r="C1263" s="26"/>
      <c r="D1263" s="27"/>
      <c r="E1263" s="28"/>
      <c r="AK1263" s="29"/>
    </row>
    <row r="1264" spans="1:37" s="20" customFormat="1" x14ac:dyDescent="0.2">
      <c r="A1264" s="26"/>
      <c r="C1264" s="26"/>
      <c r="D1264" s="27"/>
      <c r="E1264" s="28"/>
      <c r="AK1264" s="29"/>
    </row>
    <row r="1265" spans="1:37" s="20" customFormat="1" x14ac:dyDescent="0.2">
      <c r="A1265" s="26"/>
      <c r="C1265" s="26"/>
      <c r="D1265" s="27"/>
      <c r="E1265" s="28"/>
      <c r="AK1265" s="29"/>
    </row>
    <row r="1266" spans="1:37" s="20" customFormat="1" x14ac:dyDescent="0.2">
      <c r="A1266" s="26"/>
      <c r="C1266" s="26"/>
      <c r="D1266" s="27"/>
      <c r="E1266" s="28"/>
      <c r="AK1266" s="29"/>
    </row>
    <row r="1267" spans="1:37" s="20" customFormat="1" x14ac:dyDescent="0.2">
      <c r="A1267" s="26"/>
      <c r="C1267" s="26"/>
      <c r="D1267" s="27"/>
      <c r="E1267" s="28"/>
      <c r="AK1267" s="29"/>
    </row>
    <row r="1268" spans="1:37" s="20" customFormat="1" x14ac:dyDescent="0.2">
      <c r="A1268" s="26"/>
      <c r="C1268" s="26"/>
      <c r="D1268" s="27"/>
      <c r="E1268" s="28"/>
      <c r="AK1268" s="29"/>
    </row>
    <row r="1269" spans="1:37" s="20" customFormat="1" x14ac:dyDescent="0.2">
      <c r="A1269" s="26"/>
      <c r="C1269" s="26"/>
      <c r="D1269" s="27"/>
      <c r="E1269" s="28"/>
      <c r="AK1269" s="29"/>
    </row>
    <row r="1270" spans="1:37" s="20" customFormat="1" x14ac:dyDescent="0.2">
      <c r="A1270" s="26"/>
      <c r="C1270" s="26"/>
      <c r="D1270" s="27"/>
      <c r="E1270" s="28"/>
      <c r="AK1270" s="29"/>
    </row>
    <row r="1271" spans="1:37" s="20" customFormat="1" x14ac:dyDescent="0.2">
      <c r="A1271" s="26"/>
      <c r="C1271" s="26"/>
      <c r="D1271" s="27"/>
      <c r="E1271" s="28"/>
      <c r="AK1271" s="29"/>
    </row>
    <row r="1272" spans="1:37" s="20" customFormat="1" x14ac:dyDescent="0.2">
      <c r="A1272" s="26"/>
      <c r="C1272" s="26"/>
      <c r="D1272" s="27"/>
      <c r="E1272" s="28"/>
      <c r="AK1272" s="29"/>
    </row>
    <row r="1273" spans="1:37" s="20" customFormat="1" x14ac:dyDescent="0.2">
      <c r="A1273" s="26"/>
      <c r="C1273" s="26"/>
      <c r="D1273" s="27"/>
      <c r="E1273" s="28"/>
      <c r="AK1273" s="29"/>
    </row>
    <row r="1274" spans="1:37" s="20" customFormat="1" x14ac:dyDescent="0.2">
      <c r="A1274" s="26"/>
      <c r="C1274" s="26"/>
      <c r="D1274" s="27"/>
      <c r="E1274" s="28"/>
      <c r="AK1274" s="29"/>
    </row>
    <row r="1275" spans="1:37" s="20" customFormat="1" x14ac:dyDescent="0.2">
      <c r="A1275" s="26"/>
      <c r="C1275" s="26"/>
      <c r="D1275" s="27"/>
      <c r="E1275" s="28"/>
      <c r="AK1275" s="29"/>
    </row>
    <row r="1276" spans="1:37" s="20" customFormat="1" x14ac:dyDescent="0.2">
      <c r="A1276" s="26"/>
      <c r="C1276" s="26"/>
      <c r="D1276" s="27"/>
      <c r="E1276" s="28"/>
      <c r="AK1276" s="29"/>
    </row>
    <row r="1277" spans="1:37" s="20" customFormat="1" x14ac:dyDescent="0.2">
      <c r="A1277" s="26"/>
      <c r="C1277" s="26"/>
      <c r="D1277" s="27"/>
      <c r="E1277" s="28"/>
      <c r="AK1277" s="29"/>
    </row>
    <row r="1278" spans="1:37" s="20" customFormat="1" x14ac:dyDescent="0.2">
      <c r="A1278" s="26"/>
      <c r="C1278" s="26"/>
      <c r="D1278" s="27"/>
      <c r="E1278" s="28"/>
      <c r="AK1278" s="29"/>
    </row>
    <row r="1279" spans="1:37" s="20" customFormat="1" x14ac:dyDescent="0.2">
      <c r="A1279" s="26"/>
      <c r="C1279" s="26"/>
      <c r="D1279" s="27"/>
      <c r="E1279" s="28"/>
      <c r="AK1279" s="29"/>
    </row>
    <row r="1280" spans="1:37" s="20" customFormat="1" x14ac:dyDescent="0.2">
      <c r="A1280" s="26"/>
      <c r="C1280" s="26"/>
      <c r="D1280" s="27"/>
      <c r="E1280" s="28"/>
      <c r="AK1280" s="29"/>
    </row>
    <row r="1281" spans="1:37" s="20" customFormat="1" x14ac:dyDescent="0.2">
      <c r="A1281" s="26"/>
      <c r="C1281" s="26"/>
      <c r="D1281" s="27"/>
      <c r="E1281" s="28"/>
      <c r="AK1281" s="29"/>
    </row>
    <row r="1282" spans="1:37" s="20" customFormat="1" x14ac:dyDescent="0.2">
      <c r="A1282" s="26"/>
      <c r="C1282" s="26"/>
      <c r="D1282" s="27"/>
      <c r="E1282" s="28"/>
      <c r="AK1282" s="29"/>
    </row>
    <row r="1283" spans="1:37" s="20" customFormat="1" x14ac:dyDescent="0.2">
      <c r="A1283" s="26"/>
      <c r="C1283" s="26"/>
      <c r="D1283" s="27"/>
      <c r="E1283" s="28"/>
      <c r="AK1283" s="29"/>
    </row>
    <row r="1284" spans="1:37" s="20" customFormat="1" x14ac:dyDescent="0.2">
      <c r="A1284" s="26"/>
      <c r="C1284" s="26"/>
      <c r="D1284" s="27"/>
      <c r="E1284" s="28"/>
      <c r="AK1284" s="29"/>
    </row>
    <row r="1285" spans="1:37" s="20" customFormat="1" x14ac:dyDescent="0.2">
      <c r="A1285" s="26"/>
      <c r="C1285" s="26"/>
      <c r="D1285" s="27"/>
      <c r="E1285" s="28"/>
      <c r="AK1285" s="29"/>
    </row>
    <row r="1286" spans="1:37" s="20" customFormat="1" x14ac:dyDescent="0.2">
      <c r="A1286" s="26"/>
      <c r="C1286" s="26"/>
      <c r="D1286" s="27"/>
      <c r="E1286" s="28"/>
      <c r="AK1286" s="29"/>
    </row>
    <row r="1287" spans="1:37" s="20" customFormat="1" x14ac:dyDescent="0.2">
      <c r="A1287" s="26"/>
      <c r="C1287" s="26"/>
      <c r="D1287" s="27"/>
      <c r="E1287" s="28"/>
      <c r="AK1287" s="29"/>
    </row>
    <row r="1288" spans="1:37" s="20" customFormat="1" x14ac:dyDescent="0.2">
      <c r="A1288" s="26"/>
      <c r="C1288" s="26"/>
      <c r="D1288" s="27"/>
      <c r="E1288" s="28"/>
      <c r="AK1288" s="29"/>
    </row>
    <row r="1289" spans="1:37" s="20" customFormat="1" x14ac:dyDescent="0.2">
      <c r="A1289" s="26"/>
      <c r="C1289" s="26"/>
      <c r="D1289" s="27"/>
      <c r="E1289" s="28"/>
      <c r="AK1289" s="29"/>
    </row>
    <row r="1290" spans="1:37" s="20" customFormat="1" x14ac:dyDescent="0.2">
      <c r="A1290" s="26"/>
      <c r="C1290" s="26"/>
      <c r="D1290" s="27"/>
      <c r="E1290" s="28"/>
      <c r="AK1290" s="29"/>
    </row>
    <row r="1291" spans="1:37" s="20" customFormat="1" x14ac:dyDescent="0.2">
      <c r="A1291" s="26"/>
      <c r="C1291" s="26"/>
      <c r="D1291" s="27"/>
      <c r="E1291" s="28"/>
      <c r="AK1291" s="29"/>
    </row>
    <row r="1292" spans="1:37" s="20" customFormat="1" x14ac:dyDescent="0.2">
      <c r="A1292" s="26"/>
      <c r="C1292" s="26"/>
      <c r="D1292" s="27"/>
      <c r="E1292" s="28"/>
      <c r="AK1292" s="29"/>
    </row>
    <row r="1293" spans="1:37" s="20" customFormat="1" x14ac:dyDescent="0.2">
      <c r="A1293" s="26"/>
      <c r="C1293" s="26"/>
      <c r="D1293" s="27"/>
      <c r="E1293" s="28"/>
      <c r="AK1293" s="29"/>
    </row>
    <row r="1294" spans="1:37" s="20" customFormat="1" x14ac:dyDescent="0.2">
      <c r="A1294" s="26"/>
      <c r="C1294" s="26"/>
      <c r="D1294" s="27"/>
      <c r="E1294" s="28"/>
      <c r="AK1294" s="29"/>
    </row>
    <row r="1295" spans="1:37" s="20" customFormat="1" x14ac:dyDescent="0.2">
      <c r="A1295" s="26"/>
      <c r="C1295" s="26"/>
      <c r="D1295" s="27"/>
      <c r="E1295" s="28"/>
      <c r="AK1295" s="29"/>
    </row>
    <row r="1296" spans="1:37" s="20" customFormat="1" x14ac:dyDescent="0.2">
      <c r="A1296" s="26"/>
      <c r="C1296" s="26"/>
      <c r="D1296" s="27"/>
      <c r="E1296" s="28"/>
      <c r="AK1296" s="29"/>
    </row>
    <row r="1297" spans="1:37" s="20" customFormat="1" x14ac:dyDescent="0.2">
      <c r="A1297" s="26"/>
      <c r="C1297" s="26"/>
      <c r="D1297" s="27"/>
      <c r="E1297" s="28"/>
      <c r="AK1297" s="29"/>
    </row>
    <row r="1298" spans="1:37" s="20" customFormat="1" x14ac:dyDescent="0.2">
      <c r="A1298" s="26"/>
      <c r="C1298" s="26"/>
      <c r="D1298" s="27"/>
      <c r="E1298" s="28"/>
      <c r="AK1298" s="29"/>
    </row>
    <row r="1299" spans="1:37" s="20" customFormat="1" x14ac:dyDescent="0.2">
      <c r="A1299" s="26"/>
      <c r="C1299" s="26"/>
      <c r="D1299" s="27"/>
      <c r="E1299" s="28"/>
      <c r="AK1299" s="29"/>
    </row>
    <row r="1300" spans="1:37" s="20" customFormat="1" x14ac:dyDescent="0.2">
      <c r="A1300" s="26"/>
      <c r="C1300" s="26"/>
      <c r="D1300" s="27"/>
      <c r="E1300" s="28"/>
      <c r="AK1300" s="29"/>
    </row>
    <row r="1301" spans="1:37" s="20" customFormat="1" x14ac:dyDescent="0.2">
      <c r="A1301" s="26"/>
      <c r="C1301" s="26"/>
      <c r="D1301" s="27"/>
      <c r="E1301" s="28"/>
      <c r="AK1301" s="29"/>
    </row>
    <row r="1302" spans="1:37" s="20" customFormat="1" x14ac:dyDescent="0.2">
      <c r="A1302" s="26"/>
      <c r="C1302" s="26"/>
      <c r="D1302" s="27"/>
      <c r="E1302" s="28"/>
      <c r="AK1302" s="29"/>
    </row>
    <row r="1303" spans="1:37" s="20" customFormat="1" x14ac:dyDescent="0.2">
      <c r="A1303" s="26"/>
      <c r="C1303" s="26"/>
      <c r="D1303" s="27"/>
      <c r="E1303" s="28"/>
      <c r="AK1303" s="29"/>
    </row>
    <row r="1304" spans="1:37" s="20" customFormat="1" x14ac:dyDescent="0.2">
      <c r="A1304" s="26"/>
      <c r="C1304" s="26"/>
      <c r="D1304" s="27"/>
      <c r="E1304" s="28"/>
      <c r="AK1304" s="29"/>
    </row>
    <row r="1305" spans="1:37" s="20" customFormat="1" x14ac:dyDescent="0.2">
      <c r="A1305" s="26"/>
      <c r="C1305" s="26"/>
      <c r="D1305" s="27"/>
      <c r="E1305" s="28"/>
      <c r="AK1305" s="29"/>
    </row>
    <row r="1306" spans="1:37" s="20" customFormat="1" x14ac:dyDescent="0.2">
      <c r="A1306" s="26"/>
      <c r="C1306" s="26"/>
      <c r="D1306" s="27"/>
      <c r="E1306" s="28"/>
      <c r="AK1306" s="29"/>
    </row>
    <row r="1307" spans="1:37" s="20" customFormat="1" x14ac:dyDescent="0.2">
      <c r="A1307" s="26"/>
      <c r="C1307" s="26"/>
      <c r="D1307" s="27"/>
      <c r="E1307" s="28"/>
      <c r="AK1307" s="29"/>
    </row>
    <row r="1308" spans="1:37" s="20" customFormat="1" x14ac:dyDescent="0.2">
      <c r="A1308" s="26"/>
      <c r="C1308" s="26"/>
      <c r="D1308" s="27"/>
      <c r="E1308" s="28"/>
      <c r="AK1308" s="29"/>
    </row>
    <row r="1309" spans="1:37" s="20" customFormat="1" x14ac:dyDescent="0.2">
      <c r="A1309" s="26"/>
      <c r="C1309" s="26"/>
      <c r="D1309" s="27"/>
      <c r="E1309" s="28"/>
      <c r="AK1309" s="29"/>
    </row>
    <row r="1310" spans="1:37" s="20" customFormat="1" x14ac:dyDescent="0.2">
      <c r="A1310" s="26"/>
      <c r="C1310" s="26"/>
      <c r="D1310" s="27"/>
      <c r="E1310" s="28"/>
      <c r="AK1310" s="29"/>
    </row>
    <row r="1311" spans="1:37" s="20" customFormat="1" x14ac:dyDescent="0.2">
      <c r="A1311" s="26"/>
      <c r="C1311" s="26"/>
      <c r="D1311" s="27"/>
      <c r="E1311" s="28"/>
      <c r="AK1311" s="29"/>
    </row>
    <row r="1312" spans="1:37" s="20" customFormat="1" x14ac:dyDescent="0.2">
      <c r="A1312" s="26"/>
      <c r="C1312" s="26"/>
      <c r="D1312" s="27"/>
      <c r="E1312" s="28"/>
      <c r="AK1312" s="29"/>
    </row>
    <row r="1313" spans="1:37" s="20" customFormat="1" x14ac:dyDescent="0.2">
      <c r="A1313" s="26"/>
      <c r="C1313" s="26"/>
      <c r="D1313" s="27"/>
      <c r="E1313" s="28"/>
      <c r="AK1313" s="29"/>
    </row>
    <row r="1314" spans="1:37" s="20" customFormat="1" x14ac:dyDescent="0.2">
      <c r="A1314" s="26"/>
      <c r="C1314" s="26"/>
      <c r="D1314" s="27"/>
      <c r="E1314" s="28"/>
      <c r="AK1314" s="29"/>
    </row>
    <row r="1315" spans="1:37" s="20" customFormat="1" x14ac:dyDescent="0.2">
      <c r="A1315" s="26"/>
      <c r="C1315" s="26"/>
      <c r="D1315" s="27"/>
      <c r="E1315" s="28"/>
      <c r="AK1315" s="29"/>
    </row>
    <row r="1316" spans="1:37" s="20" customFormat="1" x14ac:dyDescent="0.2">
      <c r="A1316" s="26"/>
      <c r="C1316" s="26"/>
      <c r="D1316" s="27"/>
      <c r="E1316" s="28"/>
      <c r="AK1316" s="29"/>
    </row>
    <row r="1317" spans="1:37" s="20" customFormat="1" x14ac:dyDescent="0.2">
      <c r="A1317" s="26"/>
      <c r="C1317" s="26"/>
      <c r="D1317" s="27"/>
      <c r="E1317" s="28"/>
      <c r="AK1317" s="29"/>
    </row>
    <row r="1318" spans="1:37" s="20" customFormat="1" x14ac:dyDescent="0.2">
      <c r="A1318" s="26"/>
      <c r="C1318" s="26"/>
      <c r="D1318" s="27"/>
      <c r="E1318" s="28"/>
      <c r="AK1318" s="29"/>
    </row>
    <row r="1319" spans="1:37" s="20" customFormat="1" x14ac:dyDescent="0.2">
      <c r="A1319" s="26"/>
      <c r="C1319" s="26"/>
      <c r="D1319" s="27"/>
      <c r="E1319" s="28"/>
      <c r="AK1319" s="29"/>
    </row>
    <row r="1320" spans="1:37" s="20" customFormat="1" x14ac:dyDescent="0.2">
      <c r="A1320" s="26"/>
      <c r="C1320" s="26"/>
      <c r="D1320" s="27"/>
      <c r="E1320" s="28"/>
      <c r="AK1320" s="29"/>
    </row>
    <row r="1321" spans="1:37" s="20" customFormat="1" x14ac:dyDescent="0.2">
      <c r="A1321" s="26"/>
      <c r="C1321" s="26"/>
      <c r="D1321" s="27"/>
      <c r="E1321" s="28"/>
      <c r="AK1321" s="29"/>
    </row>
    <row r="1322" spans="1:37" s="20" customFormat="1" x14ac:dyDescent="0.2">
      <c r="A1322" s="26"/>
      <c r="C1322" s="26"/>
      <c r="D1322" s="27"/>
      <c r="E1322" s="28"/>
      <c r="AK1322" s="29"/>
    </row>
    <row r="1323" spans="1:37" s="20" customFormat="1" x14ac:dyDescent="0.2">
      <c r="A1323" s="26"/>
      <c r="C1323" s="26"/>
      <c r="D1323" s="27"/>
      <c r="E1323" s="28"/>
      <c r="AK1323" s="29"/>
    </row>
    <row r="1324" spans="1:37" s="20" customFormat="1" x14ac:dyDescent="0.2">
      <c r="A1324" s="26"/>
      <c r="C1324" s="26"/>
      <c r="D1324" s="27"/>
      <c r="E1324" s="28"/>
      <c r="AK1324" s="29"/>
    </row>
    <row r="1325" spans="1:37" s="20" customFormat="1" x14ac:dyDescent="0.2">
      <c r="A1325" s="26"/>
      <c r="C1325" s="26"/>
      <c r="D1325" s="27"/>
      <c r="E1325" s="28"/>
      <c r="AK1325" s="29"/>
    </row>
    <row r="1326" spans="1:37" s="20" customFormat="1" x14ac:dyDescent="0.2">
      <c r="A1326" s="26"/>
      <c r="C1326" s="26"/>
      <c r="D1326" s="27"/>
      <c r="E1326" s="28"/>
      <c r="AK1326" s="29"/>
    </row>
    <row r="1327" spans="1:37" s="20" customFormat="1" x14ac:dyDescent="0.2">
      <c r="A1327" s="26"/>
      <c r="C1327" s="26"/>
      <c r="D1327" s="27"/>
      <c r="E1327" s="28"/>
      <c r="AK1327" s="29"/>
    </row>
    <row r="1328" spans="1:37" s="20" customFormat="1" x14ac:dyDescent="0.2">
      <c r="A1328" s="26"/>
      <c r="C1328" s="26"/>
      <c r="D1328" s="27"/>
      <c r="E1328" s="28"/>
      <c r="AK1328" s="29"/>
    </row>
    <row r="1329" spans="1:37" s="20" customFormat="1" x14ac:dyDescent="0.2">
      <c r="A1329" s="26"/>
      <c r="C1329" s="26"/>
      <c r="D1329" s="27"/>
      <c r="E1329" s="28"/>
      <c r="AK1329" s="29"/>
    </row>
    <row r="1330" spans="1:37" s="20" customFormat="1" x14ac:dyDescent="0.2">
      <c r="A1330" s="26"/>
      <c r="C1330" s="26"/>
      <c r="D1330" s="27"/>
      <c r="E1330" s="28"/>
      <c r="AK1330" s="29"/>
    </row>
    <row r="1331" spans="1:37" s="20" customFormat="1" x14ac:dyDescent="0.2">
      <c r="A1331" s="26"/>
      <c r="C1331" s="26"/>
      <c r="D1331" s="27"/>
      <c r="E1331" s="28"/>
      <c r="AK1331" s="29"/>
    </row>
    <row r="1332" spans="1:37" s="20" customFormat="1" x14ac:dyDescent="0.2">
      <c r="A1332" s="26"/>
      <c r="C1332" s="26"/>
      <c r="D1332" s="27"/>
      <c r="E1332" s="28"/>
      <c r="AK1332" s="29"/>
    </row>
    <row r="1333" spans="1:37" s="20" customFormat="1" x14ac:dyDescent="0.2">
      <c r="A1333" s="26"/>
      <c r="C1333" s="26"/>
      <c r="D1333" s="27"/>
      <c r="E1333" s="28"/>
      <c r="AK1333" s="29"/>
    </row>
    <row r="1334" spans="1:37" s="20" customFormat="1" x14ac:dyDescent="0.2">
      <c r="A1334" s="26"/>
      <c r="C1334" s="26"/>
      <c r="D1334" s="27"/>
      <c r="E1334" s="28"/>
      <c r="AK1334" s="29"/>
    </row>
    <row r="1335" spans="1:37" s="20" customFormat="1" x14ac:dyDescent="0.2">
      <c r="A1335" s="26"/>
      <c r="C1335" s="26"/>
      <c r="D1335" s="27"/>
      <c r="E1335" s="28"/>
      <c r="AK1335" s="29"/>
    </row>
    <row r="1336" spans="1:37" s="20" customFormat="1" x14ac:dyDescent="0.2">
      <c r="A1336" s="26"/>
      <c r="C1336" s="26"/>
      <c r="D1336" s="27"/>
      <c r="E1336" s="28"/>
      <c r="AK1336" s="29"/>
    </row>
    <row r="1337" spans="1:37" s="20" customFormat="1" x14ac:dyDescent="0.2">
      <c r="A1337" s="26"/>
      <c r="C1337" s="26"/>
      <c r="D1337" s="27"/>
      <c r="E1337" s="28"/>
      <c r="AK1337" s="29"/>
    </row>
    <row r="1338" spans="1:37" s="20" customFormat="1" x14ac:dyDescent="0.2">
      <c r="A1338" s="26"/>
      <c r="C1338" s="26"/>
      <c r="D1338" s="27"/>
      <c r="E1338" s="28"/>
      <c r="AK1338" s="29"/>
    </row>
    <row r="1339" spans="1:37" s="20" customFormat="1" x14ac:dyDescent="0.2">
      <c r="A1339" s="26"/>
      <c r="C1339" s="26"/>
      <c r="D1339" s="27"/>
      <c r="E1339" s="28"/>
      <c r="AK1339" s="29"/>
    </row>
    <row r="1340" spans="1:37" s="20" customFormat="1" x14ac:dyDescent="0.2">
      <c r="A1340" s="26"/>
      <c r="C1340" s="26"/>
      <c r="D1340" s="27"/>
      <c r="E1340" s="28"/>
      <c r="AK1340" s="29"/>
    </row>
    <row r="1341" spans="1:37" s="20" customFormat="1" x14ac:dyDescent="0.2">
      <c r="A1341" s="26"/>
      <c r="C1341" s="26"/>
      <c r="D1341" s="27"/>
      <c r="E1341" s="28"/>
      <c r="AK1341" s="29"/>
    </row>
    <row r="1342" spans="1:37" s="20" customFormat="1" x14ac:dyDescent="0.2">
      <c r="A1342" s="26"/>
      <c r="C1342" s="26"/>
      <c r="D1342" s="27"/>
      <c r="E1342" s="28"/>
      <c r="AK1342" s="29"/>
    </row>
    <row r="1343" spans="1:37" s="20" customFormat="1" x14ac:dyDescent="0.2">
      <c r="A1343" s="26"/>
      <c r="C1343" s="26"/>
      <c r="D1343" s="27"/>
      <c r="E1343" s="28"/>
      <c r="AK1343" s="29"/>
    </row>
    <row r="1344" spans="1:37" s="20" customFormat="1" x14ac:dyDescent="0.2">
      <c r="A1344" s="26"/>
      <c r="C1344" s="26"/>
      <c r="D1344" s="27"/>
      <c r="E1344" s="28"/>
      <c r="AK1344" s="29"/>
    </row>
    <row r="1345" spans="1:37" s="20" customFormat="1" x14ac:dyDescent="0.2">
      <c r="A1345" s="26"/>
      <c r="C1345" s="26"/>
      <c r="D1345" s="27"/>
      <c r="E1345" s="28"/>
      <c r="AK1345" s="29"/>
    </row>
    <row r="1346" spans="1:37" s="20" customFormat="1" x14ac:dyDescent="0.2">
      <c r="A1346" s="26"/>
      <c r="C1346" s="26"/>
      <c r="D1346" s="27"/>
      <c r="E1346" s="28"/>
      <c r="AK1346" s="29"/>
    </row>
    <row r="1347" spans="1:37" s="20" customFormat="1" x14ac:dyDescent="0.2">
      <c r="A1347" s="26"/>
      <c r="C1347" s="26"/>
      <c r="D1347" s="27"/>
      <c r="E1347" s="28"/>
      <c r="AK1347" s="29"/>
    </row>
    <row r="1348" spans="1:37" s="20" customFormat="1" x14ac:dyDescent="0.2">
      <c r="A1348" s="26"/>
      <c r="C1348" s="26"/>
      <c r="D1348" s="27"/>
      <c r="E1348" s="28"/>
      <c r="AK1348" s="29"/>
    </row>
    <row r="1349" spans="1:37" s="20" customFormat="1" x14ac:dyDescent="0.2">
      <c r="A1349" s="26"/>
      <c r="C1349" s="26"/>
      <c r="D1349" s="27"/>
      <c r="E1349" s="28"/>
      <c r="AK1349" s="29"/>
    </row>
    <row r="1350" spans="1:37" s="20" customFormat="1" x14ac:dyDescent="0.2">
      <c r="A1350" s="26"/>
      <c r="C1350" s="26"/>
      <c r="D1350" s="27"/>
      <c r="E1350" s="28"/>
      <c r="AK1350" s="29"/>
    </row>
    <row r="1351" spans="1:37" s="20" customFormat="1" x14ac:dyDescent="0.2">
      <c r="A1351" s="26"/>
      <c r="C1351" s="26"/>
      <c r="D1351" s="27"/>
      <c r="E1351" s="28"/>
      <c r="AK1351" s="29"/>
    </row>
    <row r="1352" spans="1:37" s="20" customFormat="1" x14ac:dyDescent="0.2">
      <c r="A1352" s="26"/>
      <c r="C1352" s="26"/>
      <c r="D1352" s="27"/>
      <c r="E1352" s="28"/>
      <c r="AK1352" s="29"/>
    </row>
    <row r="1353" spans="1:37" s="20" customFormat="1" x14ac:dyDescent="0.2">
      <c r="A1353" s="26"/>
      <c r="C1353" s="26"/>
      <c r="D1353" s="27"/>
      <c r="E1353" s="28"/>
      <c r="AK1353" s="29"/>
    </row>
    <row r="1354" spans="1:37" s="20" customFormat="1" x14ac:dyDescent="0.2">
      <c r="A1354" s="26"/>
      <c r="C1354" s="26"/>
      <c r="D1354" s="27"/>
      <c r="E1354" s="28"/>
      <c r="AK1354" s="29"/>
    </row>
    <row r="1355" spans="1:37" s="20" customFormat="1" x14ac:dyDescent="0.2">
      <c r="A1355" s="26"/>
      <c r="C1355" s="26"/>
      <c r="D1355" s="27"/>
      <c r="E1355" s="28"/>
      <c r="AK1355" s="29"/>
    </row>
    <row r="1356" spans="1:37" s="20" customFormat="1" x14ac:dyDescent="0.2">
      <c r="A1356" s="26"/>
      <c r="C1356" s="26"/>
      <c r="D1356" s="27"/>
      <c r="E1356" s="28"/>
      <c r="AK1356" s="29"/>
    </row>
    <row r="1357" spans="1:37" s="20" customFormat="1" x14ac:dyDescent="0.2">
      <c r="A1357" s="26"/>
      <c r="C1357" s="26"/>
      <c r="D1357" s="27"/>
      <c r="E1357" s="28"/>
      <c r="AK1357" s="29"/>
    </row>
    <row r="1358" spans="1:37" s="20" customFormat="1" x14ac:dyDescent="0.2">
      <c r="A1358" s="26"/>
      <c r="C1358" s="26"/>
      <c r="D1358" s="27"/>
      <c r="E1358" s="28"/>
      <c r="AK1358" s="29"/>
    </row>
    <row r="1359" spans="1:37" s="20" customFormat="1" x14ac:dyDescent="0.2">
      <c r="A1359" s="26"/>
      <c r="C1359" s="26"/>
      <c r="D1359" s="27"/>
      <c r="E1359" s="28"/>
      <c r="AK1359" s="29"/>
    </row>
    <row r="1360" spans="1:37" s="20" customFormat="1" x14ac:dyDescent="0.2">
      <c r="A1360" s="26"/>
      <c r="C1360" s="26"/>
      <c r="D1360" s="27"/>
      <c r="E1360" s="28"/>
      <c r="AK1360" s="29"/>
    </row>
    <row r="1361" spans="1:37" s="20" customFormat="1" x14ac:dyDescent="0.2">
      <c r="A1361" s="26"/>
      <c r="C1361" s="26"/>
      <c r="D1361" s="27"/>
      <c r="E1361" s="28"/>
      <c r="AK1361" s="29"/>
    </row>
    <row r="1362" spans="1:37" s="20" customFormat="1" x14ac:dyDescent="0.2">
      <c r="A1362" s="26"/>
      <c r="C1362" s="26"/>
      <c r="D1362" s="27"/>
      <c r="E1362" s="28"/>
      <c r="AK1362" s="29"/>
    </row>
    <row r="1363" spans="1:37" s="20" customFormat="1" x14ac:dyDescent="0.2">
      <c r="A1363" s="26"/>
      <c r="C1363" s="26"/>
      <c r="D1363" s="27"/>
      <c r="E1363" s="28"/>
      <c r="AK1363" s="29"/>
    </row>
    <row r="1364" spans="1:37" s="20" customFormat="1" x14ac:dyDescent="0.2">
      <c r="A1364" s="26"/>
      <c r="C1364" s="26"/>
      <c r="D1364" s="27"/>
      <c r="E1364" s="28"/>
      <c r="AK1364" s="29"/>
    </row>
    <row r="1365" spans="1:37" s="20" customFormat="1" x14ac:dyDescent="0.2">
      <c r="A1365" s="26"/>
      <c r="C1365" s="26"/>
      <c r="D1365" s="27"/>
      <c r="E1365" s="28"/>
      <c r="AK1365" s="29"/>
    </row>
    <row r="1366" spans="1:37" s="20" customFormat="1" x14ac:dyDescent="0.2">
      <c r="A1366" s="26"/>
      <c r="C1366" s="26"/>
      <c r="D1366" s="27"/>
      <c r="E1366" s="28"/>
      <c r="AK1366" s="29"/>
    </row>
    <row r="1367" spans="1:37" s="20" customFormat="1" x14ac:dyDescent="0.2">
      <c r="A1367" s="26"/>
      <c r="C1367" s="26"/>
      <c r="D1367" s="27"/>
      <c r="E1367" s="28"/>
      <c r="AK1367" s="29"/>
    </row>
    <row r="1368" spans="1:37" s="20" customFormat="1" x14ac:dyDescent="0.2">
      <c r="A1368" s="26"/>
      <c r="C1368" s="26"/>
      <c r="D1368" s="27"/>
      <c r="E1368" s="28"/>
      <c r="AK1368" s="29"/>
    </row>
    <row r="1369" spans="1:37" s="20" customFormat="1" x14ac:dyDescent="0.2">
      <c r="A1369" s="26"/>
      <c r="C1369" s="26"/>
      <c r="D1369" s="27"/>
      <c r="E1369" s="28"/>
      <c r="AK1369" s="29"/>
    </row>
    <row r="1370" spans="1:37" s="20" customFormat="1" x14ac:dyDescent="0.2">
      <c r="A1370" s="26"/>
      <c r="C1370" s="26"/>
      <c r="D1370" s="27"/>
      <c r="E1370" s="28"/>
      <c r="AK1370" s="29"/>
    </row>
    <row r="1371" spans="1:37" s="20" customFormat="1" x14ac:dyDescent="0.2">
      <c r="A1371" s="26"/>
      <c r="C1371" s="26"/>
      <c r="D1371" s="27"/>
      <c r="E1371" s="28"/>
      <c r="AK1371" s="29"/>
    </row>
    <row r="1372" spans="1:37" s="20" customFormat="1" x14ac:dyDescent="0.2">
      <c r="A1372" s="26"/>
      <c r="C1372" s="26"/>
      <c r="D1372" s="27"/>
      <c r="E1372" s="28"/>
      <c r="AK1372" s="29"/>
    </row>
    <row r="1373" spans="1:37" s="20" customFormat="1" x14ac:dyDescent="0.2">
      <c r="A1373" s="26"/>
      <c r="C1373" s="26"/>
      <c r="D1373" s="27"/>
      <c r="E1373" s="28"/>
      <c r="AK1373" s="29"/>
    </row>
    <row r="1374" spans="1:37" s="20" customFormat="1" x14ac:dyDescent="0.2">
      <c r="A1374" s="26"/>
      <c r="C1374" s="26"/>
      <c r="D1374" s="27"/>
      <c r="E1374" s="28"/>
      <c r="AK1374" s="29"/>
    </row>
    <row r="1375" spans="1:37" s="20" customFormat="1" x14ac:dyDescent="0.2">
      <c r="A1375" s="26"/>
      <c r="C1375" s="26"/>
      <c r="D1375" s="27"/>
      <c r="E1375" s="28"/>
      <c r="AK1375" s="29"/>
    </row>
    <row r="1376" spans="1:37" s="20" customFormat="1" x14ac:dyDescent="0.2">
      <c r="A1376" s="26"/>
      <c r="C1376" s="26"/>
      <c r="D1376" s="27"/>
      <c r="E1376" s="28"/>
      <c r="AK1376" s="29"/>
    </row>
    <row r="1377" spans="1:37" s="20" customFormat="1" x14ac:dyDescent="0.2">
      <c r="A1377" s="26"/>
      <c r="C1377" s="26"/>
      <c r="D1377" s="27"/>
      <c r="E1377" s="28"/>
      <c r="AK1377" s="29"/>
    </row>
    <row r="1378" spans="1:37" s="20" customFormat="1" x14ac:dyDescent="0.2">
      <c r="A1378" s="26"/>
      <c r="C1378" s="26"/>
      <c r="D1378" s="27"/>
      <c r="E1378" s="28"/>
      <c r="AK1378" s="29"/>
    </row>
    <row r="1379" spans="1:37" s="20" customFormat="1" x14ac:dyDescent="0.2">
      <c r="A1379" s="26"/>
      <c r="C1379" s="26"/>
      <c r="D1379" s="27"/>
      <c r="E1379" s="28"/>
      <c r="AK1379" s="29"/>
    </row>
    <row r="1380" spans="1:37" s="20" customFormat="1" x14ac:dyDescent="0.2">
      <c r="A1380" s="26"/>
      <c r="C1380" s="26"/>
      <c r="D1380" s="27"/>
      <c r="E1380" s="28"/>
      <c r="AK1380" s="29"/>
    </row>
    <row r="1381" spans="1:37" s="20" customFormat="1" x14ac:dyDescent="0.2">
      <c r="A1381" s="26"/>
      <c r="C1381" s="26"/>
      <c r="D1381" s="27"/>
      <c r="E1381" s="28"/>
      <c r="AK1381" s="29"/>
    </row>
    <row r="1382" spans="1:37" s="20" customFormat="1" x14ac:dyDescent="0.2">
      <c r="A1382" s="26"/>
      <c r="C1382" s="26"/>
      <c r="D1382" s="27"/>
      <c r="E1382" s="28"/>
      <c r="AK1382" s="29"/>
    </row>
    <row r="1383" spans="1:37" s="20" customFormat="1" x14ac:dyDescent="0.2">
      <c r="A1383" s="26"/>
      <c r="C1383" s="26"/>
      <c r="D1383" s="27"/>
      <c r="E1383" s="28"/>
      <c r="AK1383" s="29"/>
    </row>
    <row r="1384" spans="1:37" s="20" customFormat="1" x14ac:dyDescent="0.2">
      <c r="A1384" s="26"/>
      <c r="C1384" s="26"/>
      <c r="D1384" s="27"/>
      <c r="E1384" s="28"/>
      <c r="AK1384" s="29"/>
    </row>
    <row r="1385" spans="1:37" s="20" customFormat="1" x14ac:dyDescent="0.2">
      <c r="A1385" s="26"/>
      <c r="C1385" s="26"/>
      <c r="D1385" s="27"/>
      <c r="E1385" s="28"/>
      <c r="AK1385" s="29"/>
    </row>
    <row r="1386" spans="1:37" s="20" customFormat="1" x14ac:dyDescent="0.2">
      <c r="A1386" s="26"/>
      <c r="C1386" s="26"/>
      <c r="D1386" s="27"/>
      <c r="E1386" s="28"/>
      <c r="AK1386" s="29"/>
    </row>
    <row r="1387" spans="1:37" s="20" customFormat="1" x14ac:dyDescent="0.2">
      <c r="A1387" s="26"/>
      <c r="C1387" s="26"/>
      <c r="D1387" s="27"/>
      <c r="E1387" s="28"/>
      <c r="AK1387" s="29"/>
    </row>
    <row r="1388" spans="1:37" s="20" customFormat="1" x14ac:dyDescent="0.2">
      <c r="A1388" s="26"/>
      <c r="C1388" s="26"/>
      <c r="D1388" s="27"/>
      <c r="E1388" s="28"/>
      <c r="AK1388" s="29"/>
    </row>
    <row r="1389" spans="1:37" s="20" customFormat="1" x14ac:dyDescent="0.2">
      <c r="A1389" s="26"/>
      <c r="C1389" s="26"/>
      <c r="D1389" s="27"/>
      <c r="E1389" s="28"/>
      <c r="AK1389" s="29"/>
    </row>
    <row r="1390" spans="1:37" s="20" customFormat="1" x14ac:dyDescent="0.2">
      <c r="A1390" s="26"/>
      <c r="C1390" s="26"/>
      <c r="D1390" s="27"/>
      <c r="E1390" s="28"/>
      <c r="AK1390" s="29"/>
    </row>
    <row r="1391" spans="1:37" s="20" customFormat="1" x14ac:dyDescent="0.2">
      <c r="A1391" s="26"/>
      <c r="C1391" s="26"/>
      <c r="D1391" s="27"/>
      <c r="E1391" s="28"/>
      <c r="AK1391" s="29"/>
    </row>
    <row r="1392" spans="1:37" s="20" customFormat="1" x14ac:dyDescent="0.2">
      <c r="A1392" s="26"/>
      <c r="C1392" s="26"/>
      <c r="D1392" s="27"/>
      <c r="E1392" s="28"/>
      <c r="AK1392" s="29"/>
    </row>
    <row r="1393" spans="1:37" s="20" customFormat="1" x14ac:dyDescent="0.2">
      <c r="A1393" s="26"/>
      <c r="C1393" s="26"/>
      <c r="D1393" s="27"/>
      <c r="E1393" s="28"/>
      <c r="AK1393" s="29"/>
    </row>
    <row r="1394" spans="1:37" s="20" customFormat="1" x14ac:dyDescent="0.2">
      <c r="A1394" s="26"/>
      <c r="C1394" s="26"/>
      <c r="D1394" s="27"/>
      <c r="E1394" s="28"/>
      <c r="AK1394" s="29"/>
    </row>
    <row r="1395" spans="1:37" s="20" customFormat="1" x14ac:dyDescent="0.2">
      <c r="A1395" s="26"/>
      <c r="C1395" s="26"/>
      <c r="D1395" s="27"/>
      <c r="E1395" s="28"/>
      <c r="AK1395" s="29"/>
    </row>
    <row r="1396" spans="1:37" s="20" customFormat="1" x14ac:dyDescent="0.2">
      <c r="A1396" s="26"/>
      <c r="C1396" s="26"/>
      <c r="D1396" s="27"/>
      <c r="E1396" s="28"/>
      <c r="AK1396" s="29"/>
    </row>
    <row r="1397" spans="1:37" s="20" customFormat="1" x14ac:dyDescent="0.2">
      <c r="A1397" s="26"/>
      <c r="C1397" s="26"/>
      <c r="D1397" s="27"/>
      <c r="E1397" s="28"/>
      <c r="AK1397" s="29"/>
    </row>
    <row r="1398" spans="1:37" s="20" customFormat="1" x14ac:dyDescent="0.2">
      <c r="A1398" s="26"/>
      <c r="C1398" s="26"/>
      <c r="D1398" s="27"/>
      <c r="E1398" s="28"/>
      <c r="AK1398" s="29"/>
    </row>
    <row r="1399" spans="1:37" s="20" customFormat="1" x14ac:dyDescent="0.2">
      <c r="A1399" s="26"/>
      <c r="C1399" s="26"/>
      <c r="D1399" s="27"/>
      <c r="E1399" s="28"/>
      <c r="AK1399" s="29"/>
    </row>
    <row r="1400" spans="1:37" s="20" customFormat="1" x14ac:dyDescent="0.2">
      <c r="A1400" s="26"/>
      <c r="C1400" s="26"/>
      <c r="D1400" s="27"/>
      <c r="E1400" s="28"/>
      <c r="AK1400" s="29"/>
    </row>
    <row r="1401" spans="1:37" s="20" customFormat="1" x14ac:dyDescent="0.2">
      <c r="A1401" s="26"/>
      <c r="C1401" s="26"/>
      <c r="D1401" s="27"/>
      <c r="E1401" s="28"/>
      <c r="AK1401" s="29"/>
    </row>
    <row r="1402" spans="1:37" s="20" customFormat="1" x14ac:dyDescent="0.2">
      <c r="A1402" s="26"/>
      <c r="C1402" s="26"/>
      <c r="D1402" s="27"/>
      <c r="E1402" s="28"/>
      <c r="AK1402" s="29"/>
    </row>
    <row r="1403" spans="1:37" s="20" customFormat="1" x14ac:dyDescent="0.2">
      <c r="A1403" s="26"/>
      <c r="C1403" s="26"/>
      <c r="D1403" s="27"/>
      <c r="E1403" s="28"/>
      <c r="AK1403" s="29"/>
    </row>
    <row r="1404" spans="1:37" s="20" customFormat="1" x14ac:dyDescent="0.2">
      <c r="A1404" s="26"/>
      <c r="C1404" s="26"/>
      <c r="D1404" s="27"/>
      <c r="E1404" s="28"/>
      <c r="AK1404" s="29"/>
    </row>
    <row r="1405" spans="1:37" s="20" customFormat="1" x14ac:dyDescent="0.2">
      <c r="A1405" s="26"/>
      <c r="C1405" s="26"/>
      <c r="D1405" s="27"/>
      <c r="E1405" s="28"/>
      <c r="AK1405" s="29"/>
    </row>
    <row r="1406" spans="1:37" s="20" customFormat="1" x14ac:dyDescent="0.2">
      <c r="A1406" s="26"/>
      <c r="C1406" s="26"/>
      <c r="D1406" s="27"/>
      <c r="E1406" s="28"/>
      <c r="AK1406" s="29"/>
    </row>
    <row r="1407" spans="1:37" s="20" customFormat="1" x14ac:dyDescent="0.2">
      <c r="A1407" s="26"/>
      <c r="C1407" s="26"/>
      <c r="D1407" s="27"/>
      <c r="E1407" s="28"/>
      <c r="AK1407" s="29"/>
    </row>
    <row r="1408" spans="1:37" s="20" customFormat="1" x14ac:dyDescent="0.2">
      <c r="A1408" s="26"/>
      <c r="C1408" s="26"/>
      <c r="D1408" s="27"/>
      <c r="E1408" s="28"/>
      <c r="AK1408" s="29"/>
    </row>
    <row r="1409" spans="1:37" s="20" customFormat="1" x14ac:dyDescent="0.2">
      <c r="A1409" s="26"/>
      <c r="C1409" s="26"/>
      <c r="D1409" s="27"/>
      <c r="E1409" s="28"/>
      <c r="AK1409" s="29"/>
    </row>
    <row r="1410" spans="1:37" s="20" customFormat="1" x14ac:dyDescent="0.2">
      <c r="A1410" s="26"/>
      <c r="C1410" s="26"/>
      <c r="D1410" s="27"/>
      <c r="E1410" s="28"/>
      <c r="AK1410" s="29"/>
    </row>
    <row r="1411" spans="1:37" s="20" customFormat="1" x14ac:dyDescent="0.2">
      <c r="A1411" s="26"/>
      <c r="C1411" s="26"/>
      <c r="D1411" s="27"/>
      <c r="E1411" s="28"/>
      <c r="AK1411" s="29"/>
    </row>
    <row r="1412" spans="1:37" s="20" customFormat="1" x14ac:dyDescent="0.2">
      <c r="A1412" s="26"/>
      <c r="C1412" s="26"/>
      <c r="D1412" s="27"/>
      <c r="E1412" s="28"/>
      <c r="AK1412" s="29"/>
    </row>
    <row r="1413" spans="1:37" s="20" customFormat="1" x14ac:dyDescent="0.2">
      <c r="A1413" s="26"/>
      <c r="C1413" s="26"/>
      <c r="D1413" s="27"/>
      <c r="E1413" s="28"/>
      <c r="AK1413" s="29"/>
    </row>
    <row r="1414" spans="1:37" s="20" customFormat="1" x14ac:dyDescent="0.2">
      <c r="A1414" s="26"/>
      <c r="C1414" s="26"/>
      <c r="D1414" s="27"/>
      <c r="E1414" s="28"/>
      <c r="AK1414" s="29"/>
    </row>
    <row r="1415" spans="1:37" s="20" customFormat="1" x14ac:dyDescent="0.2">
      <c r="A1415" s="26"/>
      <c r="C1415" s="26"/>
      <c r="D1415" s="27"/>
      <c r="E1415" s="28"/>
      <c r="AK1415" s="29"/>
    </row>
    <row r="1416" spans="1:37" s="20" customFormat="1" x14ac:dyDescent="0.2">
      <c r="A1416" s="26"/>
      <c r="C1416" s="26"/>
      <c r="D1416" s="27"/>
      <c r="E1416" s="28"/>
      <c r="AK1416" s="29"/>
    </row>
    <row r="1417" spans="1:37" s="20" customFormat="1" x14ac:dyDescent="0.2">
      <c r="A1417" s="26"/>
      <c r="C1417" s="26"/>
      <c r="D1417" s="27"/>
      <c r="E1417" s="28"/>
      <c r="AK1417" s="29"/>
    </row>
    <row r="1418" spans="1:37" s="20" customFormat="1" x14ac:dyDescent="0.2">
      <c r="A1418" s="26"/>
      <c r="C1418" s="26"/>
      <c r="D1418" s="27"/>
      <c r="E1418" s="28"/>
      <c r="AK1418" s="29"/>
    </row>
    <row r="1419" spans="1:37" s="20" customFormat="1" x14ac:dyDescent="0.2">
      <c r="A1419" s="26"/>
      <c r="C1419" s="26"/>
      <c r="D1419" s="27"/>
      <c r="E1419" s="28"/>
      <c r="AK1419" s="29"/>
    </row>
    <row r="1420" spans="1:37" s="20" customFormat="1" x14ac:dyDescent="0.2">
      <c r="A1420" s="26"/>
      <c r="C1420" s="26"/>
      <c r="D1420" s="27"/>
      <c r="E1420" s="28"/>
      <c r="AK1420" s="29"/>
    </row>
    <row r="1421" spans="1:37" s="20" customFormat="1" x14ac:dyDescent="0.2">
      <c r="A1421" s="26"/>
      <c r="C1421" s="26"/>
      <c r="D1421" s="27"/>
      <c r="E1421" s="28"/>
      <c r="AK1421" s="29"/>
    </row>
    <row r="1422" spans="1:37" s="20" customFormat="1" x14ac:dyDescent="0.2">
      <c r="A1422" s="26"/>
      <c r="C1422" s="26"/>
      <c r="D1422" s="27"/>
      <c r="E1422" s="28"/>
      <c r="AK1422" s="29"/>
    </row>
    <row r="1423" spans="1:37" s="20" customFormat="1" x14ac:dyDescent="0.2">
      <c r="A1423" s="26"/>
      <c r="C1423" s="26"/>
      <c r="D1423" s="27"/>
      <c r="E1423" s="28"/>
      <c r="AK1423" s="29"/>
    </row>
    <row r="1424" spans="1:37" s="20" customFormat="1" x14ac:dyDescent="0.2">
      <c r="A1424" s="26"/>
      <c r="C1424" s="26"/>
      <c r="D1424" s="27"/>
      <c r="E1424" s="28"/>
      <c r="AK1424" s="29"/>
    </row>
    <row r="1425" spans="1:37" s="20" customFormat="1" x14ac:dyDescent="0.2">
      <c r="A1425" s="26"/>
      <c r="C1425" s="26"/>
      <c r="D1425" s="27"/>
      <c r="E1425" s="28"/>
      <c r="AK1425" s="29"/>
    </row>
    <row r="1426" spans="1:37" s="20" customFormat="1" x14ac:dyDescent="0.2">
      <c r="A1426" s="26"/>
      <c r="C1426" s="26"/>
      <c r="D1426" s="27"/>
      <c r="E1426" s="28"/>
      <c r="AK1426" s="29"/>
    </row>
    <row r="1427" spans="1:37" s="20" customFormat="1" x14ac:dyDescent="0.2">
      <c r="A1427" s="26"/>
      <c r="C1427" s="26"/>
      <c r="D1427" s="27"/>
      <c r="E1427" s="28"/>
      <c r="AK1427" s="29"/>
    </row>
    <row r="1428" spans="1:37" s="20" customFormat="1" x14ac:dyDescent="0.2">
      <c r="A1428" s="26"/>
      <c r="C1428" s="26"/>
      <c r="D1428" s="27"/>
      <c r="E1428" s="28"/>
      <c r="AK1428" s="29"/>
    </row>
    <row r="1429" spans="1:37" s="20" customFormat="1" x14ac:dyDescent="0.2">
      <c r="A1429" s="26"/>
      <c r="C1429" s="26"/>
      <c r="D1429" s="27"/>
      <c r="E1429" s="28"/>
      <c r="AK1429" s="29"/>
    </row>
    <row r="1430" spans="1:37" s="20" customFormat="1" x14ac:dyDescent="0.2">
      <c r="A1430" s="26"/>
      <c r="C1430" s="26"/>
      <c r="D1430" s="27"/>
      <c r="E1430" s="28"/>
      <c r="AK1430" s="29"/>
    </row>
    <row r="1431" spans="1:37" s="20" customFormat="1" x14ac:dyDescent="0.2">
      <c r="A1431" s="26"/>
      <c r="C1431" s="26"/>
      <c r="D1431" s="27"/>
      <c r="E1431" s="28"/>
      <c r="AK1431" s="29"/>
    </row>
    <row r="1432" spans="1:37" s="20" customFormat="1" x14ac:dyDescent="0.2">
      <c r="A1432" s="26"/>
      <c r="C1432" s="26"/>
      <c r="D1432" s="27"/>
      <c r="E1432" s="28"/>
      <c r="AK1432" s="29"/>
    </row>
    <row r="1433" spans="1:37" s="20" customFormat="1" x14ac:dyDescent="0.2">
      <c r="A1433" s="26"/>
      <c r="C1433" s="26"/>
      <c r="D1433" s="27"/>
      <c r="E1433" s="28"/>
      <c r="AK1433" s="29"/>
    </row>
    <row r="1434" spans="1:37" s="20" customFormat="1" x14ac:dyDescent="0.2">
      <c r="A1434" s="26"/>
      <c r="C1434" s="26"/>
      <c r="D1434" s="27"/>
      <c r="E1434" s="28"/>
      <c r="AK1434" s="29"/>
    </row>
    <row r="1435" spans="1:37" s="20" customFormat="1" x14ac:dyDescent="0.2">
      <c r="A1435" s="26"/>
      <c r="C1435" s="26"/>
      <c r="D1435" s="27"/>
      <c r="E1435" s="28"/>
      <c r="AK1435" s="29"/>
    </row>
    <row r="1436" spans="1:37" s="20" customFormat="1" x14ac:dyDescent="0.2">
      <c r="A1436" s="26"/>
      <c r="C1436" s="26"/>
      <c r="D1436" s="27"/>
      <c r="E1436" s="28"/>
      <c r="AK1436" s="29"/>
    </row>
    <row r="1437" spans="1:37" s="20" customFormat="1" x14ac:dyDescent="0.2">
      <c r="A1437" s="26"/>
      <c r="C1437" s="26"/>
      <c r="D1437" s="27"/>
      <c r="E1437" s="28"/>
      <c r="AK1437" s="29"/>
    </row>
    <row r="1438" spans="1:37" s="20" customFormat="1" x14ac:dyDescent="0.2">
      <c r="A1438" s="26"/>
      <c r="C1438" s="26"/>
      <c r="D1438" s="27"/>
      <c r="E1438" s="28"/>
      <c r="AK1438" s="29"/>
    </row>
    <row r="1439" spans="1:37" s="20" customFormat="1" x14ac:dyDescent="0.2">
      <c r="A1439" s="26"/>
      <c r="C1439" s="26"/>
      <c r="D1439" s="27"/>
      <c r="E1439" s="28"/>
      <c r="AK1439" s="29"/>
    </row>
    <row r="1440" spans="1:37" s="20" customFormat="1" x14ac:dyDescent="0.2">
      <c r="A1440" s="26"/>
      <c r="C1440" s="26"/>
      <c r="D1440" s="27"/>
      <c r="E1440" s="28"/>
      <c r="AK1440" s="29"/>
    </row>
    <row r="1441" spans="1:37" s="20" customFormat="1" x14ac:dyDescent="0.2">
      <c r="A1441" s="26"/>
      <c r="C1441" s="26"/>
      <c r="D1441" s="27"/>
      <c r="E1441" s="28"/>
      <c r="AK1441" s="29"/>
    </row>
    <row r="1442" spans="1:37" s="20" customFormat="1" x14ac:dyDescent="0.2">
      <c r="A1442" s="26"/>
      <c r="C1442" s="26"/>
      <c r="D1442" s="27"/>
      <c r="E1442" s="28"/>
      <c r="AK1442" s="29"/>
    </row>
    <row r="1443" spans="1:37" s="20" customFormat="1" x14ac:dyDescent="0.2">
      <c r="A1443" s="26"/>
      <c r="C1443" s="26"/>
      <c r="D1443" s="27"/>
      <c r="E1443" s="28"/>
      <c r="AK1443" s="29"/>
    </row>
    <row r="1444" spans="1:37" s="20" customFormat="1" x14ac:dyDescent="0.2">
      <c r="A1444" s="26"/>
      <c r="C1444" s="26"/>
      <c r="D1444" s="27"/>
      <c r="E1444" s="28"/>
      <c r="AK1444" s="29"/>
    </row>
    <row r="1445" spans="1:37" s="20" customFormat="1" x14ac:dyDescent="0.2">
      <c r="A1445" s="26"/>
      <c r="C1445" s="26"/>
      <c r="D1445" s="27"/>
      <c r="E1445" s="28"/>
      <c r="AK1445" s="29"/>
    </row>
    <row r="1446" spans="1:37" s="20" customFormat="1" x14ac:dyDescent="0.2">
      <c r="A1446" s="26"/>
      <c r="C1446" s="26"/>
      <c r="D1446" s="27"/>
      <c r="E1446" s="28"/>
      <c r="AK1446" s="29"/>
    </row>
    <row r="1447" spans="1:37" s="20" customFormat="1" x14ac:dyDescent="0.2">
      <c r="A1447" s="26"/>
      <c r="C1447" s="26"/>
      <c r="D1447" s="27"/>
      <c r="E1447" s="28"/>
      <c r="AK1447" s="29"/>
    </row>
    <row r="1448" spans="1:37" s="20" customFormat="1" x14ac:dyDescent="0.2">
      <c r="A1448" s="26"/>
      <c r="C1448" s="26"/>
      <c r="D1448" s="27"/>
      <c r="E1448" s="28"/>
      <c r="AK1448" s="29"/>
    </row>
    <row r="1449" spans="1:37" s="20" customFormat="1" x14ac:dyDescent="0.2">
      <c r="A1449" s="26"/>
      <c r="C1449" s="26"/>
      <c r="D1449" s="27"/>
      <c r="E1449" s="28"/>
      <c r="AK1449" s="29"/>
    </row>
    <row r="1450" spans="1:37" s="20" customFormat="1" x14ac:dyDescent="0.2">
      <c r="A1450" s="26"/>
      <c r="C1450" s="26"/>
      <c r="D1450" s="27"/>
      <c r="E1450" s="28"/>
      <c r="AK1450" s="29"/>
    </row>
    <row r="1451" spans="1:37" s="20" customFormat="1" x14ac:dyDescent="0.2">
      <c r="A1451" s="26"/>
      <c r="C1451" s="26"/>
      <c r="D1451" s="27"/>
      <c r="E1451" s="28"/>
      <c r="AK1451" s="29"/>
    </row>
    <row r="1452" spans="1:37" s="20" customFormat="1" x14ac:dyDescent="0.2">
      <c r="A1452" s="26"/>
      <c r="C1452" s="26"/>
      <c r="D1452" s="27"/>
      <c r="E1452" s="28"/>
      <c r="AK1452" s="29"/>
    </row>
    <row r="1453" spans="1:37" s="20" customFormat="1" x14ac:dyDescent="0.2">
      <c r="A1453" s="26"/>
      <c r="C1453" s="26"/>
      <c r="D1453" s="27"/>
      <c r="E1453" s="28"/>
      <c r="AK1453" s="29"/>
    </row>
    <row r="1454" spans="1:37" s="20" customFormat="1" x14ac:dyDescent="0.2">
      <c r="A1454" s="26"/>
      <c r="C1454" s="26"/>
      <c r="D1454" s="27"/>
      <c r="E1454" s="28"/>
      <c r="AK1454" s="29"/>
    </row>
    <row r="1455" spans="1:37" s="20" customFormat="1" x14ac:dyDescent="0.2">
      <c r="A1455" s="26"/>
      <c r="C1455" s="26"/>
      <c r="D1455" s="27"/>
      <c r="E1455" s="28"/>
      <c r="AK1455" s="29"/>
    </row>
    <row r="1456" spans="1:37" s="20" customFormat="1" x14ac:dyDescent="0.2">
      <c r="A1456" s="26"/>
      <c r="C1456" s="26"/>
      <c r="D1456" s="27"/>
      <c r="E1456" s="28"/>
      <c r="AK1456" s="29"/>
    </row>
    <row r="1457" spans="1:37" s="20" customFormat="1" x14ac:dyDescent="0.2">
      <c r="A1457" s="26"/>
      <c r="C1457" s="26"/>
      <c r="D1457" s="27"/>
      <c r="E1457" s="28"/>
      <c r="AK1457" s="29"/>
    </row>
    <row r="1458" spans="1:37" s="20" customFormat="1" x14ac:dyDescent="0.2">
      <c r="A1458" s="26"/>
      <c r="C1458" s="26"/>
      <c r="D1458" s="27"/>
      <c r="E1458" s="28"/>
      <c r="AK1458" s="29"/>
    </row>
    <row r="1459" spans="1:37" s="20" customFormat="1" x14ac:dyDescent="0.2">
      <c r="A1459" s="26"/>
      <c r="C1459" s="26"/>
      <c r="D1459" s="27"/>
      <c r="E1459" s="28"/>
      <c r="AK1459" s="29"/>
    </row>
    <row r="1460" spans="1:37" s="20" customFormat="1" x14ac:dyDescent="0.2">
      <c r="A1460" s="26"/>
      <c r="C1460" s="26"/>
      <c r="D1460" s="27"/>
      <c r="E1460" s="28"/>
      <c r="AK1460" s="29"/>
    </row>
    <row r="1461" spans="1:37" s="20" customFormat="1" x14ac:dyDescent="0.2">
      <c r="A1461" s="26"/>
      <c r="C1461" s="26"/>
      <c r="D1461" s="27"/>
      <c r="E1461" s="28"/>
      <c r="AK1461" s="29"/>
    </row>
    <row r="1462" spans="1:37" s="20" customFormat="1" x14ac:dyDescent="0.2">
      <c r="A1462" s="26"/>
      <c r="C1462" s="26"/>
      <c r="D1462" s="27"/>
      <c r="E1462" s="28"/>
      <c r="AK1462" s="29"/>
    </row>
    <row r="1463" spans="1:37" s="20" customFormat="1" x14ac:dyDescent="0.2">
      <c r="A1463" s="26"/>
      <c r="C1463" s="26"/>
      <c r="D1463" s="27"/>
      <c r="E1463" s="28"/>
      <c r="AK1463" s="29"/>
    </row>
    <row r="1464" spans="1:37" s="20" customFormat="1" x14ac:dyDescent="0.2">
      <c r="A1464" s="26"/>
      <c r="C1464" s="26"/>
      <c r="D1464" s="27"/>
      <c r="E1464" s="28"/>
      <c r="AK1464" s="29"/>
    </row>
    <row r="1465" spans="1:37" s="20" customFormat="1" x14ac:dyDescent="0.2">
      <c r="A1465" s="26"/>
      <c r="C1465" s="26"/>
      <c r="D1465" s="27"/>
      <c r="E1465" s="28"/>
      <c r="AK1465" s="29"/>
    </row>
    <row r="1466" spans="1:37" s="20" customFormat="1" x14ac:dyDescent="0.2">
      <c r="A1466" s="26"/>
      <c r="C1466" s="26"/>
      <c r="D1466" s="27"/>
      <c r="E1466" s="28"/>
      <c r="AK1466" s="29"/>
    </row>
    <row r="1467" spans="1:37" s="20" customFormat="1" x14ac:dyDescent="0.2">
      <c r="A1467" s="26"/>
      <c r="C1467" s="26"/>
      <c r="D1467" s="27"/>
      <c r="E1467" s="28"/>
      <c r="AK1467" s="29"/>
    </row>
    <row r="1468" spans="1:37" s="20" customFormat="1" x14ac:dyDescent="0.2">
      <c r="A1468" s="26"/>
      <c r="C1468" s="26"/>
      <c r="D1468" s="27"/>
      <c r="E1468" s="28"/>
      <c r="AK1468" s="29"/>
    </row>
    <row r="1469" spans="1:37" s="20" customFormat="1" x14ac:dyDescent="0.2">
      <c r="A1469" s="26"/>
      <c r="C1469" s="26"/>
      <c r="D1469" s="27"/>
      <c r="E1469" s="28"/>
      <c r="AK1469" s="29"/>
    </row>
    <row r="1470" spans="1:37" s="20" customFormat="1" x14ac:dyDescent="0.2">
      <c r="A1470" s="26"/>
      <c r="C1470" s="26"/>
      <c r="D1470" s="27"/>
      <c r="E1470" s="28"/>
      <c r="AK1470" s="29"/>
    </row>
    <row r="1471" spans="1:37" s="20" customFormat="1" x14ac:dyDescent="0.2">
      <c r="A1471" s="26"/>
      <c r="C1471" s="26"/>
      <c r="D1471" s="27"/>
      <c r="E1471" s="28"/>
      <c r="AK1471" s="29"/>
    </row>
    <row r="1472" spans="1:37" s="20" customFormat="1" x14ac:dyDescent="0.2">
      <c r="A1472" s="26"/>
      <c r="C1472" s="26"/>
      <c r="D1472" s="27"/>
      <c r="E1472" s="28"/>
      <c r="AK1472" s="29"/>
    </row>
    <row r="1473" spans="1:37" s="20" customFormat="1" x14ac:dyDescent="0.2">
      <c r="A1473" s="26"/>
      <c r="C1473" s="26"/>
      <c r="D1473" s="27"/>
      <c r="E1473" s="28"/>
      <c r="AK1473" s="29"/>
    </row>
    <row r="1474" spans="1:37" s="20" customFormat="1" x14ac:dyDescent="0.2">
      <c r="A1474" s="26"/>
      <c r="C1474" s="26"/>
      <c r="D1474" s="27"/>
      <c r="E1474" s="28"/>
      <c r="AK1474" s="29"/>
    </row>
    <row r="1475" spans="1:37" s="20" customFormat="1" x14ac:dyDescent="0.2">
      <c r="A1475" s="26"/>
      <c r="C1475" s="26"/>
      <c r="D1475" s="27"/>
      <c r="E1475" s="28"/>
      <c r="AK1475" s="29"/>
    </row>
    <row r="1476" spans="1:37" s="20" customFormat="1" x14ac:dyDescent="0.2">
      <c r="A1476" s="26"/>
      <c r="C1476" s="26"/>
      <c r="D1476" s="27"/>
      <c r="E1476" s="28"/>
      <c r="AK1476" s="29"/>
    </row>
    <row r="1477" spans="1:37" s="20" customFormat="1" x14ac:dyDescent="0.2">
      <c r="A1477" s="26"/>
      <c r="C1477" s="26"/>
      <c r="D1477" s="27"/>
      <c r="E1477" s="28"/>
      <c r="AK1477" s="29"/>
    </row>
    <row r="1478" spans="1:37" s="20" customFormat="1" x14ac:dyDescent="0.2">
      <c r="A1478" s="26"/>
      <c r="C1478" s="26"/>
      <c r="D1478" s="27"/>
      <c r="E1478" s="28"/>
      <c r="AK1478" s="29"/>
    </row>
    <row r="1479" spans="1:37" s="20" customFormat="1" x14ac:dyDescent="0.2">
      <c r="A1479" s="26"/>
      <c r="C1479" s="26"/>
      <c r="D1479" s="27"/>
      <c r="E1479" s="28"/>
      <c r="AK1479" s="29"/>
    </row>
    <row r="1480" spans="1:37" s="20" customFormat="1" x14ac:dyDescent="0.2">
      <c r="A1480" s="26"/>
      <c r="C1480" s="26"/>
      <c r="D1480" s="27"/>
      <c r="E1480" s="28"/>
      <c r="AK1480" s="29"/>
    </row>
    <row r="1481" spans="1:37" s="20" customFormat="1" x14ac:dyDescent="0.2">
      <c r="A1481" s="26"/>
      <c r="C1481" s="26"/>
      <c r="D1481" s="27"/>
      <c r="E1481" s="28"/>
      <c r="AK1481" s="29"/>
    </row>
    <row r="1482" spans="1:37" s="20" customFormat="1" x14ac:dyDescent="0.2">
      <c r="A1482" s="26"/>
      <c r="C1482" s="26"/>
      <c r="D1482" s="27"/>
      <c r="E1482" s="28"/>
      <c r="AK1482" s="29"/>
    </row>
    <row r="1483" spans="1:37" s="20" customFormat="1" x14ac:dyDescent="0.2">
      <c r="A1483" s="26"/>
      <c r="C1483" s="26"/>
      <c r="D1483" s="27"/>
      <c r="E1483" s="28"/>
      <c r="AK1483" s="29"/>
    </row>
    <row r="1484" spans="1:37" s="20" customFormat="1" x14ac:dyDescent="0.2">
      <c r="A1484" s="26"/>
      <c r="C1484" s="26"/>
      <c r="D1484" s="27"/>
      <c r="E1484" s="28"/>
      <c r="AK1484" s="29"/>
    </row>
    <row r="1485" spans="1:37" s="20" customFormat="1" x14ac:dyDescent="0.2">
      <c r="A1485" s="26"/>
      <c r="C1485" s="26"/>
      <c r="D1485" s="27"/>
      <c r="E1485" s="28"/>
      <c r="AK1485" s="29"/>
    </row>
    <row r="1486" spans="1:37" s="20" customFormat="1" x14ac:dyDescent="0.2">
      <c r="A1486" s="26"/>
      <c r="C1486" s="26"/>
      <c r="D1486" s="27"/>
      <c r="E1486" s="28"/>
      <c r="AK1486" s="29"/>
    </row>
    <row r="1487" spans="1:37" s="20" customFormat="1" x14ac:dyDescent="0.2">
      <c r="A1487" s="26"/>
      <c r="C1487" s="26"/>
      <c r="D1487" s="27"/>
      <c r="E1487" s="28"/>
      <c r="AK1487" s="29"/>
    </row>
    <row r="1488" spans="1:37" s="20" customFormat="1" x14ac:dyDescent="0.2">
      <c r="A1488" s="26"/>
      <c r="C1488" s="26"/>
      <c r="D1488" s="27"/>
      <c r="E1488" s="28"/>
      <c r="AK1488" s="29"/>
    </row>
    <row r="1489" spans="1:37" s="20" customFormat="1" x14ac:dyDescent="0.2">
      <c r="A1489" s="26"/>
      <c r="C1489" s="26"/>
      <c r="D1489" s="27"/>
      <c r="E1489" s="28"/>
      <c r="AK1489" s="29"/>
    </row>
    <row r="1490" spans="1:37" s="20" customFormat="1" x14ac:dyDescent="0.2">
      <c r="A1490" s="26"/>
      <c r="C1490" s="26"/>
      <c r="D1490" s="27"/>
      <c r="E1490" s="28"/>
      <c r="AK1490" s="29"/>
    </row>
    <row r="1491" spans="1:37" s="20" customFormat="1" x14ac:dyDescent="0.2">
      <c r="A1491" s="26"/>
      <c r="C1491" s="26"/>
      <c r="D1491" s="27"/>
      <c r="E1491" s="28"/>
      <c r="AK1491" s="29"/>
    </row>
    <row r="1492" spans="1:37" s="20" customFormat="1" x14ac:dyDescent="0.2">
      <c r="A1492" s="26"/>
      <c r="C1492" s="26"/>
      <c r="D1492" s="27"/>
      <c r="E1492" s="28"/>
      <c r="AK1492" s="29"/>
    </row>
    <row r="1493" spans="1:37" s="20" customFormat="1" x14ac:dyDescent="0.2">
      <c r="A1493" s="26"/>
      <c r="C1493" s="26"/>
      <c r="D1493" s="27"/>
      <c r="E1493" s="28"/>
      <c r="AK1493" s="29"/>
    </row>
    <row r="1494" spans="1:37" s="20" customFormat="1" x14ac:dyDescent="0.2">
      <c r="A1494" s="26"/>
      <c r="C1494" s="26"/>
      <c r="D1494" s="27"/>
      <c r="E1494" s="28"/>
      <c r="AK1494" s="29"/>
    </row>
    <row r="1495" spans="1:37" s="20" customFormat="1" x14ac:dyDescent="0.2">
      <c r="A1495" s="26"/>
      <c r="C1495" s="26"/>
      <c r="D1495" s="27"/>
      <c r="E1495" s="28"/>
      <c r="AK1495" s="29"/>
    </row>
    <row r="1496" spans="1:37" s="20" customFormat="1" x14ac:dyDescent="0.2">
      <c r="A1496" s="26"/>
      <c r="C1496" s="26"/>
      <c r="D1496" s="27"/>
      <c r="E1496" s="28"/>
      <c r="AK1496" s="29"/>
    </row>
    <row r="1497" spans="1:37" s="20" customFormat="1" x14ac:dyDescent="0.2">
      <c r="A1497" s="26"/>
      <c r="C1497" s="26"/>
      <c r="D1497" s="27"/>
      <c r="E1497" s="28"/>
      <c r="AK1497" s="29"/>
    </row>
    <row r="1498" spans="1:37" s="20" customFormat="1" x14ac:dyDescent="0.2">
      <c r="A1498" s="26"/>
      <c r="C1498" s="26"/>
      <c r="D1498" s="27"/>
      <c r="E1498" s="28"/>
      <c r="AK1498" s="29"/>
    </row>
    <row r="1499" spans="1:37" s="20" customFormat="1" x14ac:dyDescent="0.2">
      <c r="A1499" s="26"/>
      <c r="C1499" s="26"/>
      <c r="D1499" s="27"/>
      <c r="E1499" s="28"/>
      <c r="AK1499" s="29"/>
    </row>
    <row r="1500" spans="1:37" s="20" customFormat="1" x14ac:dyDescent="0.2">
      <c r="A1500" s="26"/>
      <c r="C1500" s="26"/>
      <c r="D1500" s="27"/>
      <c r="E1500" s="28"/>
      <c r="AK1500" s="29"/>
    </row>
    <row r="1501" spans="1:37" s="20" customFormat="1" x14ac:dyDescent="0.2">
      <c r="A1501" s="26"/>
      <c r="C1501" s="26"/>
      <c r="D1501" s="27"/>
      <c r="E1501" s="28"/>
      <c r="AK1501" s="29"/>
    </row>
    <row r="1502" spans="1:37" s="20" customFormat="1" x14ac:dyDescent="0.2">
      <c r="A1502" s="26"/>
      <c r="C1502" s="26"/>
      <c r="D1502" s="27"/>
      <c r="E1502" s="28"/>
      <c r="AK1502" s="29"/>
    </row>
    <row r="1503" spans="1:37" s="20" customFormat="1" x14ac:dyDescent="0.2">
      <c r="A1503" s="26"/>
      <c r="C1503" s="26"/>
      <c r="D1503" s="27"/>
      <c r="E1503" s="28"/>
      <c r="AK1503" s="29"/>
    </row>
    <row r="1504" spans="1:37" s="20" customFormat="1" x14ac:dyDescent="0.2">
      <c r="A1504" s="26"/>
      <c r="C1504" s="26"/>
      <c r="D1504" s="27"/>
      <c r="E1504" s="28"/>
      <c r="AK1504" s="29"/>
    </row>
    <row r="1505" spans="1:37" s="20" customFormat="1" x14ac:dyDescent="0.2">
      <c r="A1505" s="26"/>
      <c r="C1505" s="26"/>
      <c r="D1505" s="27"/>
      <c r="E1505" s="28"/>
      <c r="AK1505" s="29"/>
    </row>
    <row r="1506" spans="1:37" s="20" customFormat="1" x14ac:dyDescent="0.2">
      <c r="A1506" s="26"/>
      <c r="C1506" s="26"/>
      <c r="D1506" s="27"/>
      <c r="E1506" s="28"/>
      <c r="AK1506" s="29"/>
    </row>
    <row r="1507" spans="1:37" s="20" customFormat="1" x14ac:dyDescent="0.2">
      <c r="A1507" s="26"/>
      <c r="C1507" s="26"/>
      <c r="D1507" s="27"/>
      <c r="E1507" s="28"/>
      <c r="AK1507" s="29"/>
    </row>
    <row r="1508" spans="1:37" s="20" customFormat="1" x14ac:dyDescent="0.2">
      <c r="A1508" s="26"/>
      <c r="C1508" s="26"/>
      <c r="D1508" s="27"/>
      <c r="E1508" s="28"/>
      <c r="AK1508" s="29"/>
    </row>
    <row r="1509" spans="1:37" s="20" customFormat="1" x14ac:dyDescent="0.2">
      <c r="A1509" s="26"/>
      <c r="C1509" s="26"/>
      <c r="D1509" s="27"/>
      <c r="E1509" s="28"/>
      <c r="AK1509" s="29"/>
    </row>
    <row r="1510" spans="1:37" s="20" customFormat="1" x14ac:dyDescent="0.2">
      <c r="A1510" s="26"/>
      <c r="C1510" s="26"/>
      <c r="D1510" s="27"/>
      <c r="E1510" s="28"/>
      <c r="AK1510" s="29"/>
    </row>
    <row r="1511" spans="1:37" s="20" customFormat="1" x14ac:dyDescent="0.2">
      <c r="A1511" s="26"/>
      <c r="C1511" s="26"/>
      <c r="D1511" s="27"/>
      <c r="E1511" s="28"/>
      <c r="AK1511" s="29"/>
    </row>
    <row r="1512" spans="1:37" s="20" customFormat="1" x14ac:dyDescent="0.2">
      <c r="A1512" s="26"/>
      <c r="C1512" s="26"/>
      <c r="D1512" s="27"/>
      <c r="E1512" s="28"/>
      <c r="AK1512" s="29"/>
    </row>
    <row r="1513" spans="1:37" s="20" customFormat="1" x14ac:dyDescent="0.2">
      <c r="A1513" s="26"/>
      <c r="C1513" s="26"/>
      <c r="D1513" s="27"/>
      <c r="E1513" s="28"/>
      <c r="AK1513" s="29"/>
    </row>
    <row r="1514" spans="1:37" s="20" customFormat="1" x14ac:dyDescent="0.2">
      <c r="A1514" s="26"/>
      <c r="C1514" s="26"/>
      <c r="D1514" s="27"/>
      <c r="E1514" s="28"/>
      <c r="AK1514" s="29"/>
    </row>
    <row r="1515" spans="1:37" s="20" customFormat="1" x14ac:dyDescent="0.2">
      <c r="A1515" s="26"/>
      <c r="C1515" s="26"/>
      <c r="D1515" s="27"/>
      <c r="E1515" s="28"/>
      <c r="AK1515" s="29"/>
    </row>
    <row r="1516" spans="1:37" s="20" customFormat="1" x14ac:dyDescent="0.2">
      <c r="A1516" s="26"/>
      <c r="C1516" s="26"/>
      <c r="D1516" s="27"/>
      <c r="E1516" s="28"/>
      <c r="AK1516" s="29"/>
    </row>
    <row r="1517" spans="1:37" s="20" customFormat="1" x14ac:dyDescent="0.2">
      <c r="A1517" s="26"/>
      <c r="C1517" s="26"/>
      <c r="D1517" s="27"/>
      <c r="E1517" s="28"/>
      <c r="AK1517" s="29"/>
    </row>
    <row r="1518" spans="1:37" s="20" customFormat="1" x14ac:dyDescent="0.2">
      <c r="A1518" s="26"/>
      <c r="C1518" s="26"/>
      <c r="D1518" s="27"/>
      <c r="E1518" s="28"/>
      <c r="AK1518" s="29"/>
    </row>
    <row r="1519" spans="1:37" s="20" customFormat="1" x14ac:dyDescent="0.2">
      <c r="A1519" s="26"/>
      <c r="C1519" s="26"/>
      <c r="D1519" s="27"/>
      <c r="E1519" s="28"/>
      <c r="AK1519" s="29"/>
    </row>
    <row r="1520" spans="1:37" s="20" customFormat="1" x14ac:dyDescent="0.2">
      <c r="A1520" s="26"/>
      <c r="C1520" s="26"/>
      <c r="D1520" s="27"/>
      <c r="E1520" s="28"/>
      <c r="AK1520" s="29"/>
    </row>
    <row r="1521" spans="1:37" s="20" customFormat="1" x14ac:dyDescent="0.2">
      <c r="A1521" s="26"/>
      <c r="C1521" s="26"/>
      <c r="D1521" s="27"/>
      <c r="E1521" s="28"/>
      <c r="AK1521" s="29"/>
    </row>
    <row r="1522" spans="1:37" s="20" customFormat="1" x14ac:dyDescent="0.2">
      <c r="A1522" s="26"/>
      <c r="C1522" s="26"/>
      <c r="D1522" s="27"/>
      <c r="E1522" s="28"/>
      <c r="AK1522" s="29"/>
    </row>
    <row r="1523" spans="1:37" s="20" customFormat="1" x14ac:dyDescent="0.2">
      <c r="A1523" s="26"/>
      <c r="C1523" s="26"/>
      <c r="D1523" s="27"/>
      <c r="E1523" s="28"/>
      <c r="AK1523" s="29"/>
    </row>
    <row r="1524" spans="1:37" s="20" customFormat="1" x14ac:dyDescent="0.2">
      <c r="A1524" s="26"/>
      <c r="C1524" s="26"/>
      <c r="D1524" s="27"/>
      <c r="E1524" s="28"/>
      <c r="AK1524" s="29"/>
    </row>
    <row r="1525" spans="1:37" s="20" customFormat="1" x14ac:dyDescent="0.2">
      <c r="A1525" s="26"/>
      <c r="C1525" s="26"/>
      <c r="D1525" s="27"/>
      <c r="E1525" s="28"/>
      <c r="AK1525" s="29"/>
    </row>
    <row r="1526" spans="1:37" s="20" customFormat="1" x14ac:dyDescent="0.2">
      <c r="A1526" s="26"/>
      <c r="C1526" s="26"/>
      <c r="D1526" s="27"/>
      <c r="E1526" s="28"/>
      <c r="AK1526" s="29"/>
    </row>
    <row r="1527" spans="1:37" s="20" customFormat="1" x14ac:dyDescent="0.2">
      <c r="A1527" s="26"/>
      <c r="C1527" s="26"/>
      <c r="D1527" s="27"/>
      <c r="E1527" s="28"/>
      <c r="AK1527" s="29"/>
    </row>
    <row r="1528" spans="1:37" s="20" customFormat="1" x14ac:dyDescent="0.2">
      <c r="A1528" s="26"/>
      <c r="C1528" s="26"/>
      <c r="D1528" s="27"/>
      <c r="E1528" s="28"/>
      <c r="AK1528" s="29"/>
    </row>
    <row r="1529" spans="1:37" s="20" customFormat="1" x14ac:dyDescent="0.2">
      <c r="A1529" s="26"/>
      <c r="C1529" s="26"/>
      <c r="D1529" s="27"/>
      <c r="E1529" s="28"/>
      <c r="AK1529" s="29"/>
    </row>
    <row r="1530" spans="1:37" s="20" customFormat="1" x14ac:dyDescent="0.2">
      <c r="A1530" s="26"/>
      <c r="C1530" s="26"/>
      <c r="D1530" s="27"/>
      <c r="E1530" s="28"/>
      <c r="AK1530" s="29"/>
    </row>
    <row r="1531" spans="1:37" s="20" customFormat="1" x14ac:dyDescent="0.2">
      <c r="A1531" s="26"/>
      <c r="C1531" s="26"/>
      <c r="D1531" s="27"/>
      <c r="E1531" s="28"/>
      <c r="AK1531" s="29"/>
    </row>
    <row r="1532" spans="1:37" s="20" customFormat="1" x14ac:dyDescent="0.2">
      <c r="A1532" s="26"/>
      <c r="C1532" s="26"/>
      <c r="D1532" s="27"/>
      <c r="E1532" s="28"/>
      <c r="AK1532" s="29"/>
    </row>
    <row r="1533" spans="1:37" s="20" customFormat="1" x14ac:dyDescent="0.2">
      <c r="A1533" s="26"/>
      <c r="C1533" s="26"/>
      <c r="D1533" s="27"/>
      <c r="E1533" s="28"/>
      <c r="AK1533" s="29"/>
    </row>
    <row r="1534" spans="1:37" s="20" customFormat="1" x14ac:dyDescent="0.2">
      <c r="A1534" s="26"/>
      <c r="C1534" s="26"/>
      <c r="D1534" s="27"/>
      <c r="E1534" s="28"/>
      <c r="AK1534" s="29"/>
    </row>
    <row r="1535" spans="1:37" s="20" customFormat="1" x14ac:dyDescent="0.2">
      <c r="A1535" s="26"/>
      <c r="C1535" s="26"/>
      <c r="D1535" s="27"/>
      <c r="E1535" s="28"/>
      <c r="AK1535" s="29"/>
    </row>
    <row r="1536" spans="1:37" s="20" customFormat="1" x14ac:dyDescent="0.2">
      <c r="A1536" s="26"/>
      <c r="C1536" s="26"/>
      <c r="D1536" s="27"/>
      <c r="E1536" s="28"/>
      <c r="AK1536" s="29"/>
    </row>
    <row r="1537" spans="1:37" s="20" customFormat="1" x14ac:dyDescent="0.2">
      <c r="A1537" s="26"/>
      <c r="C1537" s="26"/>
      <c r="D1537" s="27"/>
      <c r="E1537" s="28"/>
      <c r="AK1537" s="29"/>
    </row>
    <row r="1538" spans="1:37" s="20" customFormat="1" x14ac:dyDescent="0.2">
      <c r="A1538" s="26"/>
      <c r="C1538" s="26"/>
      <c r="D1538" s="27"/>
      <c r="E1538" s="28"/>
      <c r="AK1538" s="29"/>
    </row>
    <row r="1539" spans="1:37" s="20" customFormat="1" x14ac:dyDescent="0.2">
      <c r="A1539" s="26"/>
      <c r="C1539" s="26"/>
      <c r="D1539" s="27"/>
      <c r="E1539" s="28"/>
      <c r="AK1539" s="29"/>
    </row>
    <row r="1540" spans="1:37" s="20" customFormat="1" x14ac:dyDescent="0.2">
      <c r="A1540" s="26"/>
      <c r="C1540" s="26"/>
      <c r="D1540" s="27"/>
      <c r="E1540" s="28"/>
      <c r="AK1540" s="29"/>
    </row>
    <row r="1541" spans="1:37" s="20" customFormat="1" x14ac:dyDescent="0.2">
      <c r="A1541" s="26"/>
      <c r="C1541" s="26"/>
      <c r="D1541" s="27"/>
      <c r="E1541" s="28"/>
      <c r="AK1541" s="29"/>
    </row>
    <row r="1542" spans="1:37" s="20" customFormat="1" x14ac:dyDescent="0.2">
      <c r="A1542" s="26"/>
      <c r="C1542" s="26"/>
      <c r="D1542" s="27"/>
      <c r="E1542" s="28"/>
      <c r="AK1542" s="29"/>
    </row>
    <row r="1543" spans="1:37" s="20" customFormat="1" x14ac:dyDescent="0.2">
      <c r="A1543" s="26"/>
      <c r="C1543" s="26"/>
      <c r="D1543" s="27"/>
      <c r="E1543" s="28"/>
      <c r="AK1543" s="29"/>
    </row>
    <row r="1544" spans="1:37" s="20" customFormat="1" x14ac:dyDescent="0.2">
      <c r="A1544" s="26"/>
      <c r="C1544" s="26"/>
      <c r="D1544" s="27"/>
      <c r="E1544" s="28"/>
      <c r="AK1544" s="29"/>
    </row>
    <row r="1545" spans="1:37" s="20" customFormat="1" x14ac:dyDescent="0.2">
      <c r="A1545" s="26"/>
      <c r="C1545" s="26"/>
      <c r="D1545" s="27"/>
      <c r="E1545" s="28"/>
      <c r="AK1545" s="29"/>
    </row>
    <row r="1546" spans="1:37" s="20" customFormat="1" x14ac:dyDescent="0.2">
      <c r="A1546" s="26"/>
      <c r="C1546" s="26"/>
      <c r="D1546" s="27"/>
      <c r="E1546" s="28"/>
      <c r="AK1546" s="29"/>
    </row>
    <row r="1547" spans="1:37" s="20" customFormat="1" x14ac:dyDescent="0.2">
      <c r="A1547" s="26"/>
      <c r="C1547" s="26"/>
      <c r="D1547" s="27"/>
      <c r="E1547" s="28"/>
      <c r="AK1547" s="29"/>
    </row>
    <row r="1548" spans="1:37" s="20" customFormat="1" x14ac:dyDescent="0.2">
      <c r="A1548" s="26"/>
      <c r="C1548" s="26"/>
      <c r="D1548" s="27"/>
      <c r="E1548" s="28"/>
      <c r="AK1548" s="29"/>
    </row>
    <row r="1549" spans="1:37" s="20" customFormat="1" x14ac:dyDescent="0.2">
      <c r="A1549" s="26"/>
      <c r="C1549" s="26"/>
      <c r="D1549" s="27"/>
      <c r="E1549" s="28"/>
      <c r="AK1549" s="29"/>
    </row>
    <row r="1550" spans="1:37" s="20" customFormat="1" x14ac:dyDescent="0.2">
      <c r="A1550" s="26"/>
      <c r="C1550" s="26"/>
      <c r="D1550" s="27"/>
      <c r="E1550" s="28"/>
      <c r="AK1550" s="29"/>
    </row>
    <row r="1551" spans="1:37" s="20" customFormat="1" x14ac:dyDescent="0.2">
      <c r="A1551" s="26"/>
      <c r="C1551" s="26"/>
      <c r="D1551" s="27"/>
      <c r="E1551" s="28"/>
      <c r="AK1551" s="29"/>
    </row>
    <row r="1552" spans="1:37" s="20" customFormat="1" x14ac:dyDescent="0.2">
      <c r="A1552" s="26"/>
      <c r="C1552" s="26"/>
      <c r="D1552" s="27"/>
      <c r="E1552" s="28"/>
      <c r="AK1552" s="29"/>
    </row>
    <row r="1553" spans="1:37" s="20" customFormat="1" x14ac:dyDescent="0.2">
      <c r="A1553" s="26"/>
      <c r="C1553" s="26"/>
      <c r="D1553" s="27"/>
      <c r="E1553" s="28"/>
      <c r="AK1553" s="29"/>
    </row>
    <row r="1554" spans="1:37" s="20" customFormat="1" x14ac:dyDescent="0.2">
      <c r="A1554" s="26"/>
      <c r="C1554" s="26"/>
      <c r="D1554" s="27"/>
      <c r="E1554" s="28"/>
      <c r="AK1554" s="29"/>
    </row>
    <row r="1555" spans="1:37" s="20" customFormat="1" x14ac:dyDescent="0.2">
      <c r="A1555" s="26"/>
      <c r="C1555" s="26"/>
      <c r="D1555" s="27"/>
      <c r="E1555" s="28"/>
      <c r="AK1555" s="29"/>
    </row>
    <row r="1556" spans="1:37" s="20" customFormat="1" x14ac:dyDescent="0.2">
      <c r="A1556" s="26"/>
      <c r="C1556" s="26"/>
      <c r="D1556" s="27"/>
      <c r="E1556" s="28"/>
      <c r="AK1556" s="29"/>
    </row>
    <row r="1557" spans="1:37" s="20" customFormat="1" x14ac:dyDescent="0.2">
      <c r="A1557" s="26"/>
      <c r="C1557" s="26"/>
      <c r="D1557" s="27"/>
      <c r="E1557" s="28"/>
      <c r="AK1557" s="29"/>
    </row>
    <row r="1558" spans="1:37" s="20" customFormat="1" x14ac:dyDescent="0.2">
      <c r="A1558" s="26"/>
      <c r="C1558" s="26"/>
      <c r="D1558" s="27"/>
      <c r="E1558" s="28"/>
      <c r="AK1558" s="29"/>
    </row>
    <row r="1559" spans="1:37" s="20" customFormat="1" x14ac:dyDescent="0.2">
      <c r="A1559" s="26"/>
      <c r="C1559" s="26"/>
      <c r="D1559" s="27"/>
      <c r="E1559" s="28"/>
      <c r="AK1559" s="29"/>
    </row>
    <row r="1560" spans="1:37" s="20" customFormat="1" x14ac:dyDescent="0.2">
      <c r="A1560" s="26"/>
      <c r="C1560" s="26"/>
      <c r="D1560" s="27"/>
      <c r="E1560" s="28"/>
      <c r="AK1560" s="29"/>
    </row>
    <row r="1561" spans="1:37" s="20" customFormat="1" x14ac:dyDescent="0.2">
      <c r="A1561" s="26"/>
      <c r="C1561" s="26"/>
      <c r="D1561" s="27"/>
      <c r="E1561" s="28"/>
      <c r="AK1561" s="29"/>
    </row>
    <row r="1562" spans="1:37" s="20" customFormat="1" x14ac:dyDescent="0.2">
      <c r="A1562" s="26"/>
      <c r="C1562" s="26"/>
      <c r="D1562" s="27"/>
      <c r="E1562" s="28"/>
      <c r="AK1562" s="29"/>
    </row>
    <row r="1563" spans="1:37" s="20" customFormat="1" x14ac:dyDescent="0.2">
      <c r="A1563" s="26"/>
      <c r="C1563" s="26"/>
      <c r="D1563" s="27"/>
      <c r="E1563" s="28"/>
      <c r="AK1563" s="29"/>
    </row>
    <row r="1564" spans="1:37" s="20" customFormat="1" x14ac:dyDescent="0.2">
      <c r="A1564" s="26"/>
      <c r="C1564" s="26"/>
      <c r="D1564" s="27"/>
      <c r="E1564" s="28"/>
      <c r="AK1564" s="29"/>
    </row>
    <row r="1565" spans="1:37" s="20" customFormat="1" x14ac:dyDescent="0.2">
      <c r="A1565" s="26"/>
      <c r="C1565" s="26"/>
      <c r="D1565" s="27"/>
      <c r="E1565" s="28"/>
      <c r="AK1565" s="29"/>
    </row>
    <row r="1566" spans="1:37" s="20" customFormat="1" x14ac:dyDescent="0.2">
      <c r="A1566" s="26"/>
      <c r="C1566" s="26"/>
      <c r="D1566" s="27"/>
      <c r="E1566" s="28"/>
      <c r="AK1566" s="29"/>
    </row>
    <row r="1567" spans="1:37" s="20" customFormat="1" x14ac:dyDescent="0.2">
      <c r="A1567" s="26"/>
      <c r="C1567" s="26"/>
      <c r="D1567" s="27"/>
      <c r="E1567" s="28"/>
      <c r="AK1567" s="29"/>
    </row>
    <row r="1568" spans="1:37" s="20" customFormat="1" x14ac:dyDescent="0.2">
      <c r="A1568" s="26"/>
      <c r="C1568" s="26"/>
      <c r="D1568" s="27"/>
      <c r="E1568" s="28"/>
      <c r="AK1568" s="29"/>
    </row>
    <row r="1569" spans="1:37" s="20" customFormat="1" x14ac:dyDescent="0.2">
      <c r="A1569" s="26"/>
      <c r="C1569" s="26"/>
      <c r="D1569" s="27"/>
      <c r="E1569" s="28"/>
      <c r="AK1569" s="29"/>
    </row>
    <row r="1570" spans="1:37" s="20" customFormat="1" x14ac:dyDescent="0.2">
      <c r="A1570" s="26"/>
      <c r="C1570" s="26"/>
      <c r="D1570" s="27"/>
      <c r="E1570" s="28"/>
      <c r="AK1570" s="29"/>
    </row>
    <row r="1571" spans="1:37" s="20" customFormat="1" x14ac:dyDescent="0.2">
      <c r="A1571" s="26"/>
      <c r="C1571" s="26"/>
      <c r="D1571" s="27"/>
      <c r="E1571" s="28"/>
      <c r="AK1571" s="29"/>
    </row>
    <row r="1572" spans="1:37" s="20" customFormat="1" x14ac:dyDescent="0.2">
      <c r="A1572" s="26"/>
      <c r="C1572" s="26"/>
      <c r="D1572" s="27"/>
      <c r="E1572" s="28"/>
      <c r="AK1572" s="29"/>
    </row>
    <row r="1573" spans="1:37" s="20" customFormat="1" x14ac:dyDescent="0.2">
      <c r="A1573" s="26"/>
      <c r="C1573" s="26"/>
      <c r="D1573" s="27"/>
      <c r="E1573" s="28"/>
      <c r="AK1573" s="29"/>
    </row>
    <row r="1574" spans="1:37" s="20" customFormat="1" x14ac:dyDescent="0.2">
      <c r="A1574" s="26"/>
      <c r="C1574" s="26"/>
      <c r="D1574" s="27"/>
      <c r="E1574" s="28"/>
      <c r="AK1574" s="29"/>
    </row>
    <row r="1575" spans="1:37" s="20" customFormat="1" x14ac:dyDescent="0.2">
      <c r="A1575" s="26"/>
      <c r="C1575" s="26"/>
      <c r="D1575" s="27"/>
      <c r="E1575" s="28"/>
      <c r="AK1575" s="29"/>
    </row>
    <row r="1576" spans="1:37" s="20" customFormat="1" x14ac:dyDescent="0.2">
      <c r="A1576" s="26"/>
      <c r="C1576" s="26"/>
      <c r="D1576" s="27"/>
      <c r="E1576" s="28"/>
      <c r="AK1576" s="29"/>
    </row>
    <row r="1577" spans="1:37" s="20" customFormat="1" x14ac:dyDescent="0.2">
      <c r="A1577" s="26"/>
      <c r="C1577" s="26"/>
      <c r="D1577" s="27"/>
      <c r="E1577" s="28"/>
      <c r="AK1577" s="29"/>
    </row>
    <row r="1578" spans="1:37" s="20" customFormat="1" x14ac:dyDescent="0.2">
      <c r="A1578" s="26"/>
      <c r="C1578" s="26"/>
      <c r="D1578" s="27"/>
      <c r="E1578" s="28"/>
      <c r="AK1578" s="29"/>
    </row>
    <row r="1579" spans="1:37" s="20" customFormat="1" x14ac:dyDescent="0.2">
      <c r="A1579" s="26"/>
      <c r="C1579" s="26"/>
      <c r="D1579" s="27"/>
      <c r="E1579" s="28"/>
      <c r="AK1579" s="29"/>
    </row>
    <row r="1580" spans="1:37" s="20" customFormat="1" x14ac:dyDescent="0.2">
      <c r="A1580" s="26"/>
      <c r="C1580" s="26"/>
      <c r="D1580" s="27"/>
      <c r="E1580" s="28"/>
      <c r="AK1580" s="29"/>
    </row>
    <row r="1581" spans="1:37" s="20" customFormat="1" x14ac:dyDescent="0.2">
      <c r="A1581" s="26"/>
      <c r="C1581" s="26"/>
      <c r="D1581" s="27"/>
      <c r="E1581" s="28"/>
      <c r="AK1581" s="29"/>
    </row>
    <row r="1582" spans="1:37" s="20" customFormat="1" x14ac:dyDescent="0.2">
      <c r="A1582" s="26"/>
      <c r="C1582" s="26"/>
      <c r="D1582" s="27"/>
      <c r="E1582" s="28"/>
      <c r="AK1582" s="29"/>
    </row>
    <row r="1583" spans="1:37" s="20" customFormat="1" x14ac:dyDescent="0.2">
      <c r="A1583" s="26"/>
      <c r="C1583" s="26"/>
      <c r="D1583" s="27"/>
      <c r="E1583" s="28"/>
      <c r="AK1583" s="29"/>
    </row>
    <row r="1584" spans="1:37" s="20" customFormat="1" x14ac:dyDescent="0.2">
      <c r="A1584" s="26"/>
      <c r="C1584" s="26"/>
      <c r="D1584" s="27"/>
      <c r="E1584" s="28"/>
      <c r="AK1584" s="29"/>
    </row>
    <row r="1585" spans="1:37" s="20" customFormat="1" x14ac:dyDescent="0.2">
      <c r="A1585" s="26"/>
      <c r="C1585" s="26"/>
      <c r="D1585" s="27"/>
      <c r="E1585" s="28"/>
      <c r="AK1585" s="29"/>
    </row>
    <row r="1586" spans="1:37" s="20" customFormat="1" x14ac:dyDescent="0.2">
      <c r="A1586" s="26"/>
      <c r="C1586" s="26"/>
      <c r="D1586" s="27"/>
      <c r="E1586" s="28"/>
      <c r="AK1586" s="29"/>
    </row>
    <row r="1587" spans="1:37" s="20" customFormat="1" x14ac:dyDescent="0.2">
      <c r="A1587" s="26"/>
      <c r="C1587" s="26"/>
      <c r="D1587" s="27"/>
      <c r="E1587" s="28"/>
      <c r="AK1587" s="29"/>
    </row>
    <row r="1588" spans="1:37" s="20" customFormat="1" x14ac:dyDescent="0.2">
      <c r="A1588" s="26"/>
      <c r="C1588" s="26"/>
      <c r="D1588" s="27"/>
      <c r="E1588" s="28"/>
      <c r="AK1588" s="29"/>
    </row>
    <row r="1589" spans="1:37" s="20" customFormat="1" x14ac:dyDescent="0.2">
      <c r="A1589" s="26"/>
      <c r="C1589" s="26"/>
      <c r="D1589" s="27"/>
      <c r="E1589" s="28"/>
      <c r="AK1589" s="29"/>
    </row>
    <row r="1590" spans="1:37" s="20" customFormat="1" x14ac:dyDescent="0.2">
      <c r="A1590" s="26"/>
      <c r="C1590" s="26"/>
      <c r="D1590" s="27"/>
      <c r="E1590" s="28"/>
      <c r="AK1590" s="29"/>
    </row>
    <row r="1591" spans="1:37" s="20" customFormat="1" x14ac:dyDescent="0.2">
      <c r="A1591" s="26"/>
      <c r="C1591" s="26"/>
      <c r="D1591" s="27"/>
      <c r="E1591" s="28"/>
      <c r="AK1591" s="29"/>
    </row>
    <row r="1592" spans="1:37" s="20" customFormat="1" x14ac:dyDescent="0.2">
      <c r="A1592" s="26"/>
      <c r="C1592" s="26"/>
      <c r="D1592" s="27"/>
      <c r="E1592" s="28"/>
      <c r="AK1592" s="29"/>
    </row>
    <row r="1593" spans="1:37" s="20" customFormat="1" x14ac:dyDescent="0.2">
      <c r="A1593" s="26"/>
      <c r="C1593" s="26"/>
      <c r="D1593" s="27"/>
      <c r="E1593" s="28"/>
      <c r="AK1593" s="29"/>
    </row>
    <row r="1594" spans="1:37" s="20" customFormat="1" x14ac:dyDescent="0.2">
      <c r="A1594" s="26"/>
      <c r="C1594" s="26"/>
      <c r="D1594" s="27"/>
      <c r="E1594" s="28"/>
      <c r="AK1594" s="29"/>
    </row>
    <row r="1595" spans="1:37" s="20" customFormat="1" x14ac:dyDescent="0.2">
      <c r="A1595" s="26"/>
      <c r="C1595" s="26"/>
      <c r="D1595" s="27"/>
      <c r="E1595" s="28"/>
      <c r="AK1595" s="29"/>
    </row>
    <row r="1596" spans="1:37" s="20" customFormat="1" x14ac:dyDescent="0.2">
      <c r="A1596" s="26"/>
      <c r="C1596" s="26"/>
      <c r="D1596" s="27"/>
      <c r="E1596" s="28"/>
      <c r="AK1596" s="29"/>
    </row>
    <row r="1597" spans="1:37" s="20" customFormat="1" x14ac:dyDescent="0.2">
      <c r="A1597" s="26"/>
      <c r="C1597" s="26"/>
      <c r="D1597" s="27"/>
      <c r="E1597" s="28"/>
      <c r="AK1597" s="29"/>
    </row>
    <row r="1598" spans="1:37" s="20" customFormat="1" x14ac:dyDescent="0.2">
      <c r="A1598" s="26"/>
      <c r="C1598" s="26"/>
      <c r="D1598" s="27"/>
      <c r="E1598" s="28"/>
      <c r="AK1598" s="29"/>
    </row>
    <row r="1599" spans="1:37" s="20" customFormat="1" x14ac:dyDescent="0.2">
      <c r="A1599" s="26"/>
      <c r="C1599" s="26"/>
      <c r="D1599" s="27"/>
      <c r="E1599" s="28"/>
      <c r="AK1599" s="29"/>
    </row>
    <row r="1600" spans="1:37" s="20" customFormat="1" x14ac:dyDescent="0.2">
      <c r="A1600" s="26"/>
      <c r="C1600" s="26"/>
      <c r="D1600" s="27"/>
      <c r="E1600" s="28"/>
      <c r="AK1600" s="29"/>
    </row>
    <row r="1601" spans="1:37" s="20" customFormat="1" x14ac:dyDescent="0.2">
      <c r="A1601" s="26"/>
      <c r="C1601" s="26"/>
      <c r="D1601" s="27"/>
      <c r="E1601" s="28"/>
      <c r="AK1601" s="29"/>
    </row>
    <row r="1602" spans="1:37" s="20" customFormat="1" x14ac:dyDescent="0.2">
      <c r="A1602" s="26"/>
      <c r="C1602" s="26"/>
      <c r="D1602" s="27"/>
      <c r="E1602" s="28"/>
      <c r="AK1602" s="29"/>
    </row>
    <row r="1603" spans="1:37" s="20" customFormat="1" x14ac:dyDescent="0.2">
      <c r="A1603" s="26"/>
      <c r="C1603" s="26"/>
      <c r="D1603" s="27"/>
      <c r="E1603" s="28"/>
      <c r="AK1603" s="29"/>
    </row>
    <row r="1604" spans="1:37" s="20" customFormat="1" x14ac:dyDescent="0.2">
      <c r="A1604" s="26"/>
      <c r="C1604" s="26"/>
      <c r="D1604" s="27"/>
      <c r="E1604" s="28"/>
      <c r="AK1604" s="29"/>
    </row>
    <row r="1605" spans="1:37" s="20" customFormat="1" x14ac:dyDescent="0.2">
      <c r="A1605" s="26"/>
      <c r="C1605" s="26"/>
      <c r="D1605" s="27"/>
      <c r="E1605" s="28"/>
      <c r="AK1605" s="29"/>
    </row>
    <row r="1606" spans="1:37" s="20" customFormat="1" x14ac:dyDescent="0.2">
      <c r="A1606" s="26"/>
      <c r="C1606" s="26"/>
      <c r="D1606" s="27"/>
      <c r="E1606" s="28"/>
      <c r="AK1606" s="29"/>
    </row>
    <row r="1607" spans="1:37" s="20" customFormat="1" x14ac:dyDescent="0.2">
      <c r="A1607" s="26"/>
      <c r="C1607" s="26"/>
      <c r="D1607" s="27"/>
      <c r="E1607" s="28"/>
      <c r="AK1607" s="29"/>
    </row>
    <row r="1608" spans="1:37" s="20" customFormat="1" x14ac:dyDescent="0.2">
      <c r="A1608" s="26"/>
      <c r="C1608" s="26"/>
      <c r="D1608" s="27"/>
      <c r="E1608" s="28"/>
      <c r="AK1608" s="29"/>
    </row>
    <row r="1609" spans="1:37" s="20" customFormat="1" x14ac:dyDescent="0.2">
      <c r="A1609" s="26"/>
      <c r="C1609" s="26"/>
      <c r="D1609" s="27"/>
      <c r="E1609" s="28"/>
      <c r="AK1609" s="29"/>
    </row>
    <row r="1610" spans="1:37" s="20" customFormat="1" x14ac:dyDescent="0.2">
      <c r="A1610" s="26"/>
      <c r="C1610" s="26"/>
      <c r="D1610" s="27"/>
      <c r="E1610" s="28"/>
      <c r="AK1610" s="29"/>
    </row>
    <row r="1611" spans="1:37" s="20" customFormat="1" x14ac:dyDescent="0.2">
      <c r="A1611" s="26"/>
      <c r="C1611" s="26"/>
      <c r="D1611" s="27"/>
      <c r="E1611" s="28"/>
      <c r="AK1611" s="29"/>
    </row>
    <row r="1612" spans="1:37" s="20" customFormat="1" x14ac:dyDescent="0.2">
      <c r="A1612" s="26"/>
      <c r="C1612" s="26"/>
      <c r="D1612" s="27"/>
      <c r="E1612" s="28"/>
      <c r="AK1612" s="29"/>
    </row>
    <row r="1613" spans="1:37" s="20" customFormat="1" x14ac:dyDescent="0.2">
      <c r="A1613" s="26"/>
      <c r="C1613" s="26"/>
      <c r="D1613" s="27"/>
      <c r="E1613" s="28"/>
      <c r="AK1613" s="29"/>
    </row>
    <row r="1614" spans="1:37" s="20" customFormat="1" x14ac:dyDescent="0.2">
      <c r="A1614" s="26"/>
      <c r="C1614" s="26"/>
      <c r="D1614" s="27"/>
      <c r="E1614" s="28"/>
      <c r="AK1614" s="29"/>
    </row>
    <row r="1615" spans="1:37" s="20" customFormat="1" x14ac:dyDescent="0.2">
      <c r="A1615" s="26"/>
      <c r="C1615" s="26"/>
      <c r="D1615" s="27"/>
      <c r="E1615" s="28"/>
      <c r="AK1615" s="29"/>
    </row>
    <row r="1616" spans="1:37" s="20" customFormat="1" x14ac:dyDescent="0.2">
      <c r="A1616" s="26"/>
      <c r="C1616" s="26"/>
      <c r="D1616" s="27"/>
      <c r="E1616" s="28"/>
      <c r="AK1616" s="29"/>
    </row>
    <row r="1617" spans="1:37" s="20" customFormat="1" x14ac:dyDescent="0.2">
      <c r="A1617" s="26"/>
      <c r="C1617" s="26"/>
      <c r="D1617" s="27"/>
      <c r="E1617" s="28"/>
      <c r="AK1617" s="29"/>
    </row>
    <row r="1618" spans="1:37" s="20" customFormat="1" x14ac:dyDescent="0.2">
      <c r="A1618" s="26"/>
      <c r="C1618" s="26"/>
      <c r="D1618" s="27"/>
      <c r="E1618" s="28"/>
      <c r="AK1618" s="29"/>
    </row>
    <row r="1619" spans="1:37" s="20" customFormat="1" x14ac:dyDescent="0.2">
      <c r="A1619" s="26"/>
      <c r="C1619" s="26"/>
      <c r="D1619" s="27"/>
      <c r="E1619" s="28"/>
      <c r="AK1619" s="29"/>
    </row>
    <row r="1620" spans="1:37" s="20" customFormat="1" x14ac:dyDescent="0.2">
      <c r="A1620" s="26"/>
      <c r="C1620" s="26"/>
      <c r="D1620" s="27"/>
      <c r="E1620" s="28"/>
      <c r="AK1620" s="29"/>
    </row>
    <row r="1621" spans="1:37" s="20" customFormat="1" x14ac:dyDescent="0.2">
      <c r="A1621" s="26"/>
      <c r="C1621" s="26"/>
      <c r="D1621" s="27"/>
      <c r="E1621" s="28"/>
      <c r="AK1621" s="29"/>
    </row>
    <row r="1622" spans="1:37" s="20" customFormat="1" x14ac:dyDescent="0.2">
      <c r="A1622" s="26"/>
      <c r="C1622" s="26"/>
      <c r="D1622" s="27"/>
      <c r="E1622" s="28"/>
      <c r="AK1622" s="29"/>
    </row>
    <row r="1623" spans="1:37" s="20" customFormat="1" x14ac:dyDescent="0.2">
      <c r="A1623" s="26"/>
      <c r="C1623" s="26"/>
      <c r="D1623" s="27"/>
      <c r="E1623" s="28"/>
      <c r="AK1623" s="29"/>
    </row>
    <row r="1624" spans="1:37" s="20" customFormat="1" x14ac:dyDescent="0.2">
      <c r="A1624" s="26"/>
      <c r="C1624" s="26"/>
      <c r="D1624" s="27"/>
      <c r="E1624" s="28"/>
      <c r="AK1624" s="29"/>
    </row>
    <row r="1625" spans="1:37" s="20" customFormat="1" x14ac:dyDescent="0.2">
      <c r="A1625" s="26"/>
      <c r="C1625" s="26"/>
      <c r="D1625" s="27"/>
      <c r="E1625" s="28"/>
      <c r="AK1625" s="29"/>
    </row>
    <row r="1626" spans="1:37" s="20" customFormat="1" x14ac:dyDescent="0.2">
      <c r="A1626" s="26"/>
      <c r="C1626" s="26"/>
      <c r="D1626" s="27"/>
      <c r="E1626" s="28"/>
      <c r="AK1626" s="29"/>
    </row>
    <row r="1627" spans="1:37" s="20" customFormat="1" x14ac:dyDescent="0.2">
      <c r="A1627" s="26"/>
      <c r="C1627" s="26"/>
      <c r="D1627" s="27"/>
      <c r="E1627" s="28"/>
      <c r="AK1627" s="29"/>
    </row>
    <row r="1628" spans="1:37" s="20" customFormat="1" x14ac:dyDescent="0.2">
      <c r="A1628" s="26"/>
      <c r="C1628" s="26"/>
      <c r="D1628" s="27"/>
      <c r="E1628" s="28"/>
      <c r="AK1628" s="29"/>
    </row>
    <row r="1629" spans="1:37" s="20" customFormat="1" x14ac:dyDescent="0.2">
      <c r="A1629" s="26"/>
      <c r="C1629" s="26"/>
      <c r="D1629" s="27"/>
      <c r="E1629" s="28"/>
      <c r="AK1629" s="29"/>
    </row>
    <row r="1630" spans="1:37" s="20" customFormat="1" x14ac:dyDescent="0.2">
      <c r="A1630" s="26"/>
      <c r="C1630" s="26"/>
      <c r="D1630" s="27"/>
      <c r="E1630" s="28"/>
      <c r="AK1630" s="29"/>
    </row>
    <row r="1631" spans="1:37" s="20" customFormat="1" x14ac:dyDescent="0.2">
      <c r="A1631" s="26"/>
      <c r="C1631" s="26"/>
      <c r="D1631" s="27"/>
      <c r="E1631" s="28"/>
      <c r="AK1631" s="29"/>
    </row>
    <row r="1632" spans="1:37" s="20" customFormat="1" x14ac:dyDescent="0.2">
      <c r="A1632" s="26"/>
      <c r="C1632" s="26"/>
      <c r="D1632" s="27"/>
      <c r="E1632" s="28"/>
      <c r="AK1632" s="29"/>
    </row>
    <row r="1633" spans="1:37" s="20" customFormat="1" x14ac:dyDescent="0.2">
      <c r="A1633" s="26"/>
      <c r="C1633" s="26"/>
      <c r="D1633" s="27"/>
      <c r="E1633" s="28"/>
      <c r="AK1633" s="29"/>
    </row>
    <row r="1634" spans="1:37" s="20" customFormat="1" x14ac:dyDescent="0.2">
      <c r="A1634" s="26"/>
      <c r="C1634" s="26"/>
      <c r="D1634" s="27"/>
      <c r="E1634" s="28"/>
      <c r="AK1634" s="29"/>
    </row>
    <row r="1635" spans="1:37" s="20" customFormat="1" x14ac:dyDescent="0.2">
      <c r="A1635" s="26"/>
      <c r="C1635" s="26"/>
      <c r="D1635" s="27"/>
      <c r="E1635" s="28"/>
      <c r="AK1635" s="29"/>
    </row>
    <row r="1636" spans="1:37" s="20" customFormat="1" x14ac:dyDescent="0.2">
      <c r="A1636" s="26"/>
      <c r="C1636" s="26"/>
      <c r="D1636" s="27"/>
      <c r="E1636" s="28"/>
      <c r="AK1636" s="29"/>
    </row>
    <row r="1637" spans="1:37" s="20" customFormat="1" x14ac:dyDescent="0.2">
      <c r="A1637" s="26"/>
      <c r="C1637" s="26"/>
      <c r="D1637" s="27"/>
      <c r="E1637" s="28"/>
      <c r="AK1637" s="29"/>
    </row>
    <row r="1638" spans="1:37" s="20" customFormat="1" x14ac:dyDescent="0.2">
      <c r="A1638" s="26"/>
      <c r="C1638" s="26"/>
      <c r="D1638" s="27"/>
      <c r="E1638" s="28"/>
      <c r="AK1638" s="29"/>
    </row>
    <row r="1639" spans="1:37" s="20" customFormat="1" x14ac:dyDescent="0.2">
      <c r="A1639" s="26"/>
      <c r="C1639" s="26"/>
      <c r="D1639" s="27"/>
      <c r="E1639" s="28"/>
      <c r="AK1639" s="29"/>
    </row>
    <row r="1640" spans="1:37" s="20" customFormat="1" x14ac:dyDescent="0.2">
      <c r="A1640" s="26"/>
      <c r="C1640" s="26"/>
      <c r="D1640" s="27"/>
      <c r="E1640" s="28"/>
      <c r="AK1640" s="29"/>
    </row>
    <row r="1641" spans="1:37" s="20" customFormat="1" x14ac:dyDescent="0.2">
      <c r="A1641" s="26"/>
      <c r="C1641" s="26"/>
      <c r="D1641" s="27"/>
      <c r="E1641" s="28"/>
      <c r="AK1641" s="29"/>
    </row>
    <row r="1642" spans="1:37" s="20" customFormat="1" x14ac:dyDescent="0.2">
      <c r="A1642" s="26"/>
      <c r="C1642" s="26"/>
      <c r="D1642" s="27"/>
      <c r="E1642" s="28"/>
      <c r="AK1642" s="29"/>
    </row>
    <row r="1643" spans="1:37" s="20" customFormat="1" x14ac:dyDescent="0.2">
      <c r="A1643" s="26"/>
      <c r="C1643" s="26"/>
      <c r="D1643" s="27"/>
      <c r="E1643" s="28"/>
      <c r="AK1643" s="29"/>
    </row>
    <row r="1644" spans="1:37" s="20" customFormat="1" x14ac:dyDescent="0.2">
      <c r="A1644" s="26"/>
      <c r="C1644" s="26"/>
      <c r="D1644" s="27"/>
      <c r="E1644" s="28"/>
      <c r="AK1644" s="29"/>
    </row>
    <row r="1645" spans="1:37" s="20" customFormat="1" x14ac:dyDescent="0.2">
      <c r="A1645" s="26"/>
      <c r="C1645" s="26"/>
      <c r="D1645" s="27"/>
      <c r="E1645" s="28"/>
      <c r="AK1645" s="29"/>
    </row>
    <row r="1646" spans="1:37" s="20" customFormat="1" x14ac:dyDescent="0.2">
      <c r="A1646" s="26"/>
      <c r="C1646" s="26"/>
      <c r="D1646" s="27"/>
      <c r="E1646" s="28"/>
      <c r="AK1646" s="29"/>
    </row>
    <row r="1647" spans="1:37" s="20" customFormat="1" x14ac:dyDescent="0.2">
      <c r="A1647" s="26"/>
      <c r="C1647" s="26"/>
      <c r="D1647" s="27"/>
      <c r="E1647" s="28"/>
      <c r="AK1647" s="29"/>
    </row>
    <row r="1648" spans="1:37" s="20" customFormat="1" x14ac:dyDescent="0.2">
      <c r="A1648" s="26"/>
      <c r="C1648" s="26"/>
      <c r="D1648" s="27"/>
      <c r="E1648" s="28"/>
      <c r="AK1648" s="29"/>
    </row>
    <row r="1649" spans="1:37" s="20" customFormat="1" x14ac:dyDescent="0.2">
      <c r="A1649" s="26"/>
      <c r="C1649" s="26"/>
      <c r="D1649" s="27"/>
      <c r="E1649" s="28"/>
      <c r="AK1649" s="29"/>
    </row>
    <row r="1650" spans="1:37" s="20" customFormat="1" x14ac:dyDescent="0.2">
      <c r="A1650" s="26"/>
      <c r="C1650" s="26"/>
      <c r="D1650" s="27"/>
      <c r="E1650" s="28"/>
      <c r="AK1650" s="29"/>
    </row>
    <row r="1651" spans="1:37" s="20" customFormat="1" x14ac:dyDescent="0.2">
      <c r="A1651" s="26"/>
      <c r="C1651" s="26"/>
      <c r="D1651" s="27"/>
      <c r="E1651" s="28"/>
      <c r="AK1651" s="29"/>
    </row>
    <row r="1652" spans="1:37" s="20" customFormat="1" x14ac:dyDescent="0.2">
      <c r="A1652" s="26"/>
      <c r="C1652" s="26"/>
      <c r="D1652" s="27"/>
      <c r="E1652" s="28"/>
      <c r="AK1652" s="29"/>
    </row>
    <row r="1653" spans="1:37" s="20" customFormat="1" x14ac:dyDescent="0.2">
      <c r="A1653" s="26"/>
      <c r="C1653" s="26"/>
      <c r="D1653" s="27"/>
      <c r="E1653" s="28"/>
      <c r="AK1653" s="29"/>
    </row>
    <row r="1654" spans="1:37" s="20" customFormat="1" x14ac:dyDescent="0.2">
      <c r="A1654" s="26"/>
      <c r="C1654" s="26"/>
      <c r="D1654" s="27"/>
      <c r="E1654" s="28"/>
      <c r="AK1654" s="29"/>
    </row>
    <row r="1655" spans="1:37" s="20" customFormat="1" x14ac:dyDescent="0.2">
      <c r="A1655" s="26"/>
      <c r="C1655" s="26"/>
      <c r="D1655" s="27"/>
      <c r="E1655" s="28"/>
      <c r="AK1655" s="29"/>
    </row>
    <row r="1656" spans="1:37" s="20" customFormat="1" x14ac:dyDescent="0.2">
      <c r="A1656" s="26"/>
      <c r="C1656" s="26"/>
      <c r="D1656" s="27"/>
      <c r="E1656" s="28"/>
      <c r="AK1656" s="29"/>
    </row>
    <row r="1657" spans="1:37" s="20" customFormat="1" x14ac:dyDescent="0.2">
      <c r="A1657" s="26"/>
      <c r="C1657" s="26"/>
      <c r="D1657" s="27"/>
      <c r="E1657" s="28"/>
      <c r="AK1657" s="29"/>
    </row>
    <row r="1658" spans="1:37" s="20" customFormat="1" x14ac:dyDescent="0.2">
      <c r="A1658" s="26"/>
      <c r="C1658" s="26"/>
      <c r="D1658" s="27"/>
      <c r="E1658" s="28"/>
      <c r="AK1658" s="29"/>
    </row>
    <row r="1659" spans="1:37" s="20" customFormat="1" x14ac:dyDescent="0.2">
      <c r="A1659" s="26"/>
      <c r="C1659" s="26"/>
      <c r="D1659" s="27"/>
      <c r="E1659" s="28"/>
      <c r="AK1659" s="29"/>
    </row>
    <row r="1660" spans="1:37" s="20" customFormat="1" x14ac:dyDescent="0.2">
      <c r="A1660" s="26"/>
      <c r="C1660" s="26"/>
      <c r="D1660" s="27"/>
      <c r="E1660" s="28"/>
      <c r="AK1660" s="29"/>
    </row>
    <row r="1661" spans="1:37" s="20" customFormat="1" x14ac:dyDescent="0.2">
      <c r="A1661" s="26"/>
      <c r="C1661" s="26"/>
      <c r="D1661" s="27"/>
      <c r="E1661" s="28"/>
      <c r="AK1661" s="29"/>
    </row>
    <row r="1662" spans="1:37" s="20" customFormat="1" x14ac:dyDescent="0.2">
      <c r="A1662" s="26"/>
      <c r="C1662" s="26"/>
      <c r="D1662" s="27"/>
      <c r="E1662" s="28"/>
      <c r="AK1662" s="29"/>
    </row>
    <row r="1663" spans="1:37" s="20" customFormat="1" x14ac:dyDescent="0.2">
      <c r="A1663" s="26"/>
      <c r="C1663" s="26"/>
      <c r="D1663" s="27"/>
      <c r="E1663" s="28"/>
      <c r="AK1663" s="29"/>
    </row>
    <row r="1664" spans="1:37" s="20" customFormat="1" x14ac:dyDescent="0.2">
      <c r="A1664" s="26"/>
      <c r="C1664" s="26"/>
      <c r="D1664" s="27"/>
      <c r="E1664" s="28"/>
      <c r="AK1664" s="29"/>
    </row>
    <row r="1665" spans="1:37" s="20" customFormat="1" x14ac:dyDescent="0.2">
      <c r="A1665" s="26"/>
      <c r="C1665" s="26"/>
      <c r="D1665" s="27"/>
      <c r="E1665" s="28"/>
      <c r="AK1665" s="29"/>
    </row>
    <row r="1666" spans="1:37" s="20" customFormat="1" x14ac:dyDescent="0.2">
      <c r="A1666" s="26"/>
      <c r="C1666" s="26"/>
      <c r="D1666" s="27"/>
      <c r="E1666" s="28"/>
      <c r="AK1666" s="29"/>
    </row>
    <row r="1667" spans="1:37" s="20" customFormat="1" x14ac:dyDescent="0.2">
      <c r="A1667" s="26"/>
      <c r="C1667" s="26"/>
      <c r="D1667" s="27"/>
      <c r="E1667" s="28"/>
      <c r="AK1667" s="29"/>
    </row>
    <row r="1668" spans="1:37" s="20" customFormat="1" x14ac:dyDescent="0.2">
      <c r="A1668" s="26"/>
      <c r="C1668" s="26"/>
      <c r="D1668" s="27"/>
      <c r="E1668" s="28"/>
      <c r="AK1668" s="29"/>
    </row>
    <row r="1669" spans="1:37" s="20" customFormat="1" x14ac:dyDescent="0.2">
      <c r="A1669" s="26"/>
      <c r="C1669" s="26"/>
      <c r="D1669" s="27"/>
      <c r="E1669" s="28"/>
      <c r="AK1669" s="29"/>
    </row>
    <row r="1670" spans="1:37" s="20" customFormat="1" x14ac:dyDescent="0.2">
      <c r="A1670" s="26"/>
      <c r="C1670" s="26"/>
      <c r="D1670" s="27"/>
      <c r="E1670" s="28"/>
      <c r="AK1670" s="29"/>
    </row>
    <row r="1671" spans="1:37" s="20" customFormat="1" x14ac:dyDescent="0.2">
      <c r="A1671" s="26"/>
      <c r="C1671" s="26"/>
      <c r="D1671" s="27"/>
      <c r="E1671" s="28"/>
      <c r="AK1671" s="29"/>
    </row>
    <row r="1672" spans="1:37" s="20" customFormat="1" x14ac:dyDescent="0.2">
      <c r="A1672" s="26"/>
      <c r="C1672" s="26"/>
      <c r="D1672" s="27"/>
      <c r="E1672" s="28"/>
      <c r="AK1672" s="29"/>
    </row>
    <row r="1673" spans="1:37" s="20" customFormat="1" x14ac:dyDescent="0.2">
      <c r="A1673" s="26"/>
      <c r="C1673" s="26"/>
      <c r="D1673" s="27"/>
      <c r="E1673" s="28"/>
      <c r="AK1673" s="29"/>
    </row>
    <row r="1674" spans="1:37" s="20" customFormat="1" x14ac:dyDescent="0.2">
      <c r="A1674" s="26"/>
      <c r="C1674" s="26"/>
      <c r="D1674" s="27"/>
      <c r="E1674" s="28"/>
      <c r="AK1674" s="29"/>
    </row>
    <row r="1675" spans="1:37" s="20" customFormat="1" x14ac:dyDescent="0.2">
      <c r="A1675" s="26"/>
      <c r="C1675" s="26"/>
      <c r="D1675" s="27"/>
      <c r="E1675" s="28"/>
      <c r="AK1675" s="29"/>
    </row>
    <row r="1676" spans="1:37" s="20" customFormat="1" x14ac:dyDescent="0.2">
      <c r="A1676" s="26"/>
      <c r="C1676" s="26"/>
      <c r="D1676" s="27"/>
      <c r="E1676" s="28"/>
      <c r="AK1676" s="29"/>
    </row>
    <row r="1677" spans="1:37" s="20" customFormat="1" x14ac:dyDescent="0.2">
      <c r="A1677" s="26"/>
      <c r="C1677" s="26"/>
      <c r="D1677" s="27"/>
      <c r="E1677" s="28"/>
      <c r="AK1677" s="29"/>
    </row>
    <row r="1678" spans="1:37" s="20" customFormat="1" x14ac:dyDescent="0.2">
      <c r="A1678" s="26"/>
      <c r="C1678" s="26"/>
      <c r="D1678" s="27"/>
      <c r="E1678" s="28"/>
      <c r="AK1678" s="29"/>
    </row>
    <row r="1679" spans="1:37" s="20" customFormat="1" x14ac:dyDescent="0.2">
      <c r="A1679" s="26"/>
      <c r="C1679" s="26"/>
      <c r="D1679" s="27"/>
      <c r="E1679" s="28"/>
      <c r="AK1679" s="29"/>
    </row>
    <row r="1680" spans="1:37" s="20" customFormat="1" x14ac:dyDescent="0.2">
      <c r="A1680" s="26"/>
      <c r="C1680" s="26"/>
      <c r="D1680" s="27"/>
      <c r="E1680" s="28"/>
      <c r="AK1680" s="29"/>
    </row>
    <row r="1681" spans="1:37" s="20" customFormat="1" x14ac:dyDescent="0.2">
      <c r="A1681" s="26"/>
      <c r="C1681" s="26"/>
      <c r="D1681" s="27"/>
      <c r="E1681" s="28"/>
      <c r="AK1681" s="29"/>
    </row>
    <row r="1682" spans="1:37" s="20" customFormat="1" x14ac:dyDescent="0.2">
      <c r="A1682" s="26"/>
      <c r="C1682" s="26"/>
      <c r="D1682" s="27"/>
      <c r="E1682" s="28"/>
      <c r="AK1682" s="29"/>
    </row>
    <row r="1683" spans="1:37" s="20" customFormat="1" x14ac:dyDescent="0.2">
      <c r="A1683" s="26"/>
      <c r="C1683" s="26"/>
      <c r="D1683" s="27"/>
      <c r="E1683" s="28"/>
      <c r="AK1683" s="29"/>
    </row>
    <row r="1684" spans="1:37" s="20" customFormat="1" x14ac:dyDescent="0.2">
      <c r="A1684" s="26"/>
      <c r="C1684" s="26"/>
      <c r="D1684" s="27"/>
      <c r="E1684" s="28"/>
      <c r="AK1684" s="29"/>
    </row>
    <row r="1685" spans="1:37" s="20" customFormat="1" x14ac:dyDescent="0.2">
      <c r="A1685" s="26"/>
      <c r="C1685" s="26"/>
      <c r="D1685" s="27"/>
      <c r="E1685" s="28"/>
      <c r="AK1685" s="29"/>
    </row>
    <row r="1686" spans="1:37" s="20" customFormat="1" x14ac:dyDescent="0.2">
      <c r="A1686" s="26"/>
      <c r="C1686" s="26"/>
      <c r="D1686" s="27"/>
      <c r="E1686" s="28"/>
      <c r="AK1686" s="29"/>
    </row>
    <row r="1687" spans="1:37" s="20" customFormat="1" x14ac:dyDescent="0.2">
      <c r="A1687" s="26"/>
      <c r="C1687" s="26"/>
      <c r="D1687" s="27"/>
      <c r="E1687" s="28"/>
      <c r="AK1687" s="29"/>
    </row>
    <row r="1688" spans="1:37" s="20" customFormat="1" x14ac:dyDescent="0.2">
      <c r="A1688" s="26"/>
      <c r="C1688" s="26"/>
      <c r="D1688" s="27"/>
      <c r="E1688" s="28"/>
      <c r="AK1688" s="29"/>
    </row>
    <row r="1689" spans="1:37" s="20" customFormat="1" x14ac:dyDescent="0.2">
      <c r="A1689" s="26"/>
      <c r="C1689" s="26"/>
      <c r="D1689" s="27"/>
      <c r="E1689" s="28"/>
      <c r="AK1689" s="29"/>
    </row>
    <row r="1690" spans="1:37" s="20" customFormat="1" x14ac:dyDescent="0.2">
      <c r="A1690" s="26"/>
      <c r="C1690" s="26"/>
      <c r="D1690" s="27"/>
      <c r="E1690" s="28"/>
      <c r="AK1690" s="29"/>
    </row>
    <row r="1691" spans="1:37" s="20" customFormat="1" x14ac:dyDescent="0.2">
      <c r="A1691" s="26"/>
      <c r="C1691" s="26"/>
      <c r="D1691" s="27"/>
      <c r="E1691" s="28"/>
      <c r="AK1691" s="29"/>
    </row>
    <row r="1692" spans="1:37" s="20" customFormat="1" x14ac:dyDescent="0.2">
      <c r="A1692" s="26"/>
      <c r="C1692" s="26"/>
      <c r="D1692" s="27"/>
      <c r="E1692" s="28"/>
      <c r="AK1692" s="29"/>
    </row>
    <row r="1693" spans="1:37" s="20" customFormat="1" x14ac:dyDescent="0.2">
      <c r="A1693" s="26"/>
      <c r="C1693" s="26"/>
      <c r="D1693" s="27"/>
      <c r="E1693" s="28"/>
      <c r="AK1693" s="29"/>
    </row>
    <row r="1694" spans="1:37" s="20" customFormat="1" x14ac:dyDescent="0.2">
      <c r="A1694" s="26"/>
      <c r="C1694" s="26"/>
      <c r="D1694" s="27"/>
      <c r="E1694" s="28"/>
      <c r="AK1694" s="29"/>
    </row>
    <row r="1695" spans="1:37" s="20" customFormat="1" x14ac:dyDescent="0.2">
      <c r="A1695" s="26"/>
      <c r="C1695" s="26"/>
      <c r="D1695" s="27"/>
      <c r="E1695" s="28"/>
      <c r="AK1695" s="29"/>
    </row>
    <row r="1696" spans="1:37" s="20" customFormat="1" x14ac:dyDescent="0.2">
      <c r="A1696" s="26"/>
      <c r="C1696" s="26"/>
      <c r="D1696" s="27"/>
      <c r="E1696" s="28"/>
      <c r="AK1696" s="29"/>
    </row>
    <row r="1697" spans="1:37" s="20" customFormat="1" x14ac:dyDescent="0.2">
      <c r="A1697" s="26"/>
      <c r="C1697" s="26"/>
      <c r="D1697" s="27"/>
      <c r="E1697" s="28"/>
      <c r="AK1697" s="29"/>
    </row>
    <row r="1698" spans="1:37" s="20" customFormat="1" x14ac:dyDescent="0.2">
      <c r="A1698" s="26"/>
      <c r="C1698" s="26"/>
      <c r="D1698" s="27"/>
      <c r="E1698" s="28"/>
      <c r="AK1698" s="29"/>
    </row>
    <row r="1699" spans="1:37" s="20" customFormat="1" x14ac:dyDescent="0.2">
      <c r="A1699" s="26"/>
      <c r="C1699" s="26"/>
      <c r="D1699" s="27"/>
      <c r="E1699" s="28"/>
      <c r="AK1699" s="29"/>
    </row>
    <row r="1700" spans="1:37" s="20" customFormat="1" x14ac:dyDescent="0.2">
      <c r="A1700" s="26"/>
      <c r="C1700" s="26"/>
      <c r="D1700" s="27"/>
      <c r="E1700" s="28"/>
      <c r="AK1700" s="29"/>
    </row>
    <row r="1701" spans="1:37" s="20" customFormat="1" x14ac:dyDescent="0.2">
      <c r="A1701" s="26"/>
      <c r="C1701" s="26"/>
      <c r="D1701" s="27"/>
      <c r="E1701" s="28"/>
      <c r="AK1701" s="29"/>
    </row>
    <row r="1702" spans="1:37" s="20" customFormat="1" x14ac:dyDescent="0.2">
      <c r="A1702" s="26"/>
      <c r="C1702" s="26"/>
      <c r="D1702" s="27"/>
      <c r="E1702" s="28"/>
      <c r="AK1702" s="29"/>
    </row>
    <row r="1703" spans="1:37" s="20" customFormat="1" x14ac:dyDescent="0.2">
      <c r="A1703" s="26"/>
      <c r="C1703" s="26"/>
      <c r="D1703" s="27"/>
      <c r="E1703" s="28"/>
      <c r="AK1703" s="29"/>
    </row>
    <row r="1704" spans="1:37" s="20" customFormat="1" x14ac:dyDescent="0.2">
      <c r="A1704" s="26"/>
      <c r="C1704" s="26"/>
      <c r="D1704" s="27"/>
      <c r="E1704" s="28"/>
      <c r="AK1704" s="29"/>
    </row>
    <row r="1705" spans="1:37" s="20" customFormat="1" x14ac:dyDescent="0.2">
      <c r="A1705" s="26"/>
      <c r="C1705" s="26"/>
      <c r="D1705" s="27"/>
      <c r="E1705" s="28"/>
      <c r="AK1705" s="29"/>
    </row>
    <row r="1706" spans="1:37" s="20" customFormat="1" x14ac:dyDescent="0.2">
      <c r="A1706" s="26"/>
      <c r="C1706" s="26"/>
      <c r="D1706" s="27"/>
      <c r="E1706" s="28"/>
      <c r="AK1706" s="29"/>
    </row>
    <row r="1707" spans="1:37" s="20" customFormat="1" x14ac:dyDescent="0.2">
      <c r="A1707" s="26"/>
      <c r="C1707" s="26"/>
      <c r="D1707" s="27"/>
      <c r="E1707" s="28"/>
      <c r="AK1707" s="29"/>
    </row>
    <row r="1708" spans="1:37" s="20" customFormat="1" x14ac:dyDescent="0.2">
      <c r="A1708" s="26"/>
      <c r="C1708" s="26"/>
      <c r="D1708" s="27"/>
      <c r="E1708" s="28"/>
      <c r="AK1708" s="29"/>
    </row>
    <row r="1709" spans="1:37" s="20" customFormat="1" x14ac:dyDescent="0.2">
      <c r="A1709" s="26"/>
      <c r="C1709" s="26"/>
      <c r="D1709" s="27"/>
      <c r="E1709" s="28"/>
      <c r="AK1709" s="29"/>
    </row>
    <row r="1710" spans="1:37" s="20" customFormat="1" x14ac:dyDescent="0.2">
      <c r="A1710" s="26"/>
      <c r="C1710" s="26"/>
      <c r="D1710" s="27"/>
      <c r="E1710" s="28"/>
      <c r="AK1710" s="29"/>
    </row>
    <row r="1711" spans="1:37" s="20" customFormat="1" x14ac:dyDescent="0.2">
      <c r="A1711" s="26"/>
      <c r="C1711" s="26"/>
      <c r="D1711" s="27"/>
      <c r="E1711" s="28"/>
      <c r="AK1711" s="29"/>
    </row>
    <row r="1712" spans="1:37" s="20" customFormat="1" x14ac:dyDescent="0.2">
      <c r="A1712" s="26"/>
      <c r="C1712" s="26"/>
      <c r="D1712" s="27"/>
      <c r="E1712" s="28"/>
      <c r="AK1712" s="29"/>
    </row>
    <row r="1713" spans="1:37" s="20" customFormat="1" x14ac:dyDescent="0.2">
      <c r="A1713" s="26"/>
      <c r="C1713" s="26"/>
      <c r="D1713" s="27"/>
      <c r="E1713" s="28"/>
      <c r="AK1713" s="29"/>
    </row>
    <row r="1714" spans="1:37" s="20" customFormat="1" x14ac:dyDescent="0.2">
      <c r="A1714" s="26"/>
      <c r="C1714" s="26"/>
      <c r="D1714" s="27"/>
      <c r="E1714" s="28"/>
      <c r="AK1714" s="29"/>
    </row>
    <row r="1715" spans="1:37" s="20" customFormat="1" x14ac:dyDescent="0.2">
      <c r="A1715" s="26"/>
      <c r="C1715" s="26"/>
      <c r="D1715" s="27"/>
      <c r="E1715" s="28"/>
      <c r="AK1715" s="29"/>
    </row>
    <row r="1716" spans="1:37" s="20" customFormat="1" x14ac:dyDescent="0.2">
      <c r="A1716" s="26"/>
      <c r="C1716" s="26"/>
      <c r="D1716" s="27"/>
      <c r="E1716" s="28"/>
      <c r="AK1716" s="29"/>
    </row>
    <row r="1717" spans="1:37" s="20" customFormat="1" x14ac:dyDescent="0.2">
      <c r="A1717" s="26"/>
      <c r="C1717" s="26"/>
      <c r="D1717" s="27"/>
      <c r="E1717" s="28"/>
      <c r="AK1717" s="29"/>
    </row>
    <row r="1718" spans="1:37" s="20" customFormat="1" x14ac:dyDescent="0.2">
      <c r="A1718" s="26"/>
      <c r="C1718" s="26"/>
      <c r="D1718" s="27"/>
      <c r="E1718" s="28"/>
      <c r="AK1718" s="29"/>
    </row>
    <row r="1719" spans="1:37" s="20" customFormat="1" x14ac:dyDescent="0.2">
      <c r="A1719" s="26"/>
      <c r="C1719" s="26"/>
      <c r="D1719" s="27"/>
      <c r="E1719" s="28"/>
      <c r="AK1719" s="29"/>
    </row>
    <row r="1720" spans="1:37" s="20" customFormat="1" x14ac:dyDescent="0.2">
      <c r="A1720" s="26"/>
      <c r="C1720" s="26"/>
      <c r="D1720" s="27"/>
      <c r="E1720" s="28"/>
      <c r="AK1720" s="29"/>
    </row>
    <row r="1721" spans="1:37" s="20" customFormat="1" x14ac:dyDescent="0.2">
      <c r="A1721" s="26"/>
      <c r="C1721" s="26"/>
      <c r="D1721" s="27"/>
      <c r="E1721" s="28"/>
      <c r="AK1721" s="29"/>
    </row>
    <row r="1722" spans="1:37" s="20" customFormat="1" x14ac:dyDescent="0.2">
      <c r="A1722" s="26"/>
      <c r="C1722" s="26"/>
      <c r="D1722" s="27"/>
      <c r="E1722" s="28"/>
      <c r="AK1722" s="29"/>
    </row>
    <row r="1723" spans="1:37" s="20" customFormat="1" x14ac:dyDescent="0.2">
      <c r="A1723" s="26"/>
      <c r="C1723" s="26"/>
      <c r="D1723" s="27"/>
      <c r="E1723" s="28"/>
      <c r="AK1723" s="29"/>
    </row>
    <row r="1724" spans="1:37" s="20" customFormat="1" x14ac:dyDescent="0.2">
      <c r="A1724" s="26"/>
      <c r="C1724" s="26"/>
      <c r="D1724" s="27"/>
      <c r="E1724" s="28"/>
      <c r="AK1724" s="29"/>
    </row>
    <row r="1725" spans="1:37" s="20" customFormat="1" x14ac:dyDescent="0.2">
      <c r="A1725" s="26"/>
      <c r="C1725" s="26"/>
      <c r="D1725" s="27"/>
      <c r="E1725" s="28"/>
      <c r="AK1725" s="29"/>
    </row>
    <row r="1726" spans="1:37" s="20" customFormat="1" x14ac:dyDescent="0.2">
      <c r="A1726" s="26"/>
      <c r="C1726" s="26"/>
      <c r="D1726" s="27"/>
      <c r="E1726" s="28"/>
      <c r="AK1726" s="29"/>
    </row>
    <row r="1727" spans="1:37" s="20" customFormat="1" x14ac:dyDescent="0.2">
      <c r="A1727" s="26"/>
      <c r="C1727" s="26"/>
      <c r="D1727" s="27"/>
      <c r="E1727" s="28"/>
      <c r="AK1727" s="29"/>
    </row>
    <row r="1728" spans="1:37" s="20" customFormat="1" x14ac:dyDescent="0.2">
      <c r="A1728" s="26"/>
      <c r="C1728" s="26"/>
      <c r="D1728" s="27"/>
      <c r="E1728" s="28"/>
      <c r="AK1728" s="29"/>
    </row>
    <row r="1729" spans="1:37" s="20" customFormat="1" x14ac:dyDescent="0.2">
      <c r="A1729" s="26"/>
      <c r="C1729" s="26"/>
      <c r="D1729" s="27"/>
      <c r="E1729" s="28"/>
      <c r="AK1729" s="29"/>
    </row>
    <row r="1730" spans="1:37" s="20" customFormat="1" x14ac:dyDescent="0.2">
      <c r="A1730" s="26"/>
      <c r="C1730" s="26"/>
      <c r="D1730" s="27"/>
      <c r="E1730" s="28"/>
      <c r="AK1730" s="29"/>
    </row>
    <row r="1731" spans="1:37" s="20" customFormat="1" x14ac:dyDescent="0.2">
      <c r="A1731" s="26"/>
      <c r="C1731" s="26"/>
      <c r="D1731" s="27"/>
      <c r="E1731" s="28"/>
      <c r="AK1731" s="29"/>
    </row>
    <row r="1732" spans="1:37" s="20" customFormat="1" x14ac:dyDescent="0.2">
      <c r="A1732" s="26"/>
      <c r="C1732" s="26"/>
      <c r="D1732" s="27"/>
      <c r="E1732" s="28"/>
      <c r="AK1732" s="29"/>
    </row>
    <row r="1733" spans="1:37" s="20" customFormat="1" x14ac:dyDescent="0.2">
      <c r="A1733" s="26"/>
      <c r="C1733" s="26"/>
      <c r="D1733" s="27"/>
      <c r="E1733" s="28"/>
      <c r="AK1733" s="29"/>
    </row>
    <row r="1734" spans="1:37" s="20" customFormat="1" x14ac:dyDescent="0.2">
      <c r="A1734" s="26"/>
      <c r="C1734" s="26"/>
      <c r="D1734" s="27"/>
      <c r="E1734" s="28"/>
      <c r="AK1734" s="29"/>
    </row>
    <row r="1735" spans="1:37" s="20" customFormat="1" x14ac:dyDescent="0.2">
      <c r="A1735" s="26"/>
      <c r="C1735" s="26"/>
      <c r="D1735" s="27"/>
      <c r="E1735" s="28"/>
      <c r="AK1735" s="29"/>
    </row>
    <row r="1736" spans="1:37" s="20" customFormat="1" x14ac:dyDescent="0.2">
      <c r="A1736" s="26"/>
      <c r="C1736" s="26"/>
      <c r="D1736" s="27"/>
      <c r="E1736" s="28"/>
      <c r="AK1736" s="29"/>
    </row>
    <row r="1737" spans="1:37" s="20" customFormat="1" x14ac:dyDescent="0.2">
      <c r="A1737" s="26"/>
      <c r="C1737" s="26"/>
      <c r="D1737" s="27"/>
      <c r="E1737" s="28"/>
      <c r="AK1737" s="29"/>
    </row>
    <row r="1738" spans="1:37" s="20" customFormat="1" x14ac:dyDescent="0.2">
      <c r="A1738" s="26"/>
      <c r="C1738" s="26"/>
      <c r="D1738" s="27"/>
      <c r="E1738" s="28"/>
      <c r="AK1738" s="29"/>
    </row>
    <row r="1739" spans="1:37" s="20" customFormat="1" x14ac:dyDescent="0.2">
      <c r="A1739" s="26"/>
      <c r="C1739" s="26"/>
      <c r="D1739" s="27"/>
      <c r="E1739" s="28"/>
      <c r="AK1739" s="29"/>
    </row>
    <row r="1740" spans="1:37" s="20" customFormat="1" x14ac:dyDescent="0.2">
      <c r="A1740" s="26"/>
      <c r="C1740" s="26"/>
      <c r="D1740" s="27"/>
      <c r="E1740" s="28"/>
      <c r="AK1740" s="29"/>
    </row>
    <row r="1741" spans="1:37" s="20" customFormat="1" x14ac:dyDescent="0.2">
      <c r="A1741" s="26"/>
      <c r="C1741" s="26"/>
      <c r="D1741" s="27"/>
      <c r="E1741" s="28"/>
      <c r="AK1741" s="29"/>
    </row>
    <row r="1742" spans="1:37" s="20" customFormat="1" x14ac:dyDescent="0.2">
      <c r="A1742" s="26"/>
      <c r="C1742" s="26"/>
      <c r="D1742" s="27"/>
      <c r="E1742" s="28"/>
      <c r="AK1742" s="29"/>
    </row>
    <row r="1743" spans="1:37" s="20" customFormat="1" x14ac:dyDescent="0.2">
      <c r="A1743" s="26"/>
      <c r="C1743" s="26"/>
      <c r="D1743" s="27"/>
      <c r="E1743" s="28"/>
      <c r="AK1743" s="29"/>
    </row>
    <row r="1744" spans="1:37" s="20" customFormat="1" x14ac:dyDescent="0.2">
      <c r="A1744" s="26"/>
      <c r="C1744" s="26"/>
      <c r="D1744" s="27"/>
      <c r="E1744" s="28"/>
      <c r="AK1744" s="29"/>
    </row>
    <row r="1745" spans="1:37" s="20" customFormat="1" x14ac:dyDescent="0.2">
      <c r="A1745" s="26"/>
      <c r="C1745" s="26"/>
      <c r="D1745" s="27"/>
      <c r="E1745" s="28"/>
      <c r="AK1745" s="29"/>
    </row>
    <row r="1746" spans="1:37" s="20" customFormat="1" x14ac:dyDescent="0.2">
      <c r="A1746" s="26"/>
      <c r="C1746" s="26"/>
      <c r="D1746" s="27"/>
      <c r="E1746" s="28"/>
      <c r="AK1746" s="29"/>
    </row>
    <row r="1747" spans="1:37" s="20" customFormat="1" x14ac:dyDescent="0.2">
      <c r="A1747" s="26"/>
      <c r="C1747" s="26"/>
      <c r="D1747" s="27"/>
      <c r="E1747" s="28"/>
      <c r="AK1747" s="29"/>
    </row>
    <row r="1748" spans="1:37" s="20" customFormat="1" x14ac:dyDescent="0.2">
      <c r="A1748" s="26"/>
      <c r="C1748" s="26"/>
      <c r="D1748" s="27"/>
      <c r="E1748" s="28"/>
      <c r="AK1748" s="29"/>
    </row>
    <row r="1749" spans="1:37" s="20" customFormat="1" x14ac:dyDescent="0.2">
      <c r="A1749" s="26"/>
      <c r="C1749" s="26"/>
      <c r="D1749" s="27"/>
      <c r="E1749" s="28"/>
      <c r="AK1749" s="29"/>
    </row>
    <row r="1750" spans="1:37" s="20" customFormat="1" x14ac:dyDescent="0.2">
      <c r="A1750" s="26"/>
      <c r="C1750" s="26"/>
      <c r="D1750" s="27"/>
      <c r="E1750" s="28"/>
      <c r="AK1750" s="29"/>
    </row>
    <row r="1751" spans="1:37" s="20" customFormat="1" x14ac:dyDescent="0.2">
      <c r="A1751" s="26"/>
      <c r="C1751" s="26"/>
      <c r="D1751" s="27"/>
      <c r="E1751" s="28"/>
      <c r="AK1751" s="29"/>
    </row>
    <row r="1752" spans="1:37" s="20" customFormat="1" x14ac:dyDescent="0.2">
      <c r="A1752" s="26"/>
      <c r="C1752" s="26"/>
      <c r="D1752" s="27"/>
      <c r="E1752" s="28"/>
      <c r="AK1752" s="29"/>
    </row>
    <row r="1753" spans="1:37" s="20" customFormat="1" x14ac:dyDescent="0.2">
      <c r="A1753" s="26"/>
      <c r="C1753" s="26"/>
      <c r="D1753" s="27"/>
      <c r="E1753" s="28"/>
      <c r="AK1753" s="29"/>
    </row>
    <row r="1754" spans="1:37" s="20" customFormat="1" x14ac:dyDescent="0.2">
      <c r="A1754" s="26"/>
      <c r="C1754" s="26"/>
      <c r="D1754" s="27"/>
      <c r="E1754" s="28"/>
      <c r="AK1754" s="29"/>
    </row>
    <row r="1755" spans="1:37" s="20" customFormat="1" x14ac:dyDescent="0.2">
      <c r="A1755" s="26"/>
      <c r="C1755" s="26"/>
      <c r="D1755" s="27"/>
      <c r="E1755" s="28"/>
      <c r="AK1755" s="29"/>
    </row>
    <row r="1756" spans="1:37" s="20" customFormat="1" x14ac:dyDescent="0.2">
      <c r="A1756" s="26"/>
      <c r="C1756" s="26"/>
      <c r="D1756" s="27"/>
      <c r="E1756" s="28"/>
      <c r="AK1756" s="29"/>
    </row>
    <row r="1757" spans="1:37" s="20" customFormat="1" x14ac:dyDescent="0.2">
      <c r="A1757" s="26"/>
      <c r="C1757" s="26"/>
      <c r="D1757" s="27"/>
      <c r="E1757" s="28"/>
      <c r="AK1757" s="29"/>
    </row>
    <row r="1758" spans="1:37" s="20" customFormat="1" x14ac:dyDescent="0.2">
      <c r="A1758" s="26"/>
      <c r="C1758" s="26"/>
      <c r="D1758" s="27"/>
      <c r="E1758" s="28"/>
      <c r="AK1758" s="29"/>
    </row>
    <row r="1759" spans="1:37" s="20" customFormat="1" x14ac:dyDescent="0.2">
      <c r="A1759" s="26"/>
      <c r="C1759" s="26"/>
      <c r="D1759" s="27"/>
      <c r="E1759" s="28"/>
      <c r="AK1759" s="29"/>
    </row>
    <row r="1760" spans="1:37" s="20" customFormat="1" x14ac:dyDescent="0.2">
      <c r="A1760" s="26"/>
      <c r="C1760" s="26"/>
      <c r="D1760" s="27"/>
      <c r="E1760" s="28"/>
      <c r="AK1760" s="29"/>
    </row>
    <row r="1761" spans="1:37" s="20" customFormat="1" x14ac:dyDescent="0.2">
      <c r="A1761" s="26"/>
      <c r="C1761" s="26"/>
      <c r="D1761" s="27"/>
      <c r="E1761" s="28"/>
      <c r="AK1761" s="29"/>
    </row>
    <row r="1762" spans="1:37" s="20" customFormat="1" x14ac:dyDescent="0.2">
      <c r="A1762" s="26"/>
      <c r="C1762" s="26"/>
      <c r="D1762" s="27"/>
      <c r="E1762" s="28"/>
      <c r="AK1762" s="29"/>
    </row>
    <row r="1763" spans="1:37" s="20" customFormat="1" x14ac:dyDescent="0.2">
      <c r="A1763" s="26"/>
      <c r="C1763" s="26"/>
      <c r="D1763" s="27"/>
      <c r="E1763" s="28"/>
      <c r="AK1763" s="29"/>
    </row>
    <row r="1764" spans="1:37" s="20" customFormat="1" x14ac:dyDescent="0.2">
      <c r="A1764" s="26"/>
      <c r="C1764" s="26"/>
      <c r="D1764" s="27"/>
      <c r="E1764" s="28"/>
      <c r="AK1764" s="29"/>
    </row>
    <row r="1765" spans="1:37" s="20" customFormat="1" x14ac:dyDescent="0.2">
      <c r="A1765" s="26"/>
      <c r="C1765" s="26"/>
      <c r="D1765" s="27"/>
      <c r="E1765" s="28"/>
      <c r="AK1765" s="29"/>
    </row>
    <row r="1766" spans="1:37" s="20" customFormat="1" x14ac:dyDescent="0.2">
      <c r="A1766" s="26"/>
      <c r="C1766" s="26"/>
      <c r="D1766" s="27"/>
      <c r="E1766" s="28"/>
      <c r="AK1766" s="29"/>
    </row>
    <row r="1767" spans="1:37" s="20" customFormat="1" x14ac:dyDescent="0.2">
      <c r="A1767" s="26"/>
      <c r="C1767" s="26"/>
      <c r="D1767" s="27"/>
      <c r="E1767" s="28"/>
      <c r="AK1767" s="29"/>
    </row>
    <row r="1768" spans="1:37" s="20" customFormat="1" x14ac:dyDescent="0.2">
      <c r="A1768" s="26"/>
      <c r="C1768" s="26"/>
      <c r="D1768" s="27"/>
      <c r="E1768" s="28"/>
      <c r="AK1768" s="29"/>
    </row>
    <row r="1769" spans="1:37" s="20" customFormat="1" x14ac:dyDescent="0.2">
      <c r="A1769" s="26"/>
      <c r="C1769" s="26"/>
      <c r="D1769" s="27"/>
      <c r="E1769" s="28"/>
      <c r="AK1769" s="29"/>
    </row>
    <row r="1770" spans="1:37" s="20" customFormat="1" x14ac:dyDescent="0.2">
      <c r="A1770" s="26"/>
      <c r="C1770" s="26"/>
      <c r="D1770" s="27"/>
      <c r="E1770" s="28"/>
      <c r="AK1770" s="29"/>
    </row>
    <row r="1771" spans="1:37" s="20" customFormat="1" x14ac:dyDescent="0.2">
      <c r="A1771" s="26"/>
      <c r="C1771" s="26"/>
      <c r="D1771" s="27"/>
      <c r="E1771" s="28"/>
      <c r="AK1771" s="29"/>
    </row>
    <row r="1772" spans="1:37" s="20" customFormat="1" x14ac:dyDescent="0.2">
      <c r="A1772" s="26"/>
      <c r="C1772" s="26"/>
      <c r="D1772" s="27"/>
      <c r="E1772" s="28"/>
      <c r="AK1772" s="29"/>
    </row>
    <row r="1773" spans="1:37" s="20" customFormat="1" x14ac:dyDescent="0.2">
      <c r="A1773" s="26"/>
      <c r="C1773" s="26"/>
      <c r="D1773" s="27"/>
      <c r="E1773" s="28"/>
      <c r="AK1773" s="29"/>
    </row>
    <row r="1774" spans="1:37" s="20" customFormat="1" x14ac:dyDescent="0.2">
      <c r="A1774" s="26"/>
      <c r="C1774" s="26"/>
      <c r="D1774" s="27"/>
      <c r="E1774" s="28"/>
      <c r="AK1774" s="29"/>
    </row>
    <row r="1775" spans="1:37" s="20" customFormat="1" x14ac:dyDescent="0.2">
      <c r="A1775" s="26"/>
      <c r="C1775" s="26"/>
      <c r="D1775" s="27"/>
      <c r="E1775" s="28"/>
      <c r="AK1775" s="29"/>
    </row>
    <row r="1776" spans="1:37" s="20" customFormat="1" x14ac:dyDescent="0.2">
      <c r="A1776" s="26"/>
      <c r="C1776" s="26"/>
      <c r="D1776" s="27"/>
      <c r="E1776" s="28"/>
      <c r="AK1776" s="29"/>
    </row>
    <row r="1777" spans="1:37" s="20" customFormat="1" x14ac:dyDescent="0.2">
      <c r="A1777" s="26"/>
      <c r="C1777" s="26"/>
      <c r="D1777" s="27"/>
      <c r="E1777" s="28"/>
      <c r="AK1777" s="29"/>
    </row>
    <row r="1778" spans="1:37" s="20" customFormat="1" x14ac:dyDescent="0.2">
      <c r="A1778" s="26"/>
      <c r="C1778" s="26"/>
      <c r="D1778" s="27"/>
      <c r="E1778" s="28"/>
      <c r="AK1778" s="29"/>
    </row>
    <row r="1779" spans="1:37" s="20" customFormat="1" x14ac:dyDescent="0.2">
      <c r="A1779" s="26"/>
      <c r="C1779" s="26"/>
      <c r="D1779" s="27"/>
      <c r="E1779" s="28"/>
      <c r="AK1779" s="29"/>
    </row>
    <row r="1780" spans="1:37" s="20" customFormat="1" x14ac:dyDescent="0.2">
      <c r="A1780" s="26"/>
      <c r="C1780" s="26"/>
      <c r="D1780" s="27"/>
      <c r="E1780" s="28"/>
      <c r="AK1780" s="29"/>
    </row>
    <row r="1781" spans="1:37" s="20" customFormat="1" x14ac:dyDescent="0.2">
      <c r="A1781" s="26"/>
      <c r="C1781" s="26"/>
      <c r="D1781" s="27"/>
      <c r="E1781" s="28"/>
      <c r="AK1781" s="29"/>
    </row>
    <row r="1782" spans="1:37" s="20" customFormat="1" x14ac:dyDescent="0.2">
      <c r="A1782" s="26"/>
      <c r="C1782" s="26"/>
      <c r="D1782" s="27"/>
      <c r="E1782" s="28"/>
      <c r="AK1782" s="29"/>
    </row>
    <row r="1783" spans="1:37" s="20" customFormat="1" x14ac:dyDescent="0.2">
      <c r="A1783" s="26"/>
      <c r="C1783" s="26"/>
      <c r="D1783" s="27"/>
      <c r="E1783" s="28"/>
      <c r="AK1783" s="29"/>
    </row>
    <row r="1784" spans="1:37" s="20" customFormat="1" x14ac:dyDescent="0.2">
      <c r="A1784" s="26"/>
      <c r="C1784" s="26"/>
      <c r="D1784" s="27"/>
      <c r="E1784" s="28"/>
      <c r="AK1784" s="29"/>
    </row>
    <row r="1785" spans="1:37" s="20" customFormat="1" x14ac:dyDescent="0.2">
      <c r="A1785" s="26"/>
      <c r="C1785" s="26"/>
      <c r="D1785" s="27"/>
      <c r="E1785" s="28"/>
      <c r="AK1785" s="29"/>
    </row>
    <row r="1786" spans="1:37" s="20" customFormat="1" x14ac:dyDescent="0.2">
      <c r="A1786" s="26"/>
      <c r="C1786" s="26"/>
      <c r="D1786" s="27"/>
      <c r="E1786" s="28"/>
      <c r="AK1786" s="29"/>
    </row>
    <row r="1787" spans="1:37" s="20" customFormat="1" x14ac:dyDescent="0.2">
      <c r="A1787" s="26"/>
      <c r="C1787" s="26"/>
      <c r="D1787" s="27"/>
      <c r="E1787" s="28"/>
      <c r="AK1787" s="29"/>
    </row>
    <row r="1788" spans="1:37" s="20" customFormat="1" x14ac:dyDescent="0.2">
      <c r="A1788" s="26"/>
      <c r="C1788" s="26"/>
      <c r="D1788" s="27"/>
      <c r="E1788" s="28"/>
      <c r="AK1788" s="29"/>
    </row>
    <row r="1789" spans="1:37" s="20" customFormat="1" x14ac:dyDescent="0.2">
      <c r="A1789" s="26"/>
      <c r="C1789" s="26"/>
      <c r="D1789" s="27"/>
      <c r="E1789" s="28"/>
      <c r="AK1789" s="29"/>
    </row>
    <row r="1790" spans="1:37" s="20" customFormat="1" x14ac:dyDescent="0.2">
      <c r="A1790" s="26"/>
      <c r="C1790" s="26"/>
      <c r="D1790" s="27"/>
      <c r="E1790" s="28"/>
      <c r="AK1790" s="29"/>
    </row>
    <row r="1791" spans="1:37" s="20" customFormat="1" x14ac:dyDescent="0.2">
      <c r="A1791" s="26"/>
      <c r="C1791" s="26"/>
      <c r="D1791" s="27"/>
      <c r="E1791" s="28"/>
      <c r="AK1791" s="29"/>
    </row>
    <row r="1792" spans="1:37" s="20" customFormat="1" x14ac:dyDescent="0.2">
      <c r="A1792" s="26"/>
      <c r="C1792" s="26"/>
      <c r="D1792" s="27"/>
      <c r="E1792" s="28"/>
      <c r="AK1792" s="29"/>
    </row>
    <row r="1793" spans="1:37" s="20" customFormat="1" x14ac:dyDescent="0.2">
      <c r="A1793" s="26"/>
      <c r="C1793" s="26"/>
      <c r="D1793" s="27"/>
      <c r="E1793" s="28"/>
      <c r="AK1793" s="29"/>
    </row>
    <row r="1794" spans="1:37" s="20" customFormat="1" x14ac:dyDescent="0.2">
      <c r="A1794" s="26"/>
      <c r="C1794" s="26"/>
      <c r="D1794" s="27"/>
      <c r="E1794" s="28"/>
      <c r="AK1794" s="29"/>
    </row>
    <row r="1795" spans="1:37" s="20" customFormat="1" x14ac:dyDescent="0.2">
      <c r="A1795" s="26"/>
      <c r="C1795" s="26"/>
      <c r="D1795" s="27"/>
      <c r="E1795" s="28"/>
      <c r="AK1795" s="29"/>
    </row>
    <row r="1796" spans="1:37" s="20" customFormat="1" x14ac:dyDescent="0.2">
      <c r="A1796" s="26"/>
      <c r="C1796" s="26"/>
      <c r="D1796" s="27"/>
      <c r="E1796" s="28"/>
      <c r="AK1796" s="29"/>
    </row>
    <row r="1797" spans="1:37" s="20" customFormat="1" x14ac:dyDescent="0.2">
      <c r="A1797" s="26"/>
      <c r="C1797" s="26"/>
      <c r="D1797" s="27"/>
      <c r="E1797" s="28"/>
      <c r="AK1797" s="29"/>
    </row>
    <row r="1798" spans="1:37" s="20" customFormat="1" x14ac:dyDescent="0.2">
      <c r="A1798" s="26"/>
      <c r="C1798" s="26"/>
      <c r="D1798" s="27"/>
      <c r="E1798" s="28"/>
      <c r="AK1798" s="29"/>
    </row>
    <row r="1799" spans="1:37" s="20" customFormat="1" x14ac:dyDescent="0.2">
      <c r="A1799" s="26"/>
      <c r="C1799" s="26"/>
      <c r="D1799" s="27"/>
      <c r="E1799" s="28"/>
      <c r="AK1799" s="29"/>
    </row>
    <row r="1800" spans="1:37" s="20" customFormat="1" x14ac:dyDescent="0.2">
      <c r="A1800" s="26"/>
      <c r="C1800" s="26"/>
      <c r="D1800" s="27"/>
      <c r="E1800" s="28"/>
      <c r="AK1800" s="29"/>
    </row>
    <row r="1801" spans="1:37" s="20" customFormat="1" x14ac:dyDescent="0.2">
      <c r="A1801" s="26"/>
      <c r="C1801" s="26"/>
      <c r="D1801" s="27"/>
      <c r="E1801" s="28"/>
      <c r="AK1801" s="29"/>
    </row>
    <row r="1802" spans="1:37" s="20" customFormat="1" x14ac:dyDescent="0.2">
      <c r="A1802" s="26"/>
      <c r="C1802" s="26"/>
      <c r="D1802" s="27"/>
      <c r="E1802" s="28"/>
      <c r="AK1802" s="29"/>
    </row>
    <row r="1803" spans="1:37" s="20" customFormat="1" x14ac:dyDescent="0.2">
      <c r="A1803" s="26"/>
      <c r="C1803" s="26"/>
      <c r="D1803" s="27"/>
      <c r="E1803" s="28"/>
      <c r="AK1803" s="29"/>
    </row>
    <row r="1804" spans="1:37" s="20" customFormat="1" x14ac:dyDescent="0.2">
      <c r="A1804" s="26"/>
      <c r="C1804" s="26"/>
      <c r="D1804" s="27"/>
      <c r="E1804" s="28"/>
      <c r="AK1804" s="29"/>
    </row>
    <row r="1805" spans="1:37" s="20" customFormat="1" x14ac:dyDescent="0.2">
      <c r="A1805" s="26"/>
      <c r="C1805" s="26"/>
      <c r="D1805" s="27"/>
      <c r="E1805" s="28"/>
      <c r="AK1805" s="29"/>
    </row>
    <row r="1806" spans="1:37" s="20" customFormat="1" x14ac:dyDescent="0.2">
      <c r="A1806" s="26"/>
      <c r="C1806" s="26"/>
      <c r="D1806" s="27"/>
      <c r="E1806" s="28"/>
      <c r="AK1806" s="29"/>
    </row>
    <row r="1807" spans="1:37" s="20" customFormat="1" x14ac:dyDescent="0.2">
      <c r="A1807" s="26"/>
      <c r="C1807" s="26"/>
      <c r="D1807" s="27"/>
      <c r="E1807" s="28"/>
      <c r="AK1807" s="29"/>
    </row>
    <row r="1808" spans="1:37" s="20" customFormat="1" x14ac:dyDescent="0.2">
      <c r="A1808" s="26"/>
      <c r="C1808" s="26"/>
      <c r="D1808" s="27"/>
      <c r="E1808" s="28"/>
      <c r="AK1808" s="29"/>
    </row>
    <row r="1809" spans="1:37" s="20" customFormat="1" x14ac:dyDescent="0.2">
      <c r="A1809" s="26"/>
      <c r="C1809" s="26"/>
      <c r="D1809" s="27"/>
      <c r="E1809" s="28"/>
      <c r="AK1809" s="29"/>
    </row>
    <row r="1810" spans="1:37" s="20" customFormat="1" x14ac:dyDescent="0.2">
      <c r="A1810" s="26"/>
      <c r="C1810" s="26"/>
      <c r="D1810" s="27"/>
      <c r="E1810" s="28"/>
      <c r="AK1810" s="29"/>
    </row>
    <row r="1811" spans="1:37" s="20" customFormat="1" x14ac:dyDescent="0.2">
      <c r="A1811" s="26"/>
      <c r="C1811" s="26"/>
      <c r="D1811" s="27"/>
      <c r="E1811" s="28"/>
      <c r="AK1811" s="29"/>
    </row>
    <row r="1812" spans="1:37" s="20" customFormat="1" x14ac:dyDescent="0.2">
      <c r="A1812" s="26"/>
      <c r="C1812" s="26"/>
      <c r="D1812" s="27"/>
      <c r="E1812" s="28"/>
      <c r="AK1812" s="29"/>
    </row>
    <row r="1813" spans="1:37" s="20" customFormat="1" x14ac:dyDescent="0.2">
      <c r="A1813" s="26"/>
      <c r="C1813" s="26"/>
      <c r="D1813" s="27"/>
      <c r="E1813" s="28"/>
      <c r="AK1813" s="29"/>
    </row>
    <row r="1814" spans="1:37" s="20" customFormat="1" x14ac:dyDescent="0.2">
      <c r="A1814" s="26"/>
      <c r="C1814" s="26"/>
      <c r="D1814" s="27"/>
      <c r="E1814" s="28"/>
      <c r="AK1814" s="29"/>
    </row>
    <row r="1815" spans="1:37" s="20" customFormat="1" x14ac:dyDescent="0.2">
      <c r="A1815" s="26"/>
      <c r="C1815" s="26"/>
      <c r="D1815" s="27"/>
      <c r="E1815" s="28"/>
      <c r="AK1815" s="29"/>
    </row>
    <row r="1816" spans="1:37" s="20" customFormat="1" x14ac:dyDescent="0.2">
      <c r="A1816" s="26"/>
      <c r="C1816" s="26"/>
      <c r="D1816" s="27"/>
      <c r="E1816" s="28"/>
      <c r="AK1816" s="29"/>
    </row>
    <row r="1817" spans="1:37" s="20" customFormat="1" x14ac:dyDescent="0.2">
      <c r="A1817" s="26"/>
      <c r="C1817" s="26"/>
      <c r="D1817" s="27"/>
      <c r="E1817" s="28"/>
      <c r="AK1817" s="29"/>
    </row>
    <row r="1818" spans="1:37" s="20" customFormat="1" x14ac:dyDescent="0.2">
      <c r="A1818" s="26"/>
      <c r="C1818" s="26"/>
      <c r="D1818" s="27"/>
      <c r="E1818" s="28"/>
      <c r="AK1818" s="29"/>
    </row>
    <row r="1819" spans="1:37" s="20" customFormat="1" x14ac:dyDescent="0.2">
      <c r="A1819" s="26"/>
      <c r="C1819" s="26"/>
      <c r="D1819" s="27"/>
      <c r="E1819" s="28"/>
      <c r="AK1819" s="29"/>
    </row>
    <row r="1820" spans="1:37" s="20" customFormat="1" x14ac:dyDescent="0.2">
      <c r="A1820" s="26"/>
      <c r="C1820" s="26"/>
      <c r="D1820" s="27"/>
      <c r="E1820" s="28"/>
      <c r="AK1820" s="29"/>
    </row>
    <row r="1821" spans="1:37" s="20" customFormat="1" x14ac:dyDescent="0.2">
      <c r="A1821" s="26"/>
      <c r="C1821" s="26"/>
      <c r="D1821" s="27"/>
      <c r="E1821" s="28"/>
      <c r="AK1821" s="29"/>
    </row>
    <row r="1822" spans="1:37" s="20" customFormat="1" x14ac:dyDescent="0.2">
      <c r="A1822" s="26"/>
      <c r="C1822" s="26"/>
      <c r="D1822" s="27"/>
      <c r="E1822" s="28"/>
      <c r="AK1822" s="29"/>
    </row>
    <row r="1823" spans="1:37" s="20" customFormat="1" x14ac:dyDescent="0.2">
      <c r="A1823" s="26"/>
      <c r="C1823" s="26"/>
      <c r="D1823" s="27"/>
      <c r="E1823" s="28"/>
      <c r="AK1823" s="29"/>
    </row>
    <row r="1824" spans="1:37" s="20" customFormat="1" x14ac:dyDescent="0.2">
      <c r="A1824" s="26"/>
      <c r="C1824" s="26"/>
      <c r="D1824" s="27"/>
      <c r="E1824" s="28"/>
      <c r="AK1824" s="29"/>
    </row>
    <row r="1825" spans="1:37" s="20" customFormat="1" x14ac:dyDescent="0.2">
      <c r="A1825" s="26"/>
      <c r="C1825" s="26"/>
      <c r="D1825" s="27"/>
      <c r="E1825" s="28"/>
      <c r="AK1825" s="29"/>
    </row>
    <row r="1826" spans="1:37" s="20" customFormat="1" x14ac:dyDescent="0.2">
      <c r="A1826" s="26"/>
      <c r="C1826" s="26"/>
      <c r="D1826" s="27"/>
      <c r="E1826" s="28"/>
      <c r="AK1826" s="29"/>
    </row>
    <row r="1827" spans="1:37" s="20" customFormat="1" x14ac:dyDescent="0.2">
      <c r="A1827" s="26"/>
      <c r="C1827" s="26"/>
      <c r="D1827" s="27"/>
      <c r="E1827" s="28"/>
      <c r="AK1827" s="29"/>
    </row>
    <row r="1828" spans="1:37" s="20" customFormat="1" x14ac:dyDescent="0.2">
      <c r="A1828" s="26"/>
      <c r="C1828" s="26"/>
      <c r="D1828" s="27"/>
      <c r="E1828" s="28"/>
      <c r="AK1828" s="29"/>
    </row>
    <row r="1829" spans="1:37" s="20" customFormat="1" x14ac:dyDescent="0.2">
      <c r="A1829" s="26"/>
      <c r="C1829" s="26"/>
      <c r="D1829" s="27"/>
      <c r="E1829" s="28"/>
      <c r="AK1829" s="29"/>
    </row>
    <row r="1830" spans="1:37" s="20" customFormat="1" x14ac:dyDescent="0.2">
      <c r="A1830" s="26"/>
      <c r="C1830" s="26"/>
      <c r="D1830" s="27"/>
      <c r="E1830" s="28"/>
      <c r="AK1830" s="29"/>
    </row>
    <row r="1831" spans="1:37" s="20" customFormat="1" x14ac:dyDescent="0.2">
      <c r="A1831" s="26"/>
      <c r="C1831" s="26"/>
      <c r="D1831" s="27"/>
      <c r="E1831" s="28"/>
      <c r="AK1831" s="29"/>
    </row>
    <row r="1832" spans="1:37" s="20" customFormat="1" x14ac:dyDescent="0.2">
      <c r="A1832" s="26"/>
      <c r="C1832" s="26"/>
      <c r="D1832" s="27"/>
      <c r="E1832" s="28"/>
      <c r="AK1832" s="29"/>
    </row>
    <row r="1833" spans="1:37" s="20" customFormat="1" x14ac:dyDescent="0.2">
      <c r="A1833" s="26"/>
      <c r="C1833" s="26"/>
      <c r="D1833" s="27"/>
      <c r="E1833" s="28"/>
      <c r="AK1833" s="29"/>
    </row>
    <row r="1834" spans="1:37" s="20" customFormat="1" x14ac:dyDescent="0.2">
      <c r="A1834" s="26"/>
      <c r="C1834" s="26"/>
      <c r="D1834" s="27"/>
      <c r="E1834" s="28"/>
      <c r="AK1834" s="29"/>
    </row>
    <row r="1835" spans="1:37" s="20" customFormat="1" x14ac:dyDescent="0.2">
      <c r="A1835" s="26"/>
      <c r="C1835" s="26"/>
      <c r="D1835" s="27"/>
      <c r="E1835" s="28"/>
      <c r="AK1835" s="29"/>
    </row>
    <row r="1836" spans="1:37" s="20" customFormat="1" x14ac:dyDescent="0.2">
      <c r="A1836" s="26"/>
      <c r="C1836" s="26"/>
      <c r="D1836" s="27"/>
      <c r="E1836" s="28"/>
      <c r="AK1836" s="29"/>
    </row>
    <row r="1837" spans="1:37" s="20" customFormat="1" x14ac:dyDescent="0.2">
      <c r="A1837" s="26"/>
      <c r="C1837" s="26"/>
      <c r="D1837" s="27"/>
      <c r="E1837" s="28"/>
      <c r="AK1837" s="29"/>
    </row>
    <row r="1838" spans="1:37" s="20" customFormat="1" x14ac:dyDescent="0.2">
      <c r="A1838" s="26"/>
      <c r="C1838" s="26"/>
      <c r="D1838" s="27"/>
      <c r="E1838" s="28"/>
      <c r="AK1838" s="29"/>
    </row>
    <row r="1839" spans="1:37" s="20" customFormat="1" x14ac:dyDescent="0.2">
      <c r="A1839" s="26"/>
      <c r="C1839" s="26"/>
      <c r="D1839" s="27"/>
      <c r="E1839" s="28"/>
      <c r="AK1839" s="29"/>
    </row>
    <row r="1840" spans="1:37" s="20" customFormat="1" x14ac:dyDescent="0.2">
      <c r="A1840" s="26"/>
      <c r="C1840" s="26"/>
      <c r="D1840" s="27"/>
      <c r="E1840" s="28"/>
      <c r="AK1840" s="29"/>
    </row>
    <row r="1841" spans="1:37" s="20" customFormat="1" x14ac:dyDescent="0.2">
      <c r="A1841" s="26"/>
      <c r="C1841" s="26"/>
      <c r="D1841" s="27"/>
      <c r="E1841" s="28"/>
      <c r="AK1841" s="29"/>
    </row>
    <row r="1842" spans="1:37" s="20" customFormat="1" x14ac:dyDescent="0.2">
      <c r="A1842" s="26"/>
      <c r="C1842" s="26"/>
      <c r="D1842" s="27"/>
      <c r="E1842" s="28"/>
      <c r="AK1842" s="29"/>
    </row>
    <row r="1843" spans="1:37" s="20" customFormat="1" x14ac:dyDescent="0.2">
      <c r="A1843" s="26"/>
      <c r="C1843" s="26"/>
      <c r="D1843" s="27"/>
      <c r="E1843" s="28"/>
      <c r="AK1843" s="29"/>
    </row>
    <row r="1844" spans="1:37" s="20" customFormat="1" x14ac:dyDescent="0.2">
      <c r="A1844" s="26"/>
      <c r="C1844" s="26"/>
      <c r="D1844" s="27"/>
      <c r="E1844" s="28"/>
      <c r="AK1844" s="29"/>
    </row>
    <row r="1845" spans="1:37" s="20" customFormat="1" x14ac:dyDescent="0.2">
      <c r="A1845" s="26"/>
      <c r="C1845" s="26"/>
      <c r="D1845" s="27"/>
      <c r="E1845" s="28"/>
      <c r="AK1845" s="29"/>
    </row>
    <row r="1846" spans="1:37" s="20" customFormat="1" x14ac:dyDescent="0.2">
      <c r="A1846" s="26"/>
      <c r="C1846" s="26"/>
      <c r="D1846" s="27"/>
      <c r="E1846" s="28"/>
      <c r="AK1846" s="29"/>
    </row>
    <row r="1847" spans="1:37" s="20" customFormat="1" x14ac:dyDescent="0.2">
      <c r="A1847" s="26"/>
      <c r="C1847" s="26"/>
      <c r="D1847" s="27"/>
      <c r="E1847" s="28"/>
      <c r="AK1847" s="29"/>
    </row>
    <row r="1848" spans="1:37" s="20" customFormat="1" x14ac:dyDescent="0.2">
      <c r="A1848" s="26"/>
      <c r="C1848" s="26"/>
      <c r="D1848" s="27"/>
      <c r="E1848" s="28"/>
      <c r="AK1848" s="29"/>
    </row>
    <row r="1849" spans="1:37" s="20" customFormat="1" x14ac:dyDescent="0.2">
      <c r="A1849" s="26"/>
      <c r="C1849" s="26"/>
      <c r="D1849" s="27"/>
      <c r="E1849" s="28"/>
      <c r="AK1849" s="29"/>
    </row>
    <row r="1850" spans="1:37" s="20" customFormat="1" x14ac:dyDescent="0.2">
      <c r="A1850" s="26"/>
      <c r="C1850" s="26"/>
      <c r="D1850" s="27"/>
      <c r="E1850" s="28"/>
      <c r="AK1850" s="29"/>
    </row>
    <row r="1851" spans="1:37" s="20" customFormat="1" x14ac:dyDescent="0.2">
      <c r="A1851" s="26"/>
      <c r="C1851" s="26"/>
      <c r="D1851" s="27"/>
      <c r="E1851" s="28"/>
      <c r="AK1851" s="29"/>
    </row>
    <row r="1852" spans="1:37" s="20" customFormat="1" x14ac:dyDescent="0.2">
      <c r="A1852" s="26"/>
      <c r="C1852" s="26"/>
      <c r="D1852" s="27"/>
      <c r="E1852" s="28"/>
      <c r="AK1852" s="29"/>
    </row>
    <row r="1853" spans="1:37" s="20" customFormat="1" x14ac:dyDescent="0.2">
      <c r="A1853" s="26"/>
      <c r="C1853" s="26"/>
      <c r="D1853" s="27"/>
      <c r="E1853" s="28"/>
      <c r="AK1853" s="29"/>
    </row>
    <row r="1854" spans="1:37" s="20" customFormat="1" x14ac:dyDescent="0.2">
      <c r="A1854" s="26"/>
      <c r="C1854" s="26"/>
      <c r="D1854" s="27"/>
      <c r="E1854" s="28"/>
      <c r="AK1854" s="29"/>
    </row>
    <row r="1855" spans="1:37" s="20" customFormat="1" x14ac:dyDescent="0.2">
      <c r="A1855" s="26"/>
      <c r="C1855" s="26"/>
      <c r="D1855" s="27"/>
      <c r="E1855" s="28"/>
      <c r="AK1855" s="29"/>
    </row>
    <row r="1856" spans="1:37" s="20" customFormat="1" x14ac:dyDescent="0.2">
      <c r="A1856" s="26"/>
      <c r="C1856" s="26"/>
      <c r="D1856" s="27"/>
      <c r="E1856" s="28"/>
      <c r="AK1856" s="29"/>
    </row>
    <row r="1857" spans="1:37" s="20" customFormat="1" x14ac:dyDescent="0.2">
      <c r="A1857" s="26"/>
      <c r="C1857" s="26"/>
      <c r="D1857" s="27"/>
      <c r="E1857" s="28"/>
      <c r="AK1857" s="29"/>
    </row>
    <row r="1858" spans="1:37" s="20" customFormat="1" x14ac:dyDescent="0.2">
      <c r="A1858" s="26"/>
      <c r="C1858" s="26"/>
      <c r="D1858" s="27"/>
      <c r="E1858" s="28"/>
      <c r="AK1858" s="29"/>
    </row>
    <row r="1859" spans="1:37" s="20" customFormat="1" x14ac:dyDescent="0.2">
      <c r="A1859" s="26"/>
      <c r="C1859" s="26"/>
      <c r="D1859" s="27"/>
      <c r="E1859" s="28"/>
      <c r="AK1859" s="29"/>
    </row>
    <row r="1860" spans="1:37" s="20" customFormat="1" x14ac:dyDescent="0.2">
      <c r="A1860" s="26"/>
      <c r="C1860" s="26"/>
      <c r="D1860" s="27"/>
      <c r="E1860" s="28"/>
      <c r="AK1860" s="29"/>
    </row>
    <row r="1861" spans="1:37" s="20" customFormat="1" x14ac:dyDescent="0.2">
      <c r="A1861" s="26"/>
      <c r="C1861" s="26"/>
      <c r="D1861" s="27"/>
      <c r="E1861" s="28"/>
      <c r="AK1861" s="29"/>
    </row>
    <row r="1862" spans="1:37" s="20" customFormat="1" x14ac:dyDescent="0.2">
      <c r="A1862" s="26"/>
      <c r="C1862" s="26"/>
      <c r="D1862" s="27"/>
      <c r="E1862" s="28"/>
      <c r="AK1862" s="29"/>
    </row>
    <row r="1863" spans="1:37" s="20" customFormat="1" x14ac:dyDescent="0.2">
      <c r="A1863" s="26"/>
      <c r="C1863" s="26"/>
      <c r="D1863" s="27"/>
      <c r="E1863" s="28"/>
      <c r="AK1863" s="29"/>
    </row>
    <row r="1864" spans="1:37" s="20" customFormat="1" x14ac:dyDescent="0.2">
      <c r="A1864" s="26"/>
      <c r="C1864" s="26"/>
      <c r="D1864" s="27"/>
      <c r="E1864" s="28"/>
      <c r="AK1864" s="29"/>
    </row>
    <row r="1865" spans="1:37" s="20" customFormat="1" x14ac:dyDescent="0.2">
      <c r="A1865" s="26"/>
      <c r="C1865" s="26"/>
      <c r="D1865" s="27"/>
      <c r="E1865" s="28"/>
      <c r="AK1865" s="29"/>
    </row>
    <row r="1866" spans="1:37" s="20" customFormat="1" x14ac:dyDescent="0.2">
      <c r="A1866" s="26"/>
      <c r="C1866" s="26"/>
      <c r="D1866" s="27"/>
      <c r="E1866" s="28"/>
      <c r="AK1866" s="29"/>
    </row>
    <row r="1867" spans="1:37" s="20" customFormat="1" x14ac:dyDescent="0.2">
      <c r="A1867" s="26"/>
      <c r="C1867" s="26"/>
      <c r="D1867" s="27"/>
      <c r="E1867" s="28"/>
      <c r="AK1867" s="29"/>
    </row>
    <row r="1868" spans="1:37" s="20" customFormat="1" x14ac:dyDescent="0.2">
      <c r="A1868" s="26"/>
      <c r="C1868" s="26"/>
      <c r="D1868" s="27"/>
      <c r="E1868" s="28"/>
      <c r="AK1868" s="29"/>
    </row>
    <row r="1869" spans="1:37" s="20" customFormat="1" x14ac:dyDescent="0.2">
      <c r="A1869" s="26"/>
      <c r="C1869" s="26"/>
      <c r="D1869" s="27"/>
      <c r="E1869" s="28"/>
      <c r="AK1869" s="29"/>
    </row>
    <row r="1870" spans="1:37" s="20" customFormat="1" x14ac:dyDescent="0.2">
      <c r="A1870" s="26"/>
      <c r="C1870" s="26"/>
      <c r="D1870" s="27"/>
      <c r="E1870" s="28"/>
      <c r="AK1870" s="29"/>
    </row>
    <row r="1871" spans="1:37" s="20" customFormat="1" x14ac:dyDescent="0.2">
      <c r="A1871" s="26"/>
      <c r="C1871" s="26"/>
      <c r="D1871" s="27"/>
      <c r="E1871" s="28"/>
      <c r="AK1871" s="29"/>
    </row>
    <row r="1872" spans="1:37" s="20" customFormat="1" x14ac:dyDescent="0.2">
      <c r="A1872" s="26"/>
      <c r="C1872" s="26"/>
      <c r="D1872" s="27"/>
      <c r="E1872" s="28"/>
      <c r="AK1872" s="29"/>
    </row>
    <row r="1873" spans="1:37" s="20" customFormat="1" x14ac:dyDescent="0.2">
      <c r="A1873" s="26"/>
      <c r="C1873" s="26"/>
      <c r="D1873" s="27"/>
      <c r="E1873" s="28"/>
      <c r="AK1873" s="29"/>
    </row>
    <row r="1874" spans="1:37" s="20" customFormat="1" x14ac:dyDescent="0.2">
      <c r="A1874" s="26"/>
      <c r="C1874" s="26"/>
      <c r="D1874" s="27"/>
      <c r="E1874" s="28"/>
      <c r="AK1874" s="29"/>
    </row>
    <row r="1875" spans="1:37" s="20" customFormat="1" x14ac:dyDescent="0.2">
      <c r="A1875" s="26"/>
      <c r="C1875" s="26"/>
      <c r="D1875" s="27"/>
      <c r="E1875" s="28"/>
      <c r="AK1875" s="29"/>
    </row>
    <row r="1876" spans="1:37" s="20" customFormat="1" x14ac:dyDescent="0.2">
      <c r="A1876" s="26"/>
      <c r="C1876" s="26"/>
      <c r="D1876" s="27"/>
      <c r="E1876" s="28"/>
      <c r="AK1876" s="29"/>
    </row>
    <row r="1877" spans="1:37" s="20" customFormat="1" x14ac:dyDescent="0.2">
      <c r="A1877" s="26"/>
      <c r="C1877" s="26"/>
      <c r="D1877" s="27"/>
      <c r="E1877" s="28"/>
      <c r="AK1877" s="29"/>
    </row>
    <row r="1878" spans="1:37" s="20" customFormat="1" x14ac:dyDescent="0.2">
      <c r="A1878" s="26"/>
      <c r="C1878" s="26"/>
      <c r="D1878" s="27"/>
      <c r="E1878" s="28"/>
      <c r="AK1878" s="29"/>
    </row>
    <row r="1879" spans="1:37" s="20" customFormat="1" x14ac:dyDescent="0.2">
      <c r="A1879" s="26"/>
      <c r="C1879" s="26"/>
      <c r="D1879" s="27"/>
      <c r="E1879" s="28"/>
      <c r="AK1879" s="29"/>
    </row>
    <row r="1880" spans="1:37" s="20" customFormat="1" x14ac:dyDescent="0.2">
      <c r="A1880" s="26"/>
      <c r="C1880" s="26"/>
      <c r="D1880" s="27"/>
      <c r="E1880" s="28"/>
      <c r="AK1880" s="29"/>
    </row>
    <row r="1881" spans="1:37" s="20" customFormat="1" x14ac:dyDescent="0.2">
      <c r="A1881" s="26"/>
      <c r="C1881" s="26"/>
      <c r="D1881" s="27"/>
      <c r="E1881" s="28"/>
      <c r="AK1881" s="29"/>
    </row>
    <row r="1882" spans="1:37" s="20" customFormat="1" x14ac:dyDescent="0.2">
      <c r="A1882" s="26"/>
      <c r="C1882" s="26"/>
      <c r="D1882" s="27"/>
      <c r="E1882" s="28"/>
      <c r="AK1882" s="29"/>
    </row>
    <row r="1883" spans="1:37" s="20" customFormat="1" x14ac:dyDescent="0.2">
      <c r="A1883" s="26"/>
      <c r="C1883" s="26"/>
      <c r="D1883" s="27"/>
      <c r="E1883" s="28"/>
      <c r="AK1883" s="29"/>
    </row>
    <row r="1884" spans="1:37" s="20" customFormat="1" x14ac:dyDescent="0.2">
      <c r="A1884" s="26"/>
      <c r="C1884" s="26"/>
      <c r="D1884" s="27"/>
      <c r="E1884" s="28"/>
      <c r="AK1884" s="29"/>
    </row>
    <row r="1885" spans="1:37" s="20" customFormat="1" x14ac:dyDescent="0.2">
      <c r="A1885" s="26"/>
      <c r="C1885" s="26"/>
      <c r="D1885" s="27"/>
      <c r="E1885" s="28"/>
      <c r="AK1885" s="29"/>
    </row>
    <row r="1886" spans="1:37" s="20" customFormat="1" x14ac:dyDescent="0.2">
      <c r="A1886" s="26"/>
      <c r="C1886" s="26"/>
      <c r="D1886" s="27"/>
      <c r="E1886" s="28"/>
      <c r="AK1886" s="29"/>
    </row>
    <row r="1887" spans="1:37" s="20" customFormat="1" x14ac:dyDescent="0.2">
      <c r="A1887" s="26"/>
      <c r="C1887" s="26"/>
      <c r="D1887" s="27"/>
      <c r="E1887" s="28"/>
      <c r="AK1887" s="29"/>
    </row>
    <row r="1888" spans="1:37" s="20" customFormat="1" x14ac:dyDescent="0.2">
      <c r="A1888" s="26"/>
      <c r="C1888" s="26"/>
      <c r="D1888" s="27"/>
      <c r="E1888" s="28"/>
      <c r="AK1888" s="29"/>
    </row>
    <row r="1889" spans="1:37" s="20" customFormat="1" x14ac:dyDescent="0.2">
      <c r="A1889" s="26"/>
      <c r="C1889" s="26"/>
      <c r="D1889" s="27"/>
      <c r="E1889" s="28"/>
      <c r="AK1889" s="29"/>
    </row>
    <row r="1890" spans="1:37" s="20" customFormat="1" x14ac:dyDescent="0.2">
      <c r="A1890" s="26"/>
      <c r="C1890" s="26"/>
      <c r="D1890" s="27"/>
      <c r="E1890" s="28"/>
      <c r="AK1890" s="29"/>
    </row>
    <row r="1891" spans="1:37" s="20" customFormat="1" x14ac:dyDescent="0.2">
      <c r="A1891" s="26"/>
      <c r="C1891" s="26"/>
      <c r="D1891" s="27"/>
      <c r="E1891" s="28"/>
      <c r="AK1891" s="29"/>
    </row>
    <row r="1892" spans="1:37" s="20" customFormat="1" x14ac:dyDescent="0.2">
      <c r="A1892" s="26"/>
      <c r="C1892" s="26"/>
      <c r="D1892" s="27"/>
      <c r="E1892" s="28"/>
      <c r="AK1892" s="29"/>
    </row>
    <row r="1893" spans="1:37" s="20" customFormat="1" x14ac:dyDescent="0.2">
      <c r="A1893" s="26"/>
      <c r="C1893" s="26"/>
      <c r="D1893" s="27"/>
      <c r="E1893" s="28"/>
      <c r="AK1893" s="29"/>
    </row>
    <row r="1894" spans="1:37" s="20" customFormat="1" x14ac:dyDescent="0.2">
      <c r="A1894" s="26"/>
      <c r="C1894" s="26"/>
      <c r="D1894" s="27"/>
      <c r="E1894" s="28"/>
      <c r="AK1894" s="29"/>
    </row>
    <row r="1895" spans="1:37" s="20" customFormat="1" x14ac:dyDescent="0.2">
      <c r="A1895" s="26"/>
      <c r="C1895" s="26"/>
      <c r="D1895" s="27"/>
      <c r="E1895" s="28"/>
      <c r="AK1895" s="29"/>
    </row>
    <row r="1896" spans="1:37" s="20" customFormat="1" x14ac:dyDescent="0.2">
      <c r="A1896" s="26"/>
      <c r="C1896" s="26"/>
      <c r="D1896" s="27"/>
      <c r="E1896" s="28"/>
      <c r="AK1896" s="29"/>
    </row>
    <row r="1897" spans="1:37" s="20" customFormat="1" x14ac:dyDescent="0.2">
      <c r="A1897" s="26"/>
      <c r="C1897" s="26"/>
      <c r="D1897" s="27"/>
      <c r="E1897" s="28"/>
      <c r="AK1897" s="29"/>
    </row>
    <row r="1898" spans="1:37" s="20" customFormat="1" x14ac:dyDescent="0.2">
      <c r="A1898" s="26"/>
      <c r="C1898" s="26"/>
      <c r="D1898" s="27"/>
      <c r="E1898" s="28"/>
      <c r="AK1898" s="29"/>
    </row>
    <row r="1899" spans="1:37" s="20" customFormat="1" x14ac:dyDescent="0.2">
      <c r="A1899" s="26"/>
      <c r="C1899" s="26"/>
      <c r="D1899" s="27"/>
      <c r="E1899" s="28"/>
      <c r="AK1899" s="29"/>
    </row>
    <row r="1900" spans="1:37" s="20" customFormat="1" x14ac:dyDescent="0.2">
      <c r="A1900" s="26"/>
      <c r="C1900" s="26"/>
      <c r="D1900" s="27"/>
      <c r="E1900" s="28"/>
      <c r="AK1900" s="29"/>
    </row>
    <row r="1901" spans="1:37" s="20" customFormat="1" x14ac:dyDescent="0.2">
      <c r="A1901" s="26"/>
      <c r="C1901" s="26"/>
      <c r="D1901" s="27"/>
      <c r="E1901" s="28"/>
      <c r="AK1901" s="29"/>
    </row>
    <row r="1902" spans="1:37" s="20" customFormat="1" x14ac:dyDescent="0.2">
      <c r="A1902" s="26"/>
      <c r="C1902" s="26"/>
      <c r="D1902" s="27"/>
      <c r="E1902" s="28"/>
      <c r="AK1902" s="29"/>
    </row>
    <row r="1903" spans="1:37" s="20" customFormat="1" x14ac:dyDescent="0.2">
      <c r="A1903" s="26"/>
      <c r="C1903" s="26"/>
      <c r="D1903" s="27"/>
      <c r="E1903" s="28"/>
      <c r="AK1903" s="29"/>
    </row>
    <row r="1904" spans="1:37" s="20" customFormat="1" x14ac:dyDescent="0.2">
      <c r="A1904" s="26"/>
      <c r="C1904" s="26"/>
      <c r="D1904" s="27"/>
      <c r="E1904" s="28"/>
      <c r="AK1904" s="29"/>
    </row>
    <row r="1905" spans="1:37" s="20" customFormat="1" x14ac:dyDescent="0.2">
      <c r="A1905" s="26"/>
      <c r="C1905" s="26"/>
      <c r="D1905" s="27"/>
      <c r="E1905" s="28"/>
      <c r="AK1905" s="29"/>
    </row>
    <row r="1906" spans="1:37" s="20" customFormat="1" x14ac:dyDescent="0.2">
      <c r="A1906" s="26"/>
      <c r="C1906" s="26"/>
      <c r="D1906" s="27"/>
      <c r="E1906" s="28"/>
      <c r="AK1906" s="29"/>
    </row>
    <row r="1907" spans="1:37" s="20" customFormat="1" x14ac:dyDescent="0.2">
      <c r="A1907" s="26"/>
      <c r="C1907" s="26"/>
      <c r="D1907" s="27"/>
      <c r="E1907" s="28"/>
      <c r="AK1907" s="29"/>
    </row>
    <row r="1908" spans="1:37" s="20" customFormat="1" x14ac:dyDescent="0.2">
      <c r="A1908" s="26"/>
      <c r="C1908" s="26"/>
      <c r="D1908" s="27"/>
      <c r="E1908" s="28"/>
      <c r="AK1908" s="29"/>
    </row>
    <row r="1909" spans="1:37" s="20" customFormat="1" x14ac:dyDescent="0.2">
      <c r="A1909" s="26"/>
      <c r="C1909" s="26"/>
      <c r="D1909" s="27"/>
      <c r="E1909" s="28"/>
      <c r="AK1909" s="29"/>
    </row>
    <row r="1910" spans="1:37" s="20" customFormat="1" x14ac:dyDescent="0.2">
      <c r="A1910" s="26"/>
      <c r="C1910" s="26"/>
      <c r="D1910" s="27"/>
      <c r="E1910" s="28"/>
      <c r="AK1910" s="29"/>
    </row>
    <row r="1911" spans="1:37" s="20" customFormat="1" x14ac:dyDescent="0.2">
      <c r="A1911" s="26"/>
      <c r="C1911" s="26"/>
      <c r="D1911" s="27"/>
      <c r="E1911" s="28"/>
      <c r="AK1911" s="29"/>
    </row>
    <row r="1912" spans="1:37" s="20" customFormat="1" x14ac:dyDescent="0.2">
      <c r="A1912" s="26"/>
      <c r="C1912" s="26"/>
      <c r="D1912" s="27"/>
      <c r="E1912" s="28"/>
      <c r="AK1912" s="29"/>
    </row>
    <row r="1913" spans="1:37" s="20" customFormat="1" x14ac:dyDescent="0.2">
      <c r="A1913" s="26"/>
      <c r="C1913" s="26"/>
      <c r="D1913" s="27"/>
      <c r="E1913" s="28"/>
      <c r="AK1913" s="29"/>
    </row>
    <row r="1914" spans="1:37" s="20" customFormat="1" x14ac:dyDescent="0.2">
      <c r="A1914" s="26"/>
      <c r="C1914" s="26"/>
      <c r="D1914" s="27"/>
      <c r="E1914" s="28"/>
      <c r="AK1914" s="29"/>
    </row>
    <row r="1915" spans="1:37" s="20" customFormat="1" x14ac:dyDescent="0.2">
      <c r="A1915" s="26"/>
      <c r="C1915" s="26"/>
      <c r="D1915" s="27"/>
      <c r="E1915" s="28"/>
      <c r="AK1915" s="29"/>
    </row>
    <row r="1916" spans="1:37" s="20" customFormat="1" x14ac:dyDescent="0.2">
      <c r="A1916" s="26"/>
      <c r="C1916" s="26"/>
      <c r="D1916" s="27"/>
      <c r="E1916" s="28"/>
      <c r="AK1916" s="29"/>
    </row>
    <row r="1917" spans="1:37" s="20" customFormat="1" x14ac:dyDescent="0.2">
      <c r="A1917" s="26"/>
      <c r="C1917" s="26"/>
      <c r="D1917" s="27"/>
      <c r="E1917" s="28"/>
      <c r="AK1917" s="29"/>
    </row>
    <row r="1918" spans="1:37" s="20" customFormat="1" x14ac:dyDescent="0.2">
      <c r="A1918" s="26"/>
      <c r="C1918" s="26"/>
      <c r="D1918" s="27"/>
      <c r="E1918" s="28"/>
      <c r="AK1918" s="29"/>
    </row>
    <row r="1919" spans="1:37" s="20" customFormat="1" x14ac:dyDescent="0.2">
      <c r="A1919" s="26"/>
      <c r="C1919" s="26"/>
      <c r="D1919" s="27"/>
      <c r="E1919" s="28"/>
      <c r="AK1919" s="29"/>
    </row>
    <row r="1920" spans="1:37" s="20" customFormat="1" x14ac:dyDescent="0.2">
      <c r="A1920" s="26"/>
      <c r="C1920" s="26"/>
      <c r="D1920" s="27"/>
      <c r="E1920" s="28"/>
      <c r="AK1920" s="29"/>
    </row>
    <row r="1921" spans="1:37" s="20" customFormat="1" x14ac:dyDescent="0.2">
      <c r="A1921" s="26"/>
      <c r="C1921" s="26"/>
      <c r="D1921" s="27"/>
      <c r="E1921" s="28"/>
      <c r="AK1921" s="29"/>
    </row>
    <row r="1922" spans="1:37" s="20" customFormat="1" x14ac:dyDescent="0.2">
      <c r="A1922" s="26"/>
      <c r="C1922" s="26"/>
      <c r="D1922" s="27"/>
      <c r="E1922" s="28"/>
      <c r="AK1922" s="29"/>
    </row>
    <row r="1923" spans="1:37" s="20" customFormat="1" x14ac:dyDescent="0.2">
      <c r="A1923" s="26"/>
      <c r="C1923" s="26"/>
      <c r="D1923" s="27"/>
      <c r="E1923" s="28"/>
      <c r="AK1923" s="29"/>
    </row>
    <row r="1924" spans="1:37" s="20" customFormat="1" x14ac:dyDescent="0.2">
      <c r="A1924" s="26"/>
      <c r="C1924" s="26"/>
      <c r="D1924" s="27"/>
      <c r="E1924" s="28"/>
      <c r="AK1924" s="29"/>
    </row>
    <row r="1925" spans="1:37" s="20" customFormat="1" x14ac:dyDescent="0.2">
      <c r="A1925" s="26"/>
      <c r="C1925" s="26"/>
      <c r="D1925" s="27"/>
      <c r="E1925" s="28"/>
      <c r="AK1925" s="29"/>
    </row>
    <row r="1926" spans="1:37" s="20" customFormat="1" x14ac:dyDescent="0.2">
      <c r="A1926" s="26"/>
      <c r="C1926" s="26"/>
      <c r="D1926" s="27"/>
      <c r="E1926" s="28"/>
      <c r="AK1926" s="29"/>
    </row>
    <row r="1927" spans="1:37" s="20" customFormat="1" x14ac:dyDescent="0.2">
      <c r="A1927" s="26"/>
      <c r="C1927" s="26"/>
      <c r="D1927" s="27"/>
      <c r="E1927" s="28"/>
      <c r="AK1927" s="29"/>
    </row>
    <row r="1928" spans="1:37" s="20" customFormat="1" x14ac:dyDescent="0.2">
      <c r="A1928" s="26"/>
      <c r="C1928" s="26"/>
      <c r="D1928" s="27"/>
      <c r="E1928" s="28"/>
      <c r="AK1928" s="29"/>
    </row>
    <row r="1929" spans="1:37" s="20" customFormat="1" x14ac:dyDescent="0.2">
      <c r="A1929" s="26"/>
      <c r="C1929" s="26"/>
      <c r="D1929" s="27"/>
      <c r="E1929" s="28"/>
      <c r="AK1929" s="29"/>
    </row>
    <row r="1930" spans="1:37" s="20" customFormat="1" x14ac:dyDescent="0.2">
      <c r="A1930" s="26"/>
      <c r="C1930" s="26"/>
      <c r="D1930" s="27"/>
      <c r="E1930" s="28"/>
      <c r="AK1930" s="29"/>
    </row>
    <row r="1931" spans="1:37" s="20" customFormat="1" x14ac:dyDescent="0.2">
      <c r="A1931" s="26"/>
      <c r="C1931" s="26"/>
      <c r="D1931" s="27"/>
      <c r="E1931" s="28"/>
      <c r="AK1931" s="29"/>
    </row>
    <row r="1932" spans="1:37" s="20" customFormat="1" x14ac:dyDescent="0.2">
      <c r="A1932" s="26"/>
      <c r="C1932" s="26"/>
      <c r="D1932" s="27"/>
      <c r="E1932" s="28"/>
      <c r="AK1932" s="29"/>
    </row>
    <row r="1933" spans="1:37" s="20" customFormat="1" x14ac:dyDescent="0.2">
      <c r="A1933" s="26"/>
      <c r="C1933" s="26"/>
      <c r="D1933" s="27"/>
      <c r="E1933" s="28"/>
      <c r="AK1933" s="29"/>
    </row>
    <row r="1934" spans="1:37" s="20" customFormat="1" x14ac:dyDescent="0.2">
      <c r="A1934" s="26"/>
      <c r="C1934" s="26"/>
      <c r="D1934" s="27"/>
      <c r="E1934" s="28"/>
      <c r="AK1934" s="29"/>
    </row>
    <row r="1935" spans="1:37" s="20" customFormat="1" x14ac:dyDescent="0.2">
      <c r="A1935" s="26"/>
      <c r="C1935" s="26"/>
      <c r="D1935" s="27"/>
      <c r="E1935" s="28"/>
      <c r="AK1935" s="29"/>
    </row>
    <row r="1936" spans="1:37" s="20" customFormat="1" x14ac:dyDescent="0.2">
      <c r="A1936" s="26"/>
      <c r="C1936" s="26"/>
      <c r="D1936" s="27"/>
      <c r="E1936" s="28"/>
      <c r="AK1936" s="29"/>
    </row>
    <row r="1937" spans="1:37" s="20" customFormat="1" x14ac:dyDescent="0.2">
      <c r="A1937" s="26"/>
      <c r="C1937" s="26"/>
      <c r="D1937" s="27"/>
      <c r="E1937" s="28"/>
      <c r="AK1937" s="29"/>
    </row>
    <row r="1938" spans="1:37" s="20" customFormat="1" x14ac:dyDescent="0.2">
      <c r="A1938" s="26"/>
      <c r="C1938" s="26"/>
      <c r="D1938" s="27"/>
      <c r="E1938" s="28"/>
      <c r="AK1938" s="29"/>
    </row>
    <row r="1939" spans="1:37" s="20" customFormat="1" x14ac:dyDescent="0.2">
      <c r="A1939" s="26"/>
      <c r="C1939" s="26"/>
      <c r="D1939" s="27"/>
      <c r="E1939" s="28"/>
      <c r="AK1939" s="29"/>
    </row>
    <row r="1940" spans="1:37" s="20" customFormat="1" x14ac:dyDescent="0.2">
      <c r="A1940" s="26"/>
      <c r="C1940" s="26"/>
      <c r="D1940" s="27"/>
      <c r="E1940" s="28"/>
      <c r="AK1940" s="29"/>
    </row>
    <row r="1941" spans="1:37" s="20" customFormat="1" x14ac:dyDescent="0.2">
      <c r="A1941" s="26"/>
      <c r="C1941" s="26"/>
      <c r="D1941" s="27"/>
      <c r="E1941" s="28"/>
      <c r="AK1941" s="29"/>
    </row>
    <row r="1942" spans="1:37" s="20" customFormat="1" x14ac:dyDescent="0.2">
      <c r="A1942" s="26"/>
      <c r="C1942" s="26"/>
      <c r="D1942" s="27"/>
      <c r="E1942" s="28"/>
      <c r="AK1942" s="29"/>
    </row>
    <row r="1943" spans="1:37" s="20" customFormat="1" x14ac:dyDescent="0.2">
      <c r="A1943" s="26"/>
      <c r="C1943" s="26"/>
      <c r="D1943" s="27"/>
      <c r="E1943" s="28"/>
      <c r="AK1943" s="29"/>
    </row>
    <row r="1944" spans="1:37" s="20" customFormat="1" x14ac:dyDescent="0.2">
      <c r="A1944" s="26"/>
      <c r="C1944" s="26"/>
      <c r="D1944" s="27"/>
      <c r="E1944" s="28"/>
      <c r="AK1944" s="29"/>
    </row>
    <row r="1945" spans="1:37" s="20" customFormat="1" x14ac:dyDescent="0.2">
      <c r="A1945" s="26"/>
      <c r="C1945" s="26"/>
      <c r="D1945" s="27"/>
      <c r="E1945" s="28"/>
      <c r="AK1945" s="29"/>
    </row>
    <row r="1946" spans="1:37" s="20" customFormat="1" x14ac:dyDescent="0.2">
      <c r="A1946" s="26"/>
      <c r="C1946" s="26"/>
      <c r="D1946" s="27"/>
      <c r="E1946" s="28"/>
      <c r="AK1946" s="29"/>
    </row>
    <row r="1947" spans="1:37" s="20" customFormat="1" x14ac:dyDescent="0.2">
      <c r="A1947" s="26"/>
      <c r="C1947" s="26"/>
      <c r="D1947" s="27"/>
      <c r="E1947" s="28"/>
      <c r="AK1947" s="29"/>
    </row>
    <row r="1948" spans="1:37" s="20" customFormat="1" x14ac:dyDescent="0.2">
      <c r="A1948" s="26"/>
      <c r="C1948" s="26"/>
      <c r="D1948" s="27"/>
      <c r="E1948" s="28"/>
      <c r="AK1948" s="29"/>
    </row>
    <row r="1949" spans="1:37" s="20" customFormat="1" x14ac:dyDescent="0.2">
      <c r="A1949" s="26"/>
      <c r="C1949" s="26"/>
      <c r="D1949" s="27"/>
      <c r="E1949" s="28"/>
      <c r="AK1949" s="29"/>
    </row>
    <row r="1950" spans="1:37" s="20" customFormat="1" x14ac:dyDescent="0.2">
      <c r="A1950" s="26"/>
      <c r="C1950" s="26"/>
      <c r="D1950" s="27"/>
      <c r="E1950" s="28"/>
      <c r="AK1950" s="29"/>
    </row>
    <row r="1951" spans="1:37" s="20" customFormat="1" x14ac:dyDescent="0.2">
      <c r="A1951" s="26"/>
      <c r="C1951" s="26"/>
      <c r="D1951" s="27"/>
      <c r="E1951" s="28"/>
      <c r="AK1951" s="29"/>
    </row>
    <row r="1952" spans="1:37" s="20" customFormat="1" x14ac:dyDescent="0.2">
      <c r="A1952" s="26"/>
      <c r="C1952" s="26"/>
      <c r="D1952" s="27"/>
      <c r="E1952" s="28"/>
      <c r="AK1952" s="29"/>
    </row>
    <row r="1953" spans="1:37" s="20" customFormat="1" x14ac:dyDescent="0.2">
      <c r="A1953" s="26"/>
      <c r="C1953" s="26"/>
      <c r="D1953" s="27"/>
      <c r="E1953" s="28"/>
      <c r="AK1953" s="29"/>
    </row>
    <row r="1954" spans="1:37" s="20" customFormat="1" x14ac:dyDescent="0.2">
      <c r="A1954" s="26"/>
      <c r="C1954" s="26"/>
      <c r="D1954" s="27"/>
      <c r="E1954" s="28"/>
      <c r="AK1954" s="29"/>
    </row>
    <row r="1955" spans="1:37" s="20" customFormat="1" x14ac:dyDescent="0.2">
      <c r="A1955" s="26"/>
      <c r="C1955" s="26"/>
      <c r="D1955" s="27"/>
      <c r="E1955" s="28"/>
      <c r="AK1955" s="29"/>
    </row>
    <row r="1956" spans="1:37" s="20" customFormat="1" x14ac:dyDescent="0.2">
      <c r="A1956" s="26"/>
      <c r="C1956" s="26"/>
      <c r="D1956" s="27"/>
      <c r="E1956" s="28"/>
      <c r="AK1956" s="29"/>
    </row>
    <row r="1957" spans="1:37" s="20" customFormat="1" x14ac:dyDescent="0.2">
      <c r="A1957" s="26"/>
      <c r="C1957" s="26"/>
      <c r="D1957" s="27"/>
      <c r="E1957" s="28"/>
      <c r="AK1957" s="29"/>
    </row>
    <row r="1958" spans="1:37" s="20" customFormat="1" x14ac:dyDescent="0.2">
      <c r="A1958" s="26"/>
      <c r="C1958" s="26"/>
      <c r="D1958" s="27"/>
      <c r="E1958" s="28"/>
      <c r="AK1958" s="29"/>
    </row>
    <row r="1959" spans="1:37" s="20" customFormat="1" x14ac:dyDescent="0.2">
      <c r="A1959" s="26"/>
      <c r="C1959" s="26"/>
      <c r="D1959" s="27"/>
      <c r="E1959" s="28"/>
      <c r="AK1959" s="29"/>
    </row>
    <row r="1960" spans="1:37" s="20" customFormat="1" x14ac:dyDescent="0.2">
      <c r="A1960" s="26"/>
      <c r="C1960" s="26"/>
      <c r="D1960" s="27"/>
      <c r="E1960" s="28"/>
      <c r="AK1960" s="29"/>
    </row>
    <row r="1961" spans="1:37" s="20" customFormat="1" x14ac:dyDescent="0.2">
      <c r="A1961" s="26"/>
      <c r="C1961" s="26"/>
      <c r="D1961" s="27"/>
      <c r="E1961" s="28"/>
      <c r="AK1961" s="29"/>
    </row>
    <row r="1962" spans="1:37" s="20" customFormat="1" x14ac:dyDescent="0.2">
      <c r="A1962" s="26"/>
      <c r="C1962" s="26"/>
      <c r="D1962" s="27"/>
      <c r="E1962" s="28"/>
      <c r="AK1962" s="29"/>
    </row>
    <row r="1963" spans="1:37" s="20" customFormat="1" x14ac:dyDescent="0.2">
      <c r="A1963" s="26"/>
      <c r="C1963" s="26"/>
      <c r="D1963" s="27"/>
      <c r="E1963" s="28"/>
      <c r="AK1963" s="29"/>
    </row>
    <row r="1964" spans="1:37" s="20" customFormat="1" x14ac:dyDescent="0.2">
      <c r="A1964" s="26"/>
      <c r="C1964" s="26"/>
      <c r="D1964" s="27"/>
      <c r="E1964" s="28"/>
      <c r="AK1964" s="29"/>
    </row>
    <row r="1965" spans="1:37" s="20" customFormat="1" x14ac:dyDescent="0.2">
      <c r="A1965" s="26"/>
      <c r="C1965" s="26"/>
      <c r="D1965" s="27"/>
      <c r="E1965" s="28"/>
      <c r="AK1965" s="29"/>
    </row>
    <row r="1966" spans="1:37" s="20" customFormat="1" x14ac:dyDescent="0.2">
      <c r="A1966" s="26"/>
      <c r="C1966" s="26"/>
      <c r="D1966" s="27"/>
      <c r="E1966" s="28"/>
      <c r="AK1966" s="29"/>
    </row>
    <row r="1967" spans="1:37" s="20" customFormat="1" x14ac:dyDescent="0.2">
      <c r="A1967" s="26"/>
      <c r="C1967" s="26"/>
      <c r="D1967" s="27"/>
      <c r="E1967" s="28"/>
      <c r="AK1967" s="29"/>
    </row>
    <row r="1968" spans="1:37" s="20" customFormat="1" x14ac:dyDescent="0.2">
      <c r="A1968" s="26"/>
      <c r="C1968" s="26"/>
      <c r="D1968" s="27"/>
      <c r="E1968" s="28"/>
      <c r="AK1968" s="29"/>
    </row>
    <row r="1969" spans="1:37" s="20" customFormat="1" x14ac:dyDescent="0.2">
      <c r="A1969" s="26"/>
      <c r="C1969" s="26"/>
      <c r="D1969" s="27"/>
      <c r="E1969" s="28"/>
      <c r="AK1969" s="29"/>
    </row>
    <row r="1970" spans="1:37" s="20" customFormat="1" x14ac:dyDescent="0.2">
      <c r="A1970" s="26"/>
      <c r="C1970" s="26"/>
      <c r="D1970" s="27"/>
      <c r="E1970" s="28"/>
      <c r="AK1970" s="29"/>
    </row>
    <row r="1971" spans="1:37" s="20" customFormat="1" x14ac:dyDescent="0.2">
      <c r="A1971" s="26"/>
      <c r="C1971" s="26"/>
      <c r="D1971" s="27"/>
      <c r="E1971" s="28"/>
      <c r="AK1971" s="29"/>
    </row>
    <row r="1972" spans="1:37" s="20" customFormat="1" x14ac:dyDescent="0.2">
      <c r="A1972" s="26"/>
      <c r="C1972" s="26"/>
      <c r="D1972" s="27"/>
      <c r="E1972" s="28"/>
      <c r="AK1972" s="29"/>
    </row>
    <row r="1973" spans="1:37" s="20" customFormat="1" x14ac:dyDescent="0.2">
      <c r="A1973" s="26"/>
      <c r="C1973" s="26"/>
      <c r="D1973" s="27"/>
      <c r="E1973" s="28"/>
      <c r="AK1973" s="29"/>
    </row>
    <row r="1974" spans="1:37" s="20" customFormat="1" x14ac:dyDescent="0.2">
      <c r="A1974" s="26"/>
      <c r="C1974" s="26"/>
      <c r="D1974" s="27"/>
      <c r="E1974" s="28"/>
      <c r="AK1974" s="29"/>
    </row>
    <row r="1975" spans="1:37" s="20" customFormat="1" x14ac:dyDescent="0.2">
      <c r="A1975" s="26"/>
      <c r="C1975" s="26"/>
      <c r="D1975" s="27"/>
      <c r="E1975" s="28"/>
      <c r="AK1975" s="29"/>
    </row>
    <row r="1976" spans="1:37" s="20" customFormat="1" x14ac:dyDescent="0.2">
      <c r="A1976" s="26"/>
      <c r="C1976" s="26"/>
      <c r="D1976" s="27"/>
      <c r="E1976" s="28"/>
      <c r="AK1976" s="29"/>
    </row>
    <row r="1977" spans="1:37" s="20" customFormat="1" x14ac:dyDescent="0.2">
      <c r="A1977" s="26"/>
      <c r="C1977" s="26"/>
      <c r="D1977" s="27"/>
      <c r="E1977" s="28"/>
      <c r="AK1977" s="29"/>
    </row>
    <row r="1978" spans="1:37" s="20" customFormat="1" x14ac:dyDescent="0.2">
      <c r="A1978" s="26"/>
      <c r="C1978" s="26"/>
      <c r="D1978" s="27"/>
      <c r="E1978" s="28"/>
      <c r="AK1978" s="29"/>
    </row>
    <row r="1979" spans="1:37" s="20" customFormat="1" x14ac:dyDescent="0.2">
      <c r="A1979" s="26"/>
      <c r="C1979" s="26"/>
      <c r="D1979" s="27"/>
      <c r="E1979" s="28"/>
      <c r="AK1979" s="29"/>
    </row>
    <row r="1980" spans="1:37" s="20" customFormat="1" x14ac:dyDescent="0.2">
      <c r="A1980" s="26"/>
      <c r="C1980" s="26"/>
      <c r="D1980" s="27"/>
      <c r="E1980" s="28"/>
      <c r="AK1980" s="29"/>
    </row>
    <row r="1981" spans="1:37" s="20" customFormat="1" x14ac:dyDescent="0.2">
      <c r="A1981" s="26"/>
      <c r="C1981" s="26"/>
      <c r="D1981" s="27"/>
      <c r="E1981" s="28"/>
      <c r="AK1981" s="29"/>
    </row>
    <row r="1982" spans="1:37" s="20" customFormat="1" x14ac:dyDescent="0.2">
      <c r="A1982" s="26"/>
      <c r="C1982" s="26"/>
      <c r="D1982" s="27"/>
      <c r="E1982" s="28"/>
      <c r="AK1982" s="29"/>
    </row>
    <row r="1983" spans="1:37" s="20" customFormat="1" x14ac:dyDescent="0.2">
      <c r="A1983" s="26"/>
      <c r="C1983" s="26"/>
      <c r="D1983" s="27"/>
      <c r="E1983" s="28"/>
      <c r="AK1983" s="29"/>
    </row>
    <row r="1984" spans="1:37" s="20" customFormat="1" x14ac:dyDescent="0.2">
      <c r="A1984" s="26"/>
      <c r="C1984" s="26"/>
      <c r="D1984" s="27"/>
      <c r="E1984" s="28"/>
      <c r="AK1984" s="29"/>
    </row>
    <row r="1985" spans="1:37" s="20" customFormat="1" x14ac:dyDescent="0.2">
      <c r="A1985" s="26"/>
      <c r="C1985" s="26"/>
      <c r="D1985" s="27"/>
      <c r="E1985" s="28"/>
      <c r="AK1985" s="29"/>
    </row>
    <row r="1986" spans="1:37" s="20" customFormat="1" x14ac:dyDescent="0.2">
      <c r="A1986" s="26"/>
      <c r="C1986" s="26"/>
      <c r="D1986" s="27"/>
      <c r="E1986" s="28"/>
      <c r="AK1986" s="29"/>
    </row>
    <row r="1987" spans="1:37" s="20" customFormat="1" x14ac:dyDescent="0.2">
      <c r="A1987" s="26"/>
      <c r="C1987" s="26"/>
      <c r="D1987" s="27"/>
      <c r="E1987" s="28"/>
      <c r="AK1987" s="29"/>
    </row>
    <row r="1988" spans="1:37" s="20" customFormat="1" x14ac:dyDescent="0.2">
      <c r="A1988" s="26"/>
      <c r="C1988" s="26"/>
      <c r="D1988" s="27"/>
      <c r="E1988" s="28"/>
      <c r="AK1988" s="29"/>
    </row>
    <row r="1989" spans="1:37" s="20" customFormat="1" x14ac:dyDescent="0.2">
      <c r="A1989" s="26"/>
      <c r="C1989" s="26"/>
      <c r="D1989" s="27"/>
      <c r="E1989" s="28"/>
      <c r="AK1989" s="29"/>
    </row>
    <row r="1990" spans="1:37" s="20" customFormat="1" x14ac:dyDescent="0.2">
      <c r="A1990" s="26"/>
      <c r="C1990" s="26"/>
      <c r="D1990" s="27"/>
      <c r="E1990" s="28"/>
      <c r="AK1990" s="29"/>
    </row>
    <row r="1991" spans="1:37" s="20" customFormat="1" x14ac:dyDescent="0.2">
      <c r="A1991" s="26"/>
      <c r="C1991" s="26"/>
      <c r="D1991" s="27"/>
      <c r="E1991" s="28"/>
      <c r="AK1991" s="29"/>
    </row>
    <row r="1992" spans="1:37" s="20" customFormat="1" x14ac:dyDescent="0.2">
      <c r="A1992" s="26"/>
      <c r="C1992" s="26"/>
      <c r="D1992" s="27"/>
      <c r="E1992" s="28"/>
      <c r="AK1992" s="29"/>
    </row>
    <row r="1993" spans="1:37" s="20" customFormat="1" x14ac:dyDescent="0.2">
      <c r="A1993" s="26"/>
      <c r="C1993" s="26"/>
      <c r="D1993" s="27"/>
      <c r="E1993" s="28"/>
      <c r="AK1993" s="29"/>
    </row>
    <row r="1994" spans="1:37" s="20" customFormat="1" x14ac:dyDescent="0.2">
      <c r="A1994" s="26"/>
      <c r="C1994" s="26"/>
      <c r="D1994" s="27"/>
      <c r="E1994" s="28"/>
      <c r="AK1994" s="29"/>
    </row>
    <row r="1995" spans="1:37" s="20" customFormat="1" x14ac:dyDescent="0.2">
      <c r="A1995" s="26"/>
      <c r="C1995" s="26"/>
      <c r="D1995" s="27"/>
      <c r="E1995" s="28"/>
      <c r="AK1995" s="29"/>
    </row>
    <row r="1996" spans="1:37" s="20" customFormat="1" x14ac:dyDescent="0.2">
      <c r="A1996" s="26"/>
      <c r="C1996" s="26"/>
      <c r="D1996" s="27"/>
      <c r="E1996" s="28"/>
      <c r="AK1996" s="29"/>
    </row>
    <row r="1997" spans="1:37" s="20" customFormat="1" x14ac:dyDescent="0.2">
      <c r="A1997" s="26"/>
      <c r="C1997" s="26"/>
      <c r="D1997" s="27"/>
      <c r="E1997" s="28"/>
      <c r="AK1997" s="29"/>
    </row>
    <row r="1998" spans="1:37" s="20" customFormat="1" x14ac:dyDescent="0.2">
      <c r="A1998" s="26"/>
      <c r="C1998" s="26"/>
      <c r="D1998" s="27"/>
      <c r="E1998" s="28"/>
      <c r="AK1998" s="29"/>
    </row>
    <row r="1999" spans="1:37" s="20" customFormat="1" x14ac:dyDescent="0.2">
      <c r="A1999" s="26"/>
      <c r="C1999" s="26"/>
      <c r="D1999" s="27"/>
      <c r="E1999" s="28"/>
      <c r="AK1999" s="29"/>
    </row>
    <row r="2000" spans="1:37" s="20" customFormat="1" x14ac:dyDescent="0.2">
      <c r="A2000" s="26"/>
      <c r="C2000" s="26"/>
      <c r="D2000" s="27"/>
      <c r="E2000" s="28"/>
      <c r="AK2000" s="29"/>
    </row>
    <row r="2001" spans="1:37" s="20" customFormat="1" x14ac:dyDescent="0.2">
      <c r="A2001" s="26"/>
      <c r="C2001" s="26"/>
      <c r="D2001" s="27"/>
      <c r="E2001" s="28"/>
      <c r="AK2001" s="29"/>
    </row>
    <row r="2002" spans="1:37" s="20" customFormat="1" x14ac:dyDescent="0.2">
      <c r="A2002" s="26"/>
      <c r="C2002" s="26"/>
      <c r="D2002" s="27"/>
      <c r="E2002" s="28"/>
      <c r="AK2002" s="29"/>
    </row>
    <row r="2003" spans="1:37" s="20" customFormat="1" x14ac:dyDescent="0.2">
      <c r="A2003" s="26"/>
      <c r="C2003" s="26"/>
      <c r="D2003" s="27"/>
      <c r="E2003" s="28"/>
      <c r="AK2003" s="29"/>
    </row>
    <row r="2004" spans="1:37" s="20" customFormat="1" x14ac:dyDescent="0.2">
      <c r="A2004" s="26"/>
      <c r="C2004" s="26"/>
      <c r="D2004" s="27"/>
      <c r="E2004" s="28"/>
      <c r="AK2004" s="29"/>
    </row>
    <row r="2005" spans="1:37" s="20" customFormat="1" x14ac:dyDescent="0.2">
      <c r="A2005" s="26"/>
      <c r="C2005" s="26"/>
      <c r="D2005" s="27"/>
      <c r="E2005" s="28"/>
      <c r="AK2005" s="29"/>
    </row>
    <row r="2006" spans="1:37" s="20" customFormat="1" x14ac:dyDescent="0.2">
      <c r="A2006" s="26"/>
      <c r="C2006" s="26"/>
      <c r="D2006" s="27"/>
      <c r="E2006" s="28"/>
      <c r="AK2006" s="29"/>
    </row>
    <row r="2007" spans="1:37" s="20" customFormat="1" x14ac:dyDescent="0.2">
      <c r="A2007" s="26"/>
      <c r="C2007" s="26"/>
      <c r="D2007" s="27"/>
      <c r="E2007" s="28"/>
      <c r="AK2007" s="29"/>
    </row>
    <row r="2008" spans="1:37" s="20" customFormat="1" x14ac:dyDescent="0.2">
      <c r="A2008" s="26"/>
      <c r="C2008" s="26"/>
      <c r="D2008" s="27"/>
      <c r="E2008" s="28"/>
      <c r="AK2008" s="29"/>
    </row>
    <row r="2009" spans="1:37" s="20" customFormat="1" x14ac:dyDescent="0.2">
      <c r="A2009" s="26"/>
      <c r="C2009" s="26"/>
      <c r="D2009" s="27"/>
      <c r="E2009" s="28"/>
      <c r="AK2009" s="29"/>
    </row>
    <row r="2010" spans="1:37" s="20" customFormat="1" x14ac:dyDescent="0.2">
      <c r="A2010" s="26"/>
      <c r="C2010" s="26"/>
      <c r="D2010" s="27"/>
      <c r="E2010" s="28"/>
      <c r="AK2010" s="29"/>
    </row>
    <row r="2011" spans="1:37" s="20" customFormat="1" x14ac:dyDescent="0.2">
      <c r="A2011" s="26"/>
      <c r="C2011" s="26"/>
      <c r="D2011" s="27"/>
      <c r="E2011" s="28"/>
      <c r="AK2011" s="29"/>
    </row>
    <row r="2012" spans="1:37" s="20" customFormat="1" x14ac:dyDescent="0.2">
      <c r="A2012" s="26"/>
      <c r="C2012" s="26"/>
      <c r="D2012" s="27"/>
      <c r="E2012" s="28"/>
      <c r="AK2012" s="29"/>
    </row>
    <row r="2013" spans="1:37" s="20" customFormat="1" x14ac:dyDescent="0.2">
      <c r="A2013" s="26"/>
      <c r="C2013" s="26"/>
      <c r="D2013" s="27"/>
      <c r="E2013" s="28"/>
      <c r="AK2013" s="29"/>
    </row>
    <row r="2014" spans="1:37" s="20" customFormat="1" x14ac:dyDescent="0.2">
      <c r="A2014" s="26"/>
      <c r="C2014" s="26"/>
      <c r="D2014" s="27"/>
      <c r="E2014" s="28"/>
      <c r="AK2014" s="29"/>
    </row>
    <row r="2015" spans="1:37" s="20" customFormat="1" x14ac:dyDescent="0.2">
      <c r="A2015" s="26"/>
      <c r="C2015" s="26"/>
      <c r="D2015" s="27"/>
      <c r="E2015" s="28"/>
      <c r="AK2015" s="29"/>
    </row>
    <row r="2016" spans="1:37" s="20" customFormat="1" x14ac:dyDescent="0.2">
      <c r="A2016" s="26"/>
      <c r="C2016" s="26"/>
      <c r="D2016" s="27"/>
      <c r="E2016" s="28"/>
      <c r="AK2016" s="29"/>
    </row>
    <row r="2017" spans="1:37" s="20" customFormat="1" x14ac:dyDescent="0.2">
      <c r="A2017" s="26"/>
      <c r="C2017" s="26"/>
      <c r="D2017" s="27"/>
      <c r="E2017" s="28"/>
      <c r="AK2017" s="29"/>
    </row>
    <row r="2018" spans="1:37" s="20" customFormat="1" x14ac:dyDescent="0.2">
      <c r="A2018" s="26"/>
      <c r="C2018" s="26"/>
      <c r="D2018" s="27"/>
      <c r="E2018" s="28"/>
      <c r="AK2018" s="29"/>
    </row>
    <row r="2019" spans="1:37" s="20" customFormat="1" x14ac:dyDescent="0.2">
      <c r="A2019" s="26"/>
      <c r="C2019" s="26"/>
      <c r="D2019" s="27"/>
      <c r="E2019" s="28"/>
      <c r="AK2019" s="29"/>
    </row>
    <row r="2020" spans="1:37" s="20" customFormat="1" x14ac:dyDescent="0.2">
      <c r="A2020" s="26"/>
      <c r="C2020" s="26"/>
      <c r="D2020" s="27"/>
      <c r="E2020" s="28"/>
      <c r="AK2020" s="29"/>
    </row>
    <row r="2021" spans="1:37" s="20" customFormat="1" x14ac:dyDescent="0.2">
      <c r="A2021" s="26"/>
      <c r="C2021" s="26"/>
      <c r="D2021" s="27"/>
      <c r="E2021" s="28"/>
      <c r="AK2021" s="29"/>
    </row>
    <row r="2022" spans="1:37" s="20" customFormat="1" x14ac:dyDescent="0.2">
      <c r="A2022" s="26"/>
      <c r="C2022" s="26"/>
      <c r="D2022" s="27"/>
      <c r="E2022" s="28"/>
      <c r="AK2022" s="29"/>
    </row>
    <row r="2023" spans="1:37" s="20" customFormat="1" x14ac:dyDescent="0.2">
      <c r="A2023" s="26"/>
      <c r="C2023" s="26"/>
      <c r="D2023" s="27"/>
      <c r="E2023" s="28"/>
      <c r="AK2023" s="29"/>
    </row>
    <row r="2024" spans="1:37" s="20" customFormat="1" x14ac:dyDescent="0.2">
      <c r="A2024" s="26"/>
      <c r="C2024" s="26"/>
      <c r="D2024" s="27"/>
      <c r="E2024" s="28"/>
      <c r="AK2024" s="29"/>
    </row>
    <row r="2025" spans="1:37" s="20" customFormat="1" x14ac:dyDescent="0.2">
      <c r="A2025" s="26"/>
      <c r="C2025" s="26"/>
      <c r="D2025" s="27"/>
      <c r="E2025" s="28"/>
      <c r="AK2025" s="29"/>
    </row>
    <row r="2026" spans="1:37" s="20" customFormat="1" x14ac:dyDescent="0.2">
      <c r="A2026" s="26"/>
      <c r="C2026" s="26"/>
      <c r="D2026" s="27"/>
      <c r="E2026" s="28"/>
      <c r="AK2026" s="29"/>
    </row>
    <row r="2027" spans="1:37" s="20" customFormat="1" x14ac:dyDescent="0.2">
      <c r="A2027" s="26"/>
      <c r="C2027" s="26"/>
      <c r="D2027" s="27"/>
      <c r="E2027" s="28"/>
      <c r="AK2027" s="29"/>
    </row>
    <row r="2028" spans="1:37" s="20" customFormat="1" x14ac:dyDescent="0.2">
      <c r="A2028" s="26"/>
      <c r="C2028" s="26"/>
      <c r="D2028" s="27"/>
      <c r="E2028" s="28"/>
      <c r="AK2028" s="29"/>
    </row>
    <row r="2029" spans="1:37" s="20" customFormat="1" x14ac:dyDescent="0.2">
      <c r="A2029" s="26"/>
      <c r="C2029" s="26"/>
      <c r="D2029" s="27"/>
      <c r="E2029" s="28"/>
      <c r="AK2029" s="29"/>
    </row>
    <row r="2030" spans="1:37" s="20" customFormat="1" x14ac:dyDescent="0.2">
      <c r="A2030" s="26"/>
      <c r="C2030" s="26"/>
      <c r="D2030" s="27"/>
      <c r="E2030" s="28"/>
      <c r="AK2030" s="29"/>
    </row>
    <row r="2031" spans="1:37" s="20" customFormat="1" x14ac:dyDescent="0.2">
      <c r="A2031" s="26"/>
      <c r="C2031" s="26"/>
      <c r="D2031" s="27"/>
      <c r="E2031" s="28"/>
      <c r="AK2031" s="29"/>
    </row>
    <row r="2032" spans="1:37" s="20" customFormat="1" x14ac:dyDescent="0.2">
      <c r="A2032" s="26"/>
      <c r="C2032" s="26"/>
      <c r="D2032" s="27"/>
      <c r="E2032" s="28"/>
      <c r="AK2032" s="29"/>
    </row>
    <row r="2033" spans="1:37" s="20" customFormat="1" x14ac:dyDescent="0.2">
      <c r="A2033" s="26"/>
      <c r="C2033" s="26"/>
      <c r="D2033" s="27"/>
      <c r="E2033" s="28"/>
      <c r="AK2033" s="29"/>
    </row>
    <row r="2034" spans="1:37" s="20" customFormat="1" x14ac:dyDescent="0.2">
      <c r="A2034" s="26"/>
      <c r="C2034" s="26"/>
      <c r="D2034" s="27"/>
      <c r="E2034" s="28"/>
      <c r="AK2034" s="29"/>
    </row>
    <row r="2035" spans="1:37" s="20" customFormat="1" x14ac:dyDescent="0.2">
      <c r="A2035" s="26"/>
      <c r="C2035" s="26"/>
      <c r="D2035" s="27"/>
      <c r="E2035" s="28"/>
      <c r="AK2035" s="29"/>
    </row>
    <row r="2036" spans="1:37" s="20" customFormat="1" x14ac:dyDescent="0.2">
      <c r="A2036" s="26"/>
      <c r="C2036" s="26"/>
      <c r="D2036" s="27"/>
      <c r="E2036" s="28"/>
      <c r="AK2036" s="29"/>
    </row>
    <row r="2037" spans="1:37" s="20" customFormat="1" x14ac:dyDescent="0.2">
      <c r="A2037" s="26"/>
      <c r="C2037" s="26"/>
      <c r="D2037" s="27"/>
      <c r="E2037" s="28"/>
      <c r="AK2037" s="29"/>
    </row>
    <row r="2038" spans="1:37" s="20" customFormat="1" x14ac:dyDescent="0.2">
      <c r="A2038" s="26"/>
      <c r="C2038" s="26"/>
      <c r="D2038" s="27"/>
      <c r="E2038" s="28"/>
      <c r="AK2038" s="29"/>
    </row>
    <row r="2039" spans="1:37" s="20" customFormat="1" x14ac:dyDescent="0.2">
      <c r="A2039" s="26"/>
      <c r="C2039" s="26"/>
      <c r="D2039" s="27"/>
      <c r="E2039" s="28"/>
      <c r="AK2039" s="29"/>
    </row>
    <row r="2040" spans="1:37" s="20" customFormat="1" x14ac:dyDescent="0.2">
      <c r="A2040" s="26"/>
      <c r="C2040" s="26"/>
      <c r="D2040" s="27"/>
      <c r="E2040" s="28"/>
      <c r="AK2040" s="29"/>
    </row>
    <row r="2041" spans="1:37" s="20" customFormat="1" x14ac:dyDescent="0.2">
      <c r="A2041" s="26"/>
      <c r="C2041" s="26"/>
      <c r="D2041" s="27"/>
      <c r="E2041" s="28"/>
      <c r="AK2041" s="29"/>
    </row>
    <row r="2042" spans="1:37" s="20" customFormat="1" x14ac:dyDescent="0.2">
      <c r="A2042" s="26"/>
      <c r="C2042" s="26"/>
      <c r="D2042" s="27"/>
      <c r="E2042" s="28"/>
      <c r="AK2042" s="29"/>
    </row>
    <row r="2043" spans="1:37" s="20" customFormat="1" x14ac:dyDescent="0.2">
      <c r="A2043" s="26"/>
      <c r="C2043" s="26"/>
      <c r="D2043" s="27"/>
      <c r="E2043" s="28"/>
      <c r="AK2043" s="29"/>
    </row>
    <row r="2044" spans="1:37" s="20" customFormat="1" x14ac:dyDescent="0.2">
      <c r="A2044" s="26"/>
      <c r="C2044" s="26"/>
      <c r="D2044" s="27"/>
      <c r="E2044" s="28"/>
      <c r="AK2044" s="29"/>
    </row>
    <row r="2045" spans="1:37" s="20" customFormat="1" x14ac:dyDescent="0.2">
      <c r="A2045" s="26"/>
      <c r="C2045" s="26"/>
      <c r="D2045" s="27"/>
      <c r="E2045" s="28"/>
      <c r="AK2045" s="29"/>
    </row>
    <row r="2046" spans="1:37" s="20" customFormat="1" x14ac:dyDescent="0.2">
      <c r="A2046" s="26"/>
      <c r="C2046" s="26"/>
      <c r="D2046" s="27"/>
      <c r="E2046" s="28"/>
      <c r="AK2046" s="29"/>
    </row>
    <row r="2047" spans="1:37" s="20" customFormat="1" x14ac:dyDescent="0.2">
      <c r="A2047" s="26"/>
      <c r="C2047" s="26"/>
      <c r="D2047" s="27"/>
      <c r="E2047" s="28"/>
      <c r="AK2047" s="29"/>
    </row>
    <row r="2048" spans="1:37" s="20" customFormat="1" x14ac:dyDescent="0.2">
      <c r="A2048" s="26"/>
      <c r="C2048" s="26"/>
      <c r="D2048" s="27"/>
      <c r="E2048" s="28"/>
      <c r="AK2048" s="29"/>
    </row>
    <row r="2049" spans="1:37" s="20" customFormat="1" x14ac:dyDescent="0.2">
      <c r="A2049" s="26"/>
      <c r="C2049" s="26"/>
      <c r="D2049" s="27"/>
      <c r="E2049" s="28"/>
      <c r="AK2049" s="29"/>
    </row>
    <row r="2050" spans="1:37" s="20" customFormat="1" x14ac:dyDescent="0.2">
      <c r="A2050" s="26"/>
      <c r="C2050" s="26"/>
      <c r="D2050" s="27"/>
      <c r="E2050" s="28"/>
      <c r="AK2050" s="29"/>
    </row>
    <row r="2051" spans="1:37" s="20" customFormat="1" x14ac:dyDescent="0.2">
      <c r="A2051" s="26"/>
      <c r="C2051" s="26"/>
      <c r="D2051" s="27"/>
      <c r="E2051" s="28"/>
      <c r="AK2051" s="29"/>
    </row>
    <row r="2052" spans="1:37" s="20" customFormat="1" x14ac:dyDescent="0.2">
      <c r="A2052" s="26"/>
      <c r="C2052" s="26"/>
      <c r="D2052" s="27"/>
      <c r="E2052" s="28"/>
      <c r="AK2052" s="29"/>
    </row>
    <row r="2053" spans="1:37" s="20" customFormat="1" x14ac:dyDescent="0.2">
      <c r="A2053" s="26"/>
      <c r="C2053" s="26"/>
      <c r="D2053" s="27"/>
      <c r="E2053" s="28"/>
      <c r="AK2053" s="29"/>
    </row>
    <row r="2054" spans="1:37" s="20" customFormat="1" x14ac:dyDescent="0.2">
      <c r="A2054" s="26"/>
      <c r="C2054" s="26"/>
      <c r="D2054" s="27"/>
      <c r="E2054" s="28"/>
      <c r="AK2054" s="29"/>
    </row>
    <row r="2055" spans="1:37" s="20" customFormat="1" x14ac:dyDescent="0.2">
      <c r="A2055" s="26"/>
      <c r="C2055" s="26"/>
      <c r="D2055" s="27"/>
      <c r="E2055" s="28"/>
      <c r="AK2055" s="29"/>
    </row>
    <row r="2056" spans="1:37" s="20" customFormat="1" x14ac:dyDescent="0.2">
      <c r="A2056" s="26"/>
      <c r="C2056" s="26"/>
      <c r="D2056" s="27"/>
      <c r="E2056" s="28"/>
      <c r="AK2056" s="29"/>
    </row>
    <row r="2057" spans="1:37" s="20" customFormat="1" x14ac:dyDescent="0.2">
      <c r="A2057" s="26"/>
      <c r="C2057" s="26"/>
      <c r="D2057" s="27"/>
      <c r="E2057" s="28"/>
      <c r="AK2057" s="29"/>
    </row>
    <row r="2058" spans="1:37" s="20" customFormat="1" x14ac:dyDescent="0.2">
      <c r="A2058" s="26"/>
      <c r="C2058" s="26"/>
      <c r="D2058" s="27"/>
      <c r="E2058" s="28"/>
      <c r="AK2058" s="29"/>
    </row>
    <row r="2059" spans="1:37" s="20" customFormat="1" x14ac:dyDescent="0.2">
      <c r="A2059" s="26"/>
      <c r="C2059" s="26"/>
      <c r="D2059" s="27"/>
      <c r="E2059" s="28"/>
      <c r="AK2059" s="29"/>
    </row>
    <row r="2060" spans="1:37" s="20" customFormat="1" x14ac:dyDescent="0.2">
      <c r="A2060" s="26"/>
      <c r="C2060" s="26"/>
      <c r="D2060" s="27"/>
      <c r="E2060" s="28"/>
      <c r="AK2060" s="29"/>
    </row>
    <row r="2061" spans="1:37" s="20" customFormat="1" x14ac:dyDescent="0.2">
      <c r="A2061" s="26"/>
      <c r="C2061" s="26"/>
      <c r="D2061" s="27"/>
      <c r="E2061" s="28"/>
      <c r="AK2061" s="29"/>
    </row>
    <row r="2062" spans="1:37" s="20" customFormat="1" x14ac:dyDescent="0.2">
      <c r="A2062" s="26"/>
      <c r="C2062" s="26"/>
      <c r="D2062" s="27"/>
      <c r="E2062" s="28"/>
      <c r="AK2062" s="29"/>
    </row>
    <row r="2063" spans="1:37" s="20" customFormat="1" x14ac:dyDescent="0.2">
      <c r="A2063" s="26"/>
      <c r="C2063" s="26"/>
      <c r="D2063" s="27"/>
      <c r="E2063" s="28"/>
      <c r="AK2063" s="29"/>
    </row>
    <row r="2064" spans="1:37" s="20" customFormat="1" x14ac:dyDescent="0.2">
      <c r="A2064" s="26"/>
      <c r="C2064" s="26"/>
      <c r="D2064" s="27"/>
      <c r="E2064" s="28"/>
      <c r="AK2064" s="29"/>
    </row>
    <row r="2065" spans="1:37" s="20" customFormat="1" x14ac:dyDescent="0.2">
      <c r="A2065" s="26"/>
      <c r="C2065" s="26"/>
      <c r="D2065" s="27"/>
      <c r="E2065" s="28"/>
      <c r="AK2065" s="29"/>
    </row>
    <row r="2066" spans="1:37" s="20" customFormat="1" x14ac:dyDescent="0.2">
      <c r="A2066" s="26"/>
      <c r="C2066" s="26"/>
      <c r="D2066" s="27"/>
      <c r="E2066" s="28"/>
      <c r="AK2066" s="29"/>
    </row>
    <row r="2067" spans="1:37" s="20" customFormat="1" x14ac:dyDescent="0.2">
      <c r="A2067" s="26"/>
      <c r="C2067" s="26"/>
      <c r="D2067" s="27"/>
      <c r="E2067" s="28"/>
      <c r="AK2067" s="29"/>
    </row>
    <row r="2068" spans="1:37" s="20" customFormat="1" x14ac:dyDescent="0.2">
      <c r="A2068" s="26"/>
      <c r="C2068" s="26"/>
      <c r="D2068" s="27"/>
      <c r="E2068" s="28"/>
      <c r="AK2068" s="29"/>
    </row>
    <row r="2069" spans="1:37" s="20" customFormat="1" x14ac:dyDescent="0.2">
      <c r="A2069" s="26"/>
      <c r="C2069" s="26"/>
      <c r="D2069" s="27"/>
      <c r="E2069" s="28"/>
      <c r="AK2069" s="29"/>
    </row>
    <row r="2070" spans="1:37" s="20" customFormat="1" x14ac:dyDescent="0.2">
      <c r="A2070" s="26"/>
      <c r="C2070" s="26"/>
      <c r="D2070" s="27"/>
      <c r="E2070" s="28"/>
      <c r="AK2070" s="29"/>
    </row>
    <row r="2071" spans="1:37" s="20" customFormat="1" x14ac:dyDescent="0.2">
      <c r="A2071" s="26"/>
      <c r="C2071" s="26"/>
      <c r="D2071" s="27"/>
      <c r="E2071" s="28"/>
      <c r="AK2071" s="29"/>
    </row>
    <row r="2072" spans="1:37" s="20" customFormat="1" x14ac:dyDescent="0.2">
      <c r="A2072" s="26"/>
      <c r="C2072" s="26"/>
      <c r="D2072" s="27"/>
      <c r="E2072" s="28"/>
      <c r="AK2072" s="29"/>
    </row>
    <row r="2073" spans="1:37" s="20" customFormat="1" x14ac:dyDescent="0.2">
      <c r="A2073" s="26"/>
      <c r="C2073" s="26"/>
      <c r="D2073" s="27"/>
      <c r="E2073" s="28"/>
      <c r="AK2073" s="29"/>
    </row>
    <row r="2074" spans="1:37" s="20" customFormat="1" x14ac:dyDescent="0.2">
      <c r="A2074" s="26"/>
      <c r="C2074" s="26"/>
      <c r="D2074" s="27"/>
      <c r="E2074" s="28"/>
      <c r="AK2074" s="29"/>
    </row>
    <row r="2075" spans="1:37" s="20" customFormat="1" x14ac:dyDescent="0.2">
      <c r="A2075" s="26"/>
      <c r="C2075" s="26"/>
      <c r="D2075" s="27"/>
      <c r="E2075" s="28"/>
      <c r="AK2075" s="29"/>
    </row>
    <row r="2076" spans="1:37" s="20" customFormat="1" x14ac:dyDescent="0.2">
      <c r="A2076" s="26"/>
      <c r="C2076" s="26"/>
      <c r="D2076" s="27"/>
      <c r="E2076" s="28"/>
      <c r="AK2076" s="29"/>
    </row>
    <row r="2077" spans="1:37" s="20" customFormat="1" x14ac:dyDescent="0.2">
      <c r="A2077" s="26"/>
      <c r="C2077" s="26"/>
      <c r="D2077" s="27"/>
      <c r="E2077" s="28"/>
      <c r="AK2077" s="29"/>
    </row>
    <row r="2078" spans="1:37" s="20" customFormat="1" x14ac:dyDescent="0.2">
      <c r="A2078" s="26"/>
      <c r="C2078" s="26"/>
      <c r="D2078" s="27"/>
      <c r="E2078" s="28"/>
      <c r="AK2078" s="29"/>
    </row>
    <row r="2079" spans="1:37" s="20" customFormat="1" x14ac:dyDescent="0.2">
      <c r="A2079" s="26"/>
      <c r="C2079" s="26"/>
      <c r="D2079" s="27"/>
      <c r="E2079" s="28"/>
      <c r="AK2079" s="29"/>
    </row>
    <row r="2080" spans="1:37" s="20" customFormat="1" x14ac:dyDescent="0.2">
      <c r="A2080" s="26"/>
      <c r="C2080" s="26"/>
      <c r="D2080" s="27"/>
      <c r="E2080" s="28"/>
      <c r="AK2080" s="29"/>
    </row>
    <row r="2081" spans="1:37" s="20" customFormat="1" x14ac:dyDescent="0.2">
      <c r="A2081" s="26"/>
      <c r="C2081" s="26"/>
      <c r="D2081" s="27"/>
      <c r="E2081" s="28"/>
      <c r="AK2081" s="29"/>
    </row>
    <row r="2082" spans="1:37" s="20" customFormat="1" x14ac:dyDescent="0.2">
      <c r="A2082" s="26"/>
      <c r="C2082" s="26"/>
      <c r="D2082" s="27"/>
      <c r="E2082" s="28"/>
      <c r="AK2082" s="29"/>
    </row>
    <row r="2083" spans="1:37" s="20" customFormat="1" x14ac:dyDescent="0.2">
      <c r="A2083" s="26"/>
      <c r="C2083" s="26"/>
      <c r="D2083" s="27"/>
      <c r="E2083" s="28"/>
      <c r="AK2083" s="29"/>
    </row>
    <row r="2084" spans="1:37" s="20" customFormat="1" x14ac:dyDescent="0.2">
      <c r="A2084" s="26"/>
      <c r="C2084" s="26"/>
      <c r="D2084" s="27"/>
      <c r="E2084" s="28"/>
      <c r="AK2084" s="29"/>
    </row>
    <row r="2085" spans="1:37" s="20" customFormat="1" x14ac:dyDescent="0.2">
      <c r="A2085" s="26"/>
      <c r="C2085" s="26"/>
      <c r="D2085" s="27"/>
      <c r="E2085" s="28"/>
      <c r="AK2085" s="29"/>
    </row>
    <row r="2086" spans="1:37" s="20" customFormat="1" x14ac:dyDescent="0.2">
      <c r="A2086" s="26"/>
      <c r="C2086" s="26"/>
      <c r="D2086" s="27"/>
      <c r="E2086" s="28"/>
      <c r="AK2086" s="29"/>
    </row>
    <row r="2087" spans="1:37" s="20" customFormat="1" x14ac:dyDescent="0.2">
      <c r="A2087" s="26"/>
      <c r="C2087" s="26"/>
      <c r="D2087" s="27"/>
      <c r="E2087" s="28"/>
      <c r="AK2087" s="29"/>
    </row>
    <row r="2088" spans="1:37" s="20" customFormat="1" x14ac:dyDescent="0.2">
      <c r="A2088" s="26"/>
      <c r="C2088" s="26"/>
      <c r="D2088" s="27"/>
      <c r="E2088" s="28"/>
      <c r="AK2088" s="29"/>
    </row>
    <row r="2089" spans="1:37" s="20" customFormat="1" x14ac:dyDescent="0.2">
      <c r="A2089" s="26"/>
      <c r="C2089" s="26"/>
      <c r="D2089" s="27"/>
      <c r="E2089" s="28"/>
      <c r="AK2089" s="29"/>
    </row>
    <row r="2090" spans="1:37" s="20" customFormat="1" x14ac:dyDescent="0.2">
      <c r="A2090" s="26"/>
      <c r="C2090" s="26"/>
      <c r="D2090" s="27"/>
      <c r="E2090" s="28"/>
      <c r="AK2090" s="29"/>
    </row>
    <row r="2091" spans="1:37" s="20" customFormat="1" x14ac:dyDescent="0.2">
      <c r="A2091" s="26"/>
      <c r="C2091" s="26"/>
      <c r="D2091" s="27"/>
      <c r="E2091" s="28"/>
      <c r="AK2091" s="29"/>
    </row>
    <row r="2092" spans="1:37" s="20" customFormat="1" x14ac:dyDescent="0.2">
      <c r="A2092" s="26"/>
      <c r="C2092" s="26"/>
      <c r="D2092" s="27"/>
      <c r="E2092" s="28"/>
      <c r="AK2092" s="29"/>
    </row>
    <row r="2093" spans="1:37" s="20" customFormat="1" x14ac:dyDescent="0.2">
      <c r="A2093" s="26"/>
      <c r="C2093" s="26"/>
      <c r="D2093" s="27"/>
      <c r="E2093" s="28"/>
      <c r="AK2093" s="29"/>
    </row>
    <row r="2094" spans="1:37" s="20" customFormat="1" x14ac:dyDescent="0.2">
      <c r="A2094" s="26"/>
      <c r="C2094" s="26"/>
      <c r="D2094" s="27"/>
      <c r="E2094" s="28"/>
      <c r="AK2094" s="29"/>
    </row>
    <row r="2095" spans="1:37" s="20" customFormat="1" x14ac:dyDescent="0.2">
      <c r="A2095" s="26"/>
      <c r="C2095" s="26"/>
      <c r="D2095" s="27"/>
      <c r="E2095" s="28"/>
      <c r="AK2095" s="29"/>
    </row>
    <row r="2096" spans="1:37" s="20" customFormat="1" x14ac:dyDescent="0.2">
      <c r="A2096" s="26"/>
      <c r="C2096" s="26"/>
      <c r="D2096" s="27"/>
      <c r="E2096" s="28"/>
      <c r="AK2096" s="29"/>
    </row>
    <row r="2097" spans="1:37" s="20" customFormat="1" x14ac:dyDescent="0.2">
      <c r="A2097" s="26"/>
      <c r="C2097" s="26"/>
      <c r="D2097" s="27"/>
      <c r="E2097" s="28"/>
      <c r="AK2097" s="29"/>
    </row>
    <row r="2098" spans="1:37" s="20" customFormat="1" x14ac:dyDescent="0.2">
      <c r="A2098" s="26"/>
      <c r="C2098" s="26"/>
      <c r="D2098" s="27"/>
      <c r="E2098" s="28"/>
      <c r="AK2098" s="29"/>
    </row>
    <row r="2099" spans="1:37" s="20" customFormat="1" x14ac:dyDescent="0.2">
      <c r="A2099" s="26"/>
      <c r="C2099" s="26"/>
      <c r="D2099" s="27"/>
      <c r="E2099" s="28"/>
      <c r="AK2099" s="29"/>
    </row>
    <row r="2100" spans="1:37" s="20" customFormat="1" x14ac:dyDescent="0.2">
      <c r="A2100" s="26"/>
      <c r="C2100" s="26"/>
      <c r="D2100" s="27"/>
      <c r="E2100" s="28"/>
      <c r="AK2100" s="29"/>
    </row>
    <row r="2101" spans="1:37" s="20" customFormat="1" x14ac:dyDescent="0.2">
      <c r="A2101" s="26"/>
      <c r="C2101" s="26"/>
      <c r="D2101" s="27"/>
      <c r="E2101" s="28"/>
      <c r="AK2101" s="29"/>
    </row>
    <row r="2102" spans="1:37" s="20" customFormat="1" x14ac:dyDescent="0.2">
      <c r="A2102" s="26"/>
      <c r="C2102" s="26"/>
      <c r="D2102" s="27"/>
      <c r="E2102" s="28"/>
      <c r="AK2102" s="29"/>
    </row>
    <row r="2103" spans="1:37" s="20" customFormat="1" x14ac:dyDescent="0.2">
      <c r="A2103" s="26"/>
      <c r="C2103" s="26"/>
      <c r="D2103" s="27"/>
      <c r="E2103" s="28"/>
      <c r="AK2103" s="29"/>
    </row>
    <row r="2104" spans="1:37" s="20" customFormat="1" x14ac:dyDescent="0.2">
      <c r="A2104" s="26"/>
      <c r="C2104" s="26"/>
      <c r="D2104" s="27"/>
      <c r="E2104" s="28"/>
      <c r="AK2104" s="29"/>
    </row>
    <row r="2105" spans="1:37" s="20" customFormat="1" x14ac:dyDescent="0.2">
      <c r="A2105" s="26"/>
      <c r="C2105" s="26"/>
      <c r="D2105" s="27"/>
      <c r="E2105" s="28"/>
      <c r="AK2105" s="29"/>
    </row>
    <row r="2106" spans="1:37" s="20" customFormat="1" x14ac:dyDescent="0.2">
      <c r="A2106" s="26"/>
      <c r="C2106" s="26"/>
      <c r="D2106" s="27"/>
      <c r="E2106" s="28"/>
      <c r="AK2106" s="29"/>
    </row>
    <row r="2107" spans="1:37" s="20" customFormat="1" x14ac:dyDescent="0.2">
      <c r="A2107" s="26"/>
      <c r="C2107" s="26"/>
      <c r="D2107" s="27"/>
      <c r="E2107" s="28"/>
      <c r="AK2107" s="29"/>
    </row>
    <row r="2108" spans="1:37" s="20" customFormat="1" x14ac:dyDescent="0.2">
      <c r="A2108" s="26"/>
      <c r="C2108" s="26"/>
      <c r="D2108" s="27"/>
      <c r="E2108" s="28"/>
      <c r="AK2108" s="29"/>
    </row>
    <row r="2109" spans="1:37" s="20" customFormat="1" x14ac:dyDescent="0.2">
      <c r="A2109" s="26"/>
      <c r="C2109" s="26"/>
      <c r="D2109" s="27"/>
      <c r="E2109" s="28"/>
      <c r="AK2109" s="29"/>
    </row>
    <row r="2110" spans="1:37" s="20" customFormat="1" x14ac:dyDescent="0.2">
      <c r="A2110" s="26"/>
      <c r="C2110" s="26"/>
      <c r="D2110" s="27"/>
      <c r="E2110" s="28"/>
      <c r="AK2110" s="29"/>
    </row>
    <row r="2111" spans="1:37" s="20" customFormat="1" x14ac:dyDescent="0.2">
      <c r="A2111" s="26"/>
      <c r="C2111" s="26"/>
      <c r="D2111" s="27"/>
      <c r="E2111" s="28"/>
      <c r="AK2111" s="29"/>
    </row>
    <row r="2112" spans="1:37" s="20" customFormat="1" x14ac:dyDescent="0.2">
      <c r="A2112" s="26"/>
      <c r="C2112" s="26"/>
      <c r="D2112" s="27"/>
      <c r="E2112" s="28"/>
      <c r="AK2112" s="29"/>
    </row>
    <row r="2113" spans="1:37" s="20" customFormat="1" x14ac:dyDescent="0.2">
      <c r="A2113" s="26"/>
      <c r="C2113" s="26"/>
      <c r="D2113" s="27"/>
      <c r="E2113" s="28"/>
      <c r="AK2113" s="29"/>
    </row>
    <row r="2114" spans="1:37" s="20" customFormat="1" x14ac:dyDescent="0.2">
      <c r="A2114" s="26"/>
      <c r="C2114" s="26"/>
      <c r="D2114" s="27"/>
      <c r="E2114" s="28"/>
      <c r="AK2114" s="29"/>
    </row>
    <row r="2115" spans="1:37" s="20" customFormat="1" x14ac:dyDescent="0.2">
      <c r="A2115" s="26"/>
      <c r="C2115" s="26"/>
      <c r="D2115" s="27"/>
      <c r="E2115" s="28"/>
      <c r="AK2115" s="29"/>
    </row>
    <row r="2116" spans="1:37" s="20" customFormat="1" x14ac:dyDescent="0.2">
      <c r="A2116" s="26"/>
      <c r="C2116" s="26"/>
      <c r="D2116" s="27"/>
      <c r="E2116" s="28"/>
      <c r="AK2116" s="29"/>
    </row>
    <row r="2117" spans="1:37" s="20" customFormat="1" x14ac:dyDescent="0.2">
      <c r="A2117" s="26"/>
      <c r="C2117" s="26"/>
      <c r="D2117" s="27"/>
      <c r="E2117" s="28"/>
      <c r="AK2117" s="29"/>
    </row>
    <row r="2118" spans="1:37" s="20" customFormat="1" x14ac:dyDescent="0.2">
      <c r="A2118" s="26"/>
      <c r="C2118" s="26"/>
      <c r="D2118" s="27"/>
      <c r="E2118" s="28"/>
      <c r="AK2118" s="29"/>
    </row>
    <row r="2119" spans="1:37" s="20" customFormat="1" x14ac:dyDescent="0.2">
      <c r="A2119" s="26"/>
      <c r="C2119" s="26"/>
      <c r="D2119" s="27"/>
      <c r="E2119" s="28"/>
      <c r="AK2119" s="29"/>
    </row>
    <row r="2120" spans="1:37" s="20" customFormat="1" x14ac:dyDescent="0.2">
      <c r="A2120" s="26"/>
      <c r="C2120" s="26"/>
      <c r="D2120" s="27"/>
      <c r="E2120" s="28"/>
      <c r="AK2120" s="29"/>
    </row>
    <row r="2121" spans="1:37" s="20" customFormat="1" x14ac:dyDescent="0.2">
      <c r="A2121" s="26"/>
      <c r="C2121" s="26"/>
      <c r="D2121" s="27"/>
      <c r="E2121" s="28"/>
      <c r="AK2121" s="29"/>
    </row>
    <row r="2122" spans="1:37" s="20" customFormat="1" x14ac:dyDescent="0.2">
      <c r="A2122" s="26"/>
      <c r="C2122" s="26"/>
      <c r="D2122" s="27"/>
      <c r="E2122" s="28"/>
      <c r="AK2122" s="29"/>
    </row>
    <row r="2123" spans="1:37" s="20" customFormat="1" x14ac:dyDescent="0.2">
      <c r="A2123" s="26"/>
      <c r="C2123" s="26"/>
      <c r="D2123" s="27"/>
      <c r="E2123" s="28"/>
      <c r="AK2123" s="29"/>
    </row>
    <row r="2124" spans="1:37" s="20" customFormat="1" x14ac:dyDescent="0.2">
      <c r="A2124" s="26"/>
      <c r="C2124" s="26"/>
      <c r="D2124" s="27"/>
      <c r="E2124" s="28"/>
      <c r="AK2124" s="29"/>
    </row>
    <row r="2125" spans="1:37" s="20" customFormat="1" x14ac:dyDescent="0.2">
      <c r="A2125" s="26"/>
      <c r="C2125" s="26"/>
      <c r="D2125" s="27"/>
      <c r="E2125" s="28"/>
      <c r="AK2125" s="29"/>
    </row>
    <row r="2126" spans="1:37" s="20" customFormat="1" x14ac:dyDescent="0.2">
      <c r="A2126" s="26"/>
      <c r="C2126" s="26"/>
      <c r="D2126" s="27"/>
      <c r="E2126" s="28"/>
      <c r="AK2126" s="29"/>
    </row>
    <row r="2127" spans="1:37" s="20" customFormat="1" x14ac:dyDescent="0.2">
      <c r="A2127" s="26"/>
      <c r="C2127" s="26"/>
      <c r="D2127" s="27"/>
      <c r="E2127" s="28"/>
      <c r="AK2127" s="29"/>
    </row>
    <row r="2128" spans="1:37" s="20" customFormat="1" x14ac:dyDescent="0.2">
      <c r="A2128" s="26"/>
      <c r="C2128" s="26"/>
      <c r="D2128" s="27"/>
      <c r="E2128" s="28"/>
      <c r="AK2128" s="29"/>
    </row>
    <row r="2129" spans="1:37" s="20" customFormat="1" x14ac:dyDescent="0.2">
      <c r="A2129" s="26"/>
      <c r="C2129" s="26"/>
      <c r="D2129" s="27"/>
      <c r="E2129" s="28"/>
      <c r="AK2129" s="29"/>
    </row>
    <row r="2130" spans="1:37" s="20" customFormat="1" x14ac:dyDescent="0.2">
      <c r="A2130" s="26"/>
      <c r="C2130" s="26"/>
      <c r="D2130" s="27"/>
      <c r="E2130" s="28"/>
      <c r="AK2130" s="29"/>
    </row>
    <row r="2131" spans="1:37" s="20" customFormat="1" x14ac:dyDescent="0.2">
      <c r="A2131" s="26"/>
      <c r="C2131" s="26"/>
      <c r="D2131" s="27"/>
      <c r="E2131" s="28"/>
      <c r="AK2131" s="29"/>
    </row>
    <row r="2132" spans="1:37" s="20" customFormat="1" x14ac:dyDescent="0.2">
      <c r="A2132" s="26"/>
      <c r="C2132" s="26"/>
      <c r="D2132" s="27"/>
      <c r="E2132" s="28"/>
      <c r="AK2132" s="29"/>
    </row>
    <row r="2133" spans="1:37" s="20" customFormat="1" x14ac:dyDescent="0.2">
      <c r="A2133" s="26"/>
      <c r="C2133" s="26"/>
      <c r="D2133" s="27"/>
      <c r="E2133" s="28"/>
      <c r="AK2133" s="29"/>
    </row>
    <row r="2134" spans="1:37" s="20" customFormat="1" x14ac:dyDescent="0.2">
      <c r="A2134" s="26"/>
      <c r="C2134" s="26"/>
      <c r="D2134" s="27"/>
      <c r="E2134" s="28"/>
      <c r="AK2134" s="29"/>
    </row>
    <row r="2135" spans="1:37" s="20" customFormat="1" x14ac:dyDescent="0.2">
      <c r="A2135" s="26"/>
      <c r="C2135" s="26"/>
      <c r="D2135" s="27"/>
      <c r="E2135" s="28"/>
      <c r="AK2135" s="29"/>
    </row>
    <row r="2136" spans="1:37" s="20" customFormat="1" x14ac:dyDescent="0.2">
      <c r="A2136" s="26"/>
      <c r="C2136" s="26"/>
      <c r="D2136" s="27"/>
      <c r="E2136" s="28"/>
      <c r="AK2136" s="29"/>
    </row>
    <row r="2137" spans="1:37" s="20" customFormat="1" x14ac:dyDescent="0.2">
      <c r="A2137" s="26"/>
      <c r="C2137" s="26"/>
      <c r="D2137" s="27"/>
      <c r="E2137" s="28"/>
      <c r="AK2137" s="29"/>
    </row>
    <row r="2138" spans="1:37" s="20" customFormat="1" x14ac:dyDescent="0.2">
      <c r="A2138" s="26"/>
      <c r="C2138" s="26"/>
      <c r="D2138" s="27"/>
      <c r="E2138" s="28"/>
      <c r="AK2138" s="29"/>
    </row>
    <row r="2139" spans="1:37" s="20" customFormat="1" x14ac:dyDescent="0.2">
      <c r="A2139" s="26"/>
      <c r="C2139" s="26"/>
      <c r="D2139" s="27"/>
      <c r="E2139" s="28"/>
      <c r="AK2139" s="29"/>
    </row>
    <row r="2140" spans="1:37" s="20" customFormat="1" x14ac:dyDescent="0.2">
      <c r="A2140" s="26"/>
      <c r="C2140" s="26"/>
      <c r="D2140" s="27"/>
      <c r="E2140" s="28"/>
      <c r="AK2140" s="29"/>
    </row>
    <row r="2141" spans="1:37" s="20" customFormat="1" x14ac:dyDescent="0.2">
      <c r="A2141" s="26"/>
      <c r="C2141" s="26"/>
      <c r="D2141" s="27"/>
      <c r="E2141" s="28"/>
      <c r="AK2141" s="29"/>
    </row>
    <row r="2142" spans="1:37" s="20" customFormat="1" x14ac:dyDescent="0.2">
      <c r="A2142" s="26"/>
      <c r="C2142" s="26"/>
      <c r="D2142" s="27"/>
      <c r="E2142" s="28"/>
      <c r="AK2142" s="29"/>
    </row>
    <row r="2143" spans="1:37" s="20" customFormat="1" x14ac:dyDescent="0.2">
      <c r="A2143" s="26"/>
      <c r="C2143" s="26"/>
      <c r="D2143" s="27"/>
      <c r="E2143" s="28"/>
      <c r="AK2143" s="29"/>
    </row>
    <row r="2144" spans="1:37" s="20" customFormat="1" x14ac:dyDescent="0.2">
      <c r="A2144" s="26"/>
      <c r="C2144" s="26"/>
      <c r="D2144" s="27"/>
      <c r="E2144" s="28"/>
      <c r="AK2144" s="29"/>
    </row>
    <row r="2145" spans="1:37" s="20" customFormat="1" x14ac:dyDescent="0.2">
      <c r="A2145" s="26"/>
      <c r="C2145" s="26"/>
      <c r="D2145" s="27"/>
      <c r="E2145" s="28"/>
      <c r="AK2145" s="29"/>
    </row>
    <row r="2146" spans="1:37" s="20" customFormat="1" x14ac:dyDescent="0.2">
      <c r="A2146" s="26"/>
      <c r="C2146" s="26"/>
      <c r="D2146" s="27"/>
      <c r="E2146" s="28"/>
      <c r="AK2146" s="29"/>
    </row>
    <row r="2147" spans="1:37" s="20" customFormat="1" x14ac:dyDescent="0.2">
      <c r="A2147" s="26"/>
      <c r="C2147" s="26"/>
      <c r="D2147" s="27"/>
      <c r="E2147" s="28"/>
      <c r="AK2147" s="29"/>
    </row>
    <row r="2148" spans="1:37" s="20" customFormat="1" x14ac:dyDescent="0.2">
      <c r="A2148" s="26"/>
      <c r="C2148" s="26"/>
      <c r="D2148" s="27"/>
      <c r="E2148" s="28"/>
      <c r="AK2148" s="29"/>
    </row>
    <row r="2149" spans="1:37" s="20" customFormat="1" x14ac:dyDescent="0.2">
      <c r="A2149" s="26"/>
      <c r="C2149" s="26"/>
      <c r="D2149" s="27"/>
      <c r="E2149" s="28"/>
      <c r="AK2149" s="29"/>
    </row>
    <row r="2150" spans="1:37" s="20" customFormat="1" x14ac:dyDescent="0.2">
      <c r="A2150" s="26"/>
      <c r="C2150" s="26"/>
      <c r="D2150" s="27"/>
      <c r="E2150" s="28"/>
      <c r="AK2150" s="29"/>
    </row>
    <row r="2151" spans="1:37" s="20" customFormat="1" x14ac:dyDescent="0.2">
      <c r="A2151" s="26"/>
      <c r="C2151" s="26"/>
      <c r="D2151" s="27"/>
      <c r="E2151" s="28"/>
      <c r="AK2151" s="29"/>
    </row>
    <row r="2152" spans="1:37" s="20" customFormat="1" x14ac:dyDescent="0.2">
      <c r="A2152" s="26"/>
      <c r="C2152" s="26"/>
      <c r="D2152" s="27"/>
      <c r="E2152" s="28"/>
      <c r="AK2152" s="29"/>
    </row>
    <row r="2153" spans="1:37" s="20" customFormat="1" x14ac:dyDescent="0.2">
      <c r="A2153" s="26"/>
      <c r="C2153" s="26"/>
      <c r="D2153" s="27"/>
      <c r="E2153" s="28"/>
      <c r="AK2153" s="29"/>
    </row>
    <row r="2154" spans="1:37" s="20" customFormat="1" x14ac:dyDescent="0.2">
      <c r="A2154" s="26"/>
      <c r="C2154" s="26"/>
      <c r="D2154" s="27"/>
      <c r="E2154" s="28"/>
      <c r="AK2154" s="29"/>
    </row>
    <row r="2155" spans="1:37" s="20" customFormat="1" x14ac:dyDescent="0.2">
      <c r="A2155" s="26"/>
      <c r="C2155" s="26"/>
      <c r="D2155" s="27"/>
      <c r="E2155" s="28"/>
      <c r="AK2155" s="29"/>
    </row>
    <row r="2156" spans="1:37" s="20" customFormat="1" x14ac:dyDescent="0.2">
      <c r="A2156" s="26"/>
      <c r="C2156" s="26"/>
      <c r="D2156" s="27"/>
      <c r="E2156" s="28"/>
      <c r="AK2156" s="29"/>
    </row>
    <row r="2157" spans="1:37" s="20" customFormat="1" x14ac:dyDescent="0.2">
      <c r="A2157" s="26"/>
      <c r="C2157" s="26"/>
      <c r="D2157" s="27"/>
      <c r="E2157" s="28"/>
      <c r="AK2157" s="29"/>
    </row>
    <row r="2158" spans="1:37" s="20" customFormat="1" x14ac:dyDescent="0.2">
      <c r="A2158" s="26"/>
      <c r="C2158" s="26"/>
      <c r="D2158" s="27"/>
      <c r="E2158" s="28"/>
      <c r="AK2158" s="29"/>
    </row>
    <row r="2159" spans="1:37" s="20" customFormat="1" x14ac:dyDescent="0.2">
      <c r="A2159" s="26"/>
      <c r="C2159" s="26"/>
      <c r="D2159" s="27"/>
      <c r="E2159" s="28"/>
      <c r="AK2159" s="29"/>
    </row>
    <row r="2160" spans="1:37" s="20" customFormat="1" x14ac:dyDescent="0.2">
      <c r="A2160" s="26"/>
      <c r="C2160" s="26"/>
      <c r="D2160" s="27"/>
      <c r="E2160" s="28"/>
      <c r="AK2160" s="29"/>
    </row>
    <row r="2161" spans="1:37" s="20" customFormat="1" x14ac:dyDescent="0.2">
      <c r="A2161" s="26"/>
      <c r="C2161" s="26"/>
      <c r="D2161" s="27"/>
      <c r="E2161" s="28"/>
      <c r="AK2161" s="29"/>
    </row>
    <row r="2162" spans="1:37" s="20" customFormat="1" x14ac:dyDescent="0.2">
      <c r="A2162" s="26"/>
      <c r="C2162" s="26"/>
      <c r="D2162" s="27"/>
      <c r="E2162" s="28"/>
      <c r="AK2162" s="29"/>
    </row>
    <row r="2163" spans="1:37" s="20" customFormat="1" x14ac:dyDescent="0.2">
      <c r="A2163" s="26"/>
      <c r="C2163" s="26"/>
      <c r="D2163" s="27"/>
      <c r="E2163" s="28"/>
      <c r="AK2163" s="29"/>
    </row>
    <row r="2164" spans="1:37" s="20" customFormat="1" x14ac:dyDescent="0.2">
      <c r="A2164" s="26"/>
      <c r="C2164" s="26"/>
      <c r="D2164" s="27"/>
      <c r="E2164" s="28"/>
      <c r="AK2164" s="29"/>
    </row>
    <row r="2165" spans="1:37" s="20" customFormat="1" x14ac:dyDescent="0.2">
      <c r="A2165" s="26"/>
      <c r="C2165" s="26"/>
      <c r="D2165" s="27"/>
      <c r="E2165" s="28"/>
      <c r="AK2165" s="29"/>
    </row>
    <row r="2166" spans="1:37" s="20" customFormat="1" x14ac:dyDescent="0.2">
      <c r="A2166" s="26"/>
      <c r="C2166" s="26"/>
      <c r="D2166" s="27"/>
      <c r="E2166" s="28"/>
      <c r="AK2166" s="29"/>
    </row>
    <row r="2167" spans="1:37" s="20" customFormat="1" x14ac:dyDescent="0.2">
      <c r="A2167" s="26"/>
      <c r="C2167" s="26"/>
      <c r="D2167" s="27"/>
      <c r="E2167" s="28"/>
      <c r="AK2167" s="29"/>
    </row>
    <row r="2168" spans="1:37" s="20" customFormat="1" x14ac:dyDescent="0.2">
      <c r="A2168" s="26"/>
      <c r="C2168" s="26"/>
      <c r="D2168" s="27"/>
      <c r="E2168" s="28"/>
      <c r="AK2168" s="29"/>
    </row>
    <row r="2169" spans="1:37" s="20" customFormat="1" x14ac:dyDescent="0.2">
      <c r="A2169" s="26"/>
      <c r="C2169" s="26"/>
      <c r="D2169" s="27"/>
      <c r="E2169" s="28"/>
      <c r="AK2169" s="29"/>
    </row>
    <row r="2170" spans="1:37" s="20" customFormat="1" x14ac:dyDescent="0.2">
      <c r="A2170" s="26"/>
      <c r="C2170" s="26"/>
      <c r="D2170" s="27"/>
      <c r="E2170" s="28"/>
      <c r="AK2170" s="29"/>
    </row>
    <row r="2171" spans="1:37" s="20" customFormat="1" x14ac:dyDescent="0.2">
      <c r="A2171" s="26"/>
      <c r="C2171" s="26"/>
      <c r="D2171" s="27"/>
      <c r="E2171" s="28"/>
      <c r="AK2171" s="29"/>
    </row>
    <row r="2172" spans="1:37" s="20" customFormat="1" x14ac:dyDescent="0.2">
      <c r="A2172" s="26"/>
      <c r="C2172" s="26"/>
      <c r="D2172" s="27"/>
      <c r="E2172" s="28"/>
      <c r="AK2172" s="29"/>
    </row>
    <row r="2173" spans="1:37" s="20" customFormat="1" x14ac:dyDescent="0.2">
      <c r="A2173" s="26"/>
      <c r="C2173" s="26"/>
      <c r="D2173" s="27"/>
      <c r="E2173" s="28"/>
      <c r="AK2173" s="29"/>
    </row>
    <row r="2174" spans="1:37" s="20" customFormat="1" x14ac:dyDescent="0.2">
      <c r="A2174" s="26"/>
      <c r="C2174" s="26"/>
      <c r="D2174" s="27"/>
      <c r="E2174" s="28"/>
      <c r="AK2174" s="29"/>
    </row>
    <row r="2175" spans="1:37" s="20" customFormat="1" x14ac:dyDescent="0.2">
      <c r="A2175" s="26"/>
      <c r="C2175" s="26"/>
      <c r="D2175" s="27"/>
      <c r="E2175" s="28"/>
      <c r="AK2175" s="29"/>
    </row>
    <row r="2176" spans="1:37" s="20" customFormat="1" x14ac:dyDescent="0.2">
      <c r="A2176" s="26"/>
      <c r="C2176" s="26"/>
      <c r="D2176" s="27"/>
      <c r="E2176" s="28"/>
      <c r="AK2176" s="29"/>
    </row>
    <row r="2177" spans="1:37" s="20" customFormat="1" x14ac:dyDescent="0.2">
      <c r="A2177" s="26"/>
      <c r="C2177" s="26"/>
      <c r="D2177" s="27"/>
      <c r="E2177" s="28"/>
      <c r="AK2177" s="29"/>
    </row>
    <row r="2178" spans="1:37" s="20" customFormat="1" x14ac:dyDescent="0.2">
      <c r="A2178" s="26"/>
      <c r="C2178" s="26"/>
      <c r="D2178" s="27"/>
      <c r="E2178" s="28"/>
      <c r="AK2178" s="29"/>
    </row>
    <row r="2179" spans="1:37" s="20" customFormat="1" x14ac:dyDescent="0.2">
      <c r="A2179" s="26"/>
      <c r="C2179" s="26"/>
      <c r="D2179" s="27"/>
      <c r="E2179" s="28"/>
      <c r="AK2179" s="29"/>
    </row>
    <row r="2180" spans="1:37" s="20" customFormat="1" x14ac:dyDescent="0.2">
      <c r="A2180" s="26"/>
      <c r="C2180" s="26"/>
      <c r="D2180" s="27"/>
      <c r="E2180" s="28"/>
      <c r="AK2180" s="29"/>
    </row>
    <row r="2181" spans="1:37" s="20" customFormat="1" x14ac:dyDescent="0.2">
      <c r="A2181" s="26"/>
      <c r="C2181" s="26"/>
      <c r="D2181" s="27"/>
      <c r="E2181" s="28"/>
      <c r="AK2181" s="29"/>
    </row>
    <row r="2182" spans="1:37" s="20" customFormat="1" x14ac:dyDescent="0.2">
      <c r="A2182" s="26"/>
      <c r="C2182" s="26"/>
      <c r="D2182" s="27"/>
      <c r="E2182" s="28"/>
      <c r="AK2182" s="29"/>
    </row>
    <row r="2183" spans="1:37" s="20" customFormat="1" x14ac:dyDescent="0.2">
      <c r="A2183" s="26"/>
      <c r="C2183" s="26"/>
      <c r="D2183" s="27"/>
      <c r="E2183" s="28"/>
      <c r="AK2183" s="29"/>
    </row>
    <row r="2184" spans="1:37" s="20" customFormat="1" x14ac:dyDescent="0.2">
      <c r="A2184" s="26"/>
      <c r="C2184" s="26"/>
      <c r="D2184" s="27"/>
      <c r="E2184" s="28"/>
      <c r="AK2184" s="29"/>
    </row>
    <row r="2185" spans="1:37" s="20" customFormat="1" x14ac:dyDescent="0.2">
      <c r="A2185" s="26"/>
      <c r="C2185" s="26"/>
      <c r="D2185" s="27"/>
      <c r="E2185" s="28"/>
      <c r="AK2185" s="29"/>
    </row>
    <row r="2186" spans="1:37" s="20" customFormat="1" x14ac:dyDescent="0.2">
      <c r="A2186" s="26"/>
      <c r="C2186" s="26"/>
      <c r="D2186" s="27"/>
      <c r="E2186" s="28"/>
      <c r="AK2186" s="29"/>
    </row>
    <row r="2187" spans="1:37" s="20" customFormat="1" x14ac:dyDescent="0.2">
      <c r="A2187" s="26"/>
      <c r="C2187" s="26"/>
      <c r="D2187" s="27"/>
      <c r="E2187" s="28"/>
      <c r="AK2187" s="29"/>
    </row>
    <row r="2188" spans="1:37" s="20" customFormat="1" x14ac:dyDescent="0.2">
      <c r="A2188" s="26"/>
      <c r="C2188" s="26"/>
      <c r="D2188" s="27"/>
      <c r="E2188" s="28"/>
      <c r="AK2188" s="29"/>
    </row>
    <row r="2189" spans="1:37" s="20" customFormat="1" x14ac:dyDescent="0.2">
      <c r="A2189" s="26"/>
      <c r="C2189" s="26"/>
      <c r="D2189" s="27"/>
      <c r="E2189" s="28"/>
      <c r="AK2189" s="29"/>
    </row>
    <row r="2190" spans="1:37" s="20" customFormat="1" x14ac:dyDescent="0.2">
      <c r="A2190" s="26"/>
      <c r="C2190" s="26"/>
      <c r="D2190" s="27"/>
      <c r="E2190" s="28"/>
      <c r="AK2190" s="29"/>
    </row>
    <row r="2191" spans="1:37" s="20" customFormat="1" x14ac:dyDescent="0.2">
      <c r="A2191" s="26"/>
      <c r="C2191" s="26"/>
      <c r="D2191" s="27"/>
      <c r="E2191" s="28"/>
      <c r="AK2191" s="29"/>
    </row>
    <row r="2192" spans="1:37" s="20" customFormat="1" x14ac:dyDescent="0.2">
      <c r="A2192" s="26"/>
      <c r="C2192" s="26"/>
      <c r="D2192" s="27"/>
      <c r="E2192" s="28"/>
      <c r="AK2192" s="29"/>
    </row>
    <row r="2193" spans="1:37" s="20" customFormat="1" x14ac:dyDescent="0.2">
      <c r="A2193" s="26"/>
      <c r="C2193" s="26"/>
      <c r="D2193" s="27"/>
      <c r="E2193" s="28"/>
      <c r="AK2193" s="29"/>
    </row>
    <row r="2194" spans="1:37" s="20" customFormat="1" x14ac:dyDescent="0.2">
      <c r="A2194" s="26"/>
      <c r="C2194" s="26"/>
      <c r="D2194" s="27"/>
      <c r="E2194" s="28"/>
      <c r="AK2194" s="29"/>
    </row>
    <row r="2195" spans="1:37" s="20" customFormat="1" x14ac:dyDescent="0.2">
      <c r="A2195" s="26"/>
      <c r="C2195" s="26"/>
      <c r="D2195" s="27"/>
      <c r="E2195" s="28"/>
      <c r="AK2195" s="29"/>
    </row>
    <row r="2196" spans="1:37" s="20" customFormat="1" x14ac:dyDescent="0.2">
      <c r="A2196" s="26"/>
      <c r="C2196" s="26"/>
      <c r="D2196" s="27"/>
      <c r="E2196" s="28"/>
      <c r="AK2196" s="29"/>
    </row>
    <row r="2197" spans="1:37" s="20" customFormat="1" x14ac:dyDescent="0.2">
      <c r="A2197" s="26"/>
      <c r="C2197" s="26"/>
      <c r="D2197" s="27"/>
      <c r="E2197" s="28"/>
      <c r="AK2197" s="29"/>
    </row>
    <row r="2198" spans="1:37" s="20" customFormat="1" x14ac:dyDescent="0.2">
      <c r="A2198" s="26"/>
      <c r="C2198" s="26"/>
      <c r="D2198" s="27"/>
      <c r="E2198" s="28"/>
      <c r="AK2198" s="29"/>
    </row>
    <row r="2199" spans="1:37" s="20" customFormat="1" x14ac:dyDescent="0.2">
      <c r="A2199" s="26"/>
      <c r="C2199" s="26"/>
      <c r="D2199" s="27"/>
      <c r="E2199" s="28"/>
      <c r="AK2199" s="29"/>
    </row>
    <row r="2200" spans="1:37" s="20" customFormat="1" x14ac:dyDescent="0.2">
      <c r="A2200" s="26"/>
      <c r="C2200" s="26"/>
      <c r="D2200" s="27"/>
      <c r="E2200" s="28"/>
      <c r="AK2200" s="29"/>
    </row>
    <row r="2201" spans="1:37" s="20" customFormat="1" x14ac:dyDescent="0.2">
      <c r="A2201" s="26"/>
      <c r="C2201" s="26"/>
      <c r="D2201" s="27"/>
      <c r="E2201" s="28"/>
      <c r="AK2201" s="29"/>
    </row>
    <row r="2202" spans="1:37" s="20" customFormat="1" x14ac:dyDescent="0.2">
      <c r="A2202" s="26"/>
      <c r="C2202" s="26"/>
      <c r="D2202" s="27"/>
      <c r="E2202" s="28"/>
      <c r="AK2202" s="29"/>
    </row>
    <row r="2203" spans="1:37" s="20" customFormat="1" x14ac:dyDescent="0.2">
      <c r="A2203" s="26"/>
      <c r="C2203" s="26"/>
      <c r="D2203" s="27"/>
      <c r="E2203" s="28"/>
      <c r="AK2203" s="29"/>
    </row>
    <row r="2204" spans="1:37" s="20" customFormat="1" x14ac:dyDescent="0.2">
      <c r="A2204" s="26"/>
      <c r="C2204" s="26"/>
      <c r="D2204" s="27"/>
      <c r="E2204" s="28"/>
      <c r="AK2204" s="29"/>
    </row>
    <row r="2205" spans="1:37" s="20" customFormat="1" x14ac:dyDescent="0.2">
      <c r="A2205" s="26"/>
      <c r="C2205" s="26"/>
      <c r="D2205" s="27"/>
      <c r="E2205" s="28"/>
      <c r="AK2205" s="29"/>
    </row>
    <row r="2206" spans="1:37" s="20" customFormat="1" x14ac:dyDescent="0.2">
      <c r="A2206" s="26"/>
      <c r="C2206" s="26"/>
      <c r="D2206" s="27"/>
      <c r="E2206" s="28"/>
      <c r="AK2206" s="29"/>
    </row>
    <row r="2207" spans="1:37" s="20" customFormat="1" x14ac:dyDescent="0.2">
      <c r="A2207" s="26"/>
      <c r="C2207" s="26"/>
      <c r="D2207" s="27"/>
      <c r="E2207" s="28"/>
      <c r="AK2207" s="29"/>
    </row>
    <row r="2208" spans="1:37" s="20" customFormat="1" x14ac:dyDescent="0.2">
      <c r="A2208" s="26"/>
      <c r="C2208" s="26"/>
      <c r="D2208" s="27"/>
      <c r="E2208" s="28"/>
      <c r="AK2208" s="29"/>
    </row>
    <row r="2209" spans="1:37" s="20" customFormat="1" x14ac:dyDescent="0.2">
      <c r="A2209" s="26"/>
      <c r="C2209" s="26"/>
      <c r="D2209" s="27"/>
      <c r="E2209" s="28"/>
      <c r="AK2209" s="29"/>
    </row>
    <row r="2210" spans="1:37" s="20" customFormat="1" x14ac:dyDescent="0.2">
      <c r="A2210" s="26"/>
      <c r="C2210" s="26"/>
      <c r="D2210" s="27"/>
      <c r="E2210" s="28"/>
      <c r="AK2210" s="29"/>
    </row>
    <row r="2211" spans="1:37" s="20" customFormat="1" x14ac:dyDescent="0.2">
      <c r="A2211" s="26"/>
      <c r="C2211" s="26"/>
      <c r="D2211" s="27"/>
      <c r="E2211" s="28"/>
      <c r="AK2211" s="29"/>
    </row>
    <row r="2212" spans="1:37" s="20" customFormat="1" x14ac:dyDescent="0.2">
      <c r="A2212" s="26"/>
      <c r="C2212" s="26"/>
      <c r="D2212" s="27"/>
      <c r="E2212" s="28"/>
      <c r="AK2212" s="29"/>
    </row>
    <row r="2213" spans="1:37" s="20" customFormat="1" x14ac:dyDescent="0.2">
      <c r="A2213" s="26"/>
      <c r="C2213" s="26"/>
      <c r="D2213" s="27"/>
      <c r="E2213" s="28"/>
      <c r="AK2213" s="29"/>
    </row>
    <row r="2214" spans="1:37" s="20" customFormat="1" x14ac:dyDescent="0.2">
      <c r="A2214" s="26"/>
      <c r="C2214" s="26"/>
      <c r="D2214" s="27"/>
      <c r="E2214" s="28"/>
      <c r="AK2214" s="29"/>
    </row>
    <row r="2215" spans="1:37" s="20" customFormat="1" x14ac:dyDescent="0.2">
      <c r="A2215" s="26"/>
      <c r="C2215" s="26"/>
      <c r="D2215" s="27"/>
      <c r="E2215" s="28"/>
      <c r="AK2215" s="29"/>
    </row>
    <row r="2216" spans="1:37" s="20" customFormat="1" x14ac:dyDescent="0.2">
      <c r="A2216" s="26"/>
      <c r="C2216" s="26"/>
      <c r="D2216" s="27"/>
      <c r="E2216" s="28"/>
      <c r="AK2216" s="29"/>
    </row>
    <row r="2217" spans="1:37" s="20" customFormat="1" x14ac:dyDescent="0.2">
      <c r="A2217" s="26"/>
      <c r="C2217" s="26"/>
      <c r="D2217" s="27"/>
      <c r="E2217" s="28"/>
      <c r="AK2217" s="29"/>
    </row>
    <row r="2218" spans="1:37" s="20" customFormat="1" x14ac:dyDescent="0.2">
      <c r="A2218" s="26"/>
      <c r="C2218" s="26"/>
      <c r="D2218" s="27"/>
      <c r="E2218" s="28"/>
      <c r="AK2218" s="29"/>
    </row>
    <row r="2219" spans="1:37" s="20" customFormat="1" x14ac:dyDescent="0.2">
      <c r="A2219" s="26"/>
      <c r="C2219" s="26"/>
      <c r="D2219" s="27"/>
      <c r="E2219" s="28"/>
      <c r="AK2219" s="29"/>
    </row>
    <row r="2220" spans="1:37" s="20" customFormat="1" x14ac:dyDescent="0.2">
      <c r="A2220" s="26"/>
      <c r="C2220" s="26"/>
      <c r="D2220" s="27"/>
      <c r="E2220" s="28"/>
      <c r="AK2220" s="29"/>
    </row>
    <row r="2221" spans="1:37" s="20" customFormat="1" x14ac:dyDescent="0.2">
      <c r="A2221" s="26"/>
      <c r="C2221" s="26"/>
      <c r="D2221" s="27"/>
      <c r="E2221" s="28"/>
      <c r="AK2221" s="29"/>
    </row>
    <row r="2222" spans="1:37" s="20" customFormat="1" x14ac:dyDescent="0.2">
      <c r="A2222" s="26"/>
      <c r="C2222" s="26"/>
      <c r="D2222" s="27"/>
      <c r="E2222" s="28"/>
      <c r="AK2222" s="29"/>
    </row>
    <row r="2223" spans="1:37" s="20" customFormat="1" x14ac:dyDescent="0.2">
      <c r="A2223" s="26"/>
      <c r="C2223" s="26"/>
      <c r="D2223" s="27"/>
      <c r="E2223" s="28"/>
      <c r="AK2223" s="29"/>
    </row>
    <row r="2224" spans="1:37" s="20" customFormat="1" x14ac:dyDescent="0.2">
      <c r="A2224" s="26"/>
      <c r="C2224" s="26"/>
      <c r="D2224" s="27"/>
      <c r="E2224" s="28"/>
      <c r="AK2224" s="29"/>
    </row>
    <row r="2225" spans="1:37" s="20" customFormat="1" x14ac:dyDescent="0.2">
      <c r="A2225" s="26"/>
      <c r="C2225" s="26"/>
      <c r="D2225" s="27"/>
      <c r="E2225" s="28"/>
      <c r="AK2225" s="29"/>
    </row>
    <row r="2226" spans="1:37" s="20" customFormat="1" x14ac:dyDescent="0.2">
      <c r="A2226" s="26"/>
      <c r="C2226" s="26"/>
      <c r="D2226" s="27"/>
      <c r="E2226" s="28"/>
      <c r="AK2226" s="29"/>
    </row>
    <row r="2227" spans="1:37" s="20" customFormat="1" x14ac:dyDescent="0.2">
      <c r="A2227" s="26"/>
      <c r="C2227" s="26"/>
      <c r="D2227" s="27"/>
      <c r="E2227" s="28"/>
      <c r="AK2227" s="29"/>
    </row>
    <row r="2228" spans="1:37" s="20" customFormat="1" x14ac:dyDescent="0.2">
      <c r="A2228" s="26"/>
      <c r="C2228" s="26"/>
      <c r="D2228" s="27"/>
      <c r="E2228" s="28"/>
      <c r="AK2228" s="29"/>
    </row>
    <row r="2229" spans="1:37" s="20" customFormat="1" x14ac:dyDescent="0.2">
      <c r="A2229" s="26"/>
      <c r="C2229" s="26"/>
      <c r="D2229" s="27"/>
      <c r="E2229" s="28"/>
      <c r="AK2229" s="29"/>
    </row>
    <row r="2230" spans="1:37" s="20" customFormat="1" x14ac:dyDescent="0.2">
      <c r="A2230" s="26"/>
      <c r="C2230" s="26"/>
      <c r="D2230" s="27"/>
      <c r="E2230" s="28"/>
      <c r="AK2230" s="29"/>
    </row>
    <row r="2231" spans="1:37" s="20" customFormat="1" x14ac:dyDescent="0.2">
      <c r="A2231" s="26"/>
      <c r="C2231" s="26"/>
      <c r="D2231" s="27"/>
      <c r="E2231" s="28"/>
      <c r="AK2231" s="29"/>
    </row>
    <row r="2232" spans="1:37" s="20" customFormat="1" x14ac:dyDescent="0.2">
      <c r="A2232" s="26"/>
      <c r="C2232" s="26"/>
      <c r="D2232" s="27"/>
      <c r="E2232" s="28"/>
      <c r="AK2232" s="29"/>
    </row>
    <row r="2233" spans="1:37" s="20" customFormat="1" x14ac:dyDescent="0.2">
      <c r="A2233" s="26"/>
      <c r="C2233" s="26"/>
      <c r="D2233" s="27"/>
      <c r="E2233" s="28"/>
      <c r="AK2233" s="29"/>
    </row>
    <row r="2234" spans="1:37" s="20" customFormat="1" x14ac:dyDescent="0.2">
      <c r="A2234" s="26"/>
      <c r="C2234" s="26"/>
      <c r="D2234" s="27"/>
      <c r="E2234" s="28"/>
      <c r="AK2234" s="29"/>
    </row>
    <row r="2235" spans="1:37" s="20" customFormat="1" x14ac:dyDescent="0.2">
      <c r="A2235" s="26"/>
      <c r="C2235" s="26"/>
      <c r="D2235" s="27"/>
      <c r="E2235" s="28"/>
      <c r="AK2235" s="29"/>
    </row>
    <row r="2236" spans="1:37" s="20" customFormat="1" x14ac:dyDescent="0.2">
      <c r="A2236" s="26"/>
      <c r="C2236" s="26"/>
      <c r="D2236" s="27"/>
      <c r="E2236" s="28"/>
      <c r="AK2236" s="29"/>
    </row>
    <row r="2237" spans="1:37" s="20" customFormat="1" x14ac:dyDescent="0.2">
      <c r="A2237" s="26"/>
      <c r="C2237" s="26"/>
      <c r="D2237" s="27"/>
      <c r="E2237" s="28"/>
      <c r="AK2237" s="29"/>
    </row>
    <row r="2238" spans="1:37" s="20" customFormat="1" x14ac:dyDescent="0.2">
      <c r="A2238" s="26"/>
      <c r="C2238" s="26"/>
      <c r="D2238" s="27"/>
      <c r="E2238" s="28"/>
      <c r="AK2238" s="29"/>
    </row>
    <row r="2239" spans="1:37" s="20" customFormat="1" x14ac:dyDescent="0.2">
      <c r="A2239" s="26"/>
      <c r="C2239" s="26"/>
      <c r="D2239" s="27"/>
      <c r="E2239" s="28"/>
      <c r="AK2239" s="29"/>
    </row>
    <row r="2240" spans="1:37" s="20" customFormat="1" x14ac:dyDescent="0.2">
      <c r="A2240" s="26"/>
      <c r="C2240" s="26"/>
      <c r="D2240" s="27"/>
      <c r="E2240" s="28"/>
      <c r="AK2240" s="29"/>
    </row>
    <row r="2241" spans="1:37" s="20" customFormat="1" x14ac:dyDescent="0.2">
      <c r="A2241" s="26"/>
      <c r="C2241" s="26"/>
      <c r="D2241" s="27"/>
      <c r="E2241" s="28"/>
      <c r="AK2241" s="29"/>
    </row>
    <row r="2242" spans="1:37" s="20" customFormat="1" x14ac:dyDescent="0.2">
      <c r="A2242" s="26"/>
      <c r="C2242" s="26"/>
      <c r="D2242" s="27"/>
      <c r="E2242" s="28"/>
      <c r="AK2242" s="29"/>
    </row>
    <row r="2243" spans="1:37" s="20" customFormat="1" x14ac:dyDescent="0.2">
      <c r="A2243" s="26"/>
      <c r="C2243" s="26"/>
      <c r="D2243" s="27"/>
      <c r="E2243" s="28"/>
      <c r="AK2243" s="29"/>
    </row>
    <row r="2244" spans="1:37" s="20" customFormat="1" x14ac:dyDescent="0.2">
      <c r="A2244" s="26"/>
      <c r="C2244" s="26"/>
      <c r="D2244" s="27"/>
      <c r="E2244" s="28"/>
      <c r="AK2244" s="29"/>
    </row>
    <row r="2245" spans="1:37" s="20" customFormat="1" x14ac:dyDescent="0.2">
      <c r="A2245" s="26"/>
      <c r="C2245" s="26"/>
      <c r="D2245" s="27"/>
      <c r="E2245" s="28"/>
      <c r="AK2245" s="29"/>
    </row>
    <row r="2246" spans="1:37" s="20" customFormat="1" x14ac:dyDescent="0.2">
      <c r="A2246" s="26"/>
      <c r="C2246" s="26"/>
      <c r="D2246" s="27"/>
      <c r="E2246" s="28"/>
      <c r="AK2246" s="29"/>
    </row>
    <row r="2247" spans="1:37" s="20" customFormat="1" x14ac:dyDescent="0.2">
      <c r="A2247" s="26"/>
      <c r="C2247" s="26"/>
      <c r="D2247" s="27"/>
      <c r="E2247" s="28"/>
      <c r="AK2247" s="29"/>
    </row>
    <row r="2248" spans="1:37" s="20" customFormat="1" x14ac:dyDescent="0.2">
      <c r="A2248" s="26"/>
      <c r="C2248" s="26"/>
      <c r="D2248" s="27"/>
      <c r="E2248" s="28"/>
      <c r="AK2248" s="29"/>
    </row>
    <row r="2249" spans="1:37" s="20" customFormat="1" x14ac:dyDescent="0.2">
      <c r="A2249" s="26"/>
      <c r="C2249" s="26"/>
      <c r="D2249" s="27"/>
      <c r="E2249" s="28"/>
      <c r="AK2249" s="29"/>
    </row>
    <row r="2250" spans="1:37" s="20" customFormat="1" x14ac:dyDescent="0.2">
      <c r="A2250" s="26"/>
      <c r="C2250" s="26"/>
      <c r="D2250" s="27"/>
      <c r="E2250" s="28"/>
      <c r="AK2250" s="29"/>
    </row>
    <row r="2251" spans="1:37" s="20" customFormat="1" x14ac:dyDescent="0.2">
      <c r="A2251" s="26"/>
      <c r="C2251" s="26"/>
      <c r="D2251" s="27"/>
      <c r="E2251" s="28"/>
      <c r="AK2251" s="29"/>
    </row>
    <row r="2252" spans="1:37" s="20" customFormat="1" x14ac:dyDescent="0.2">
      <c r="A2252" s="26"/>
      <c r="C2252" s="26"/>
      <c r="D2252" s="27"/>
      <c r="E2252" s="28"/>
      <c r="AK2252" s="29"/>
    </row>
    <row r="2253" spans="1:37" s="20" customFormat="1" x14ac:dyDescent="0.2">
      <c r="A2253" s="26"/>
      <c r="C2253" s="26"/>
      <c r="D2253" s="27"/>
      <c r="E2253" s="28"/>
      <c r="AK2253" s="29"/>
    </row>
    <row r="2254" spans="1:37" s="20" customFormat="1" x14ac:dyDescent="0.2">
      <c r="A2254" s="26"/>
      <c r="C2254" s="26"/>
      <c r="D2254" s="27"/>
      <c r="E2254" s="28"/>
      <c r="AK2254" s="29"/>
    </row>
    <row r="2255" spans="1:37" s="20" customFormat="1" x14ac:dyDescent="0.2">
      <c r="A2255" s="26"/>
      <c r="C2255" s="26"/>
      <c r="D2255" s="27"/>
      <c r="E2255" s="28"/>
      <c r="AK2255" s="29"/>
    </row>
    <row r="2256" spans="1:37" s="20" customFormat="1" x14ac:dyDescent="0.2">
      <c r="A2256" s="26"/>
      <c r="C2256" s="26"/>
      <c r="D2256" s="27"/>
      <c r="E2256" s="28"/>
      <c r="AK2256" s="29"/>
    </row>
    <row r="2257" spans="1:37" s="20" customFormat="1" x14ac:dyDescent="0.2">
      <c r="A2257" s="26"/>
      <c r="C2257" s="26"/>
      <c r="D2257" s="27"/>
      <c r="E2257" s="28"/>
      <c r="AK2257" s="29"/>
    </row>
    <row r="2258" spans="1:37" s="20" customFormat="1" x14ac:dyDescent="0.2">
      <c r="A2258" s="26"/>
      <c r="C2258" s="26"/>
      <c r="D2258" s="27"/>
      <c r="E2258" s="28"/>
      <c r="AK2258" s="29"/>
    </row>
    <row r="2259" spans="1:37" s="20" customFormat="1" x14ac:dyDescent="0.2">
      <c r="A2259" s="26"/>
      <c r="C2259" s="26"/>
      <c r="D2259" s="27"/>
      <c r="E2259" s="28"/>
      <c r="AK2259" s="29"/>
    </row>
    <row r="2260" spans="1:37" s="20" customFormat="1" x14ac:dyDescent="0.2">
      <c r="A2260" s="26"/>
      <c r="C2260" s="26"/>
      <c r="D2260" s="27"/>
      <c r="E2260" s="28"/>
      <c r="AK2260" s="29"/>
    </row>
    <row r="2261" spans="1:37" s="20" customFormat="1" x14ac:dyDescent="0.2">
      <c r="A2261" s="26"/>
      <c r="C2261" s="26"/>
      <c r="D2261" s="27"/>
      <c r="E2261" s="28"/>
      <c r="AK2261" s="29"/>
    </row>
    <row r="2262" spans="1:37" s="20" customFormat="1" x14ac:dyDescent="0.2">
      <c r="A2262" s="26"/>
      <c r="C2262" s="26"/>
      <c r="D2262" s="27"/>
      <c r="E2262" s="28"/>
      <c r="AK2262" s="29"/>
    </row>
    <row r="2263" spans="1:37" s="20" customFormat="1" x14ac:dyDescent="0.2">
      <c r="A2263" s="26"/>
      <c r="C2263" s="26"/>
      <c r="D2263" s="27"/>
      <c r="E2263" s="28"/>
      <c r="AK2263" s="29"/>
    </row>
    <row r="2264" spans="1:37" s="20" customFormat="1" x14ac:dyDescent="0.2">
      <c r="A2264" s="26"/>
      <c r="C2264" s="26"/>
      <c r="D2264" s="27"/>
      <c r="E2264" s="28"/>
      <c r="AK2264" s="29"/>
    </row>
    <row r="2265" spans="1:37" s="20" customFormat="1" x14ac:dyDescent="0.2">
      <c r="A2265" s="26"/>
      <c r="C2265" s="26"/>
      <c r="D2265" s="27"/>
      <c r="E2265" s="28"/>
      <c r="AK2265" s="29"/>
    </row>
    <row r="2266" spans="1:37" s="20" customFormat="1" x14ac:dyDescent="0.2">
      <c r="A2266" s="26"/>
      <c r="C2266" s="26"/>
      <c r="D2266" s="27"/>
      <c r="E2266" s="28"/>
      <c r="AK2266" s="29"/>
    </row>
    <row r="2267" spans="1:37" s="20" customFormat="1" x14ac:dyDescent="0.2">
      <c r="A2267" s="26"/>
      <c r="C2267" s="26"/>
      <c r="D2267" s="27"/>
      <c r="E2267" s="28"/>
      <c r="AK2267" s="29"/>
    </row>
    <row r="2268" spans="1:37" s="20" customFormat="1" x14ac:dyDescent="0.2">
      <c r="A2268" s="26"/>
      <c r="C2268" s="26"/>
      <c r="D2268" s="27"/>
      <c r="E2268" s="28"/>
      <c r="AK2268" s="29"/>
    </row>
    <row r="2269" spans="1:37" s="20" customFormat="1" x14ac:dyDescent="0.2">
      <c r="A2269" s="26"/>
      <c r="C2269" s="26"/>
      <c r="D2269" s="27"/>
      <c r="E2269" s="28"/>
      <c r="AK2269" s="29"/>
    </row>
    <row r="2270" spans="1:37" s="20" customFormat="1" x14ac:dyDescent="0.2">
      <c r="A2270" s="26"/>
      <c r="C2270" s="26"/>
      <c r="D2270" s="27"/>
      <c r="E2270" s="28"/>
      <c r="AK2270" s="29"/>
    </row>
    <row r="2271" spans="1:37" s="20" customFormat="1" x14ac:dyDescent="0.2">
      <c r="A2271" s="26"/>
      <c r="C2271" s="26"/>
      <c r="D2271" s="27"/>
      <c r="E2271" s="28"/>
      <c r="AK2271" s="29"/>
    </row>
    <row r="2272" spans="1:37" s="20" customFormat="1" x14ac:dyDescent="0.2">
      <c r="A2272" s="26"/>
      <c r="C2272" s="26"/>
      <c r="D2272" s="27"/>
      <c r="E2272" s="28"/>
      <c r="AK2272" s="29"/>
    </row>
    <row r="2273" spans="1:37" s="20" customFormat="1" x14ac:dyDescent="0.2">
      <c r="A2273" s="26"/>
      <c r="C2273" s="26"/>
      <c r="D2273" s="27"/>
      <c r="E2273" s="28"/>
      <c r="AK2273" s="29"/>
    </row>
    <row r="2274" spans="1:37" s="20" customFormat="1" x14ac:dyDescent="0.2">
      <c r="A2274" s="26"/>
      <c r="C2274" s="26"/>
      <c r="D2274" s="27"/>
      <c r="E2274" s="28"/>
      <c r="AK2274" s="29"/>
    </row>
    <row r="2275" spans="1:37" s="20" customFormat="1" x14ac:dyDescent="0.2">
      <c r="A2275" s="26"/>
      <c r="C2275" s="26"/>
      <c r="D2275" s="27"/>
      <c r="E2275" s="28"/>
      <c r="AK2275" s="29"/>
    </row>
    <row r="2276" spans="1:37" s="20" customFormat="1" x14ac:dyDescent="0.2">
      <c r="A2276" s="26"/>
      <c r="C2276" s="26"/>
      <c r="D2276" s="27"/>
      <c r="E2276" s="28"/>
      <c r="AK2276" s="29"/>
    </row>
    <row r="2277" spans="1:37" s="20" customFormat="1" x14ac:dyDescent="0.2">
      <c r="A2277" s="26"/>
      <c r="C2277" s="26"/>
      <c r="D2277" s="27"/>
      <c r="E2277" s="28"/>
      <c r="AK2277" s="29"/>
    </row>
    <row r="2278" spans="1:37" s="20" customFormat="1" x14ac:dyDescent="0.2">
      <c r="A2278" s="26"/>
      <c r="C2278" s="26"/>
      <c r="D2278" s="27"/>
      <c r="E2278" s="28"/>
      <c r="AK2278" s="29"/>
    </row>
    <row r="2279" spans="1:37" s="20" customFormat="1" x14ac:dyDescent="0.2">
      <c r="A2279" s="26"/>
      <c r="C2279" s="26"/>
      <c r="D2279" s="27"/>
      <c r="E2279" s="28"/>
      <c r="AK2279" s="29"/>
    </row>
    <row r="2280" spans="1:37" s="20" customFormat="1" x14ac:dyDescent="0.2">
      <c r="A2280" s="26"/>
      <c r="C2280" s="26"/>
      <c r="D2280" s="27"/>
      <c r="E2280" s="28"/>
      <c r="AK2280" s="29"/>
    </row>
    <row r="2281" spans="1:37" s="20" customFormat="1" x14ac:dyDescent="0.2">
      <c r="A2281" s="26"/>
      <c r="C2281" s="26"/>
      <c r="D2281" s="27"/>
      <c r="E2281" s="28"/>
      <c r="AK2281" s="29"/>
    </row>
    <row r="2282" spans="1:37" s="20" customFormat="1" x14ac:dyDescent="0.2">
      <c r="A2282" s="26"/>
      <c r="C2282" s="26"/>
      <c r="D2282" s="27"/>
      <c r="E2282" s="28"/>
      <c r="AK2282" s="29"/>
    </row>
    <row r="2283" spans="1:37" s="20" customFormat="1" x14ac:dyDescent="0.2">
      <c r="A2283" s="26"/>
      <c r="C2283" s="26"/>
      <c r="D2283" s="27"/>
      <c r="E2283" s="28"/>
      <c r="AK2283" s="29"/>
    </row>
    <row r="2284" spans="1:37" s="20" customFormat="1" x14ac:dyDescent="0.2">
      <c r="A2284" s="26"/>
      <c r="C2284" s="26"/>
      <c r="D2284" s="27"/>
      <c r="E2284" s="28"/>
      <c r="AK2284" s="29"/>
    </row>
    <row r="2285" spans="1:37" s="20" customFormat="1" x14ac:dyDescent="0.2">
      <c r="A2285" s="26"/>
      <c r="C2285" s="26"/>
      <c r="D2285" s="27"/>
      <c r="E2285" s="28"/>
      <c r="AK2285" s="29"/>
    </row>
    <row r="2286" spans="1:37" s="20" customFormat="1" x14ac:dyDescent="0.2">
      <c r="A2286" s="26"/>
      <c r="C2286" s="26"/>
      <c r="D2286" s="27"/>
      <c r="E2286" s="28"/>
      <c r="AK2286" s="29"/>
    </row>
    <row r="2287" spans="1:37" s="20" customFormat="1" x14ac:dyDescent="0.2">
      <c r="A2287" s="26"/>
      <c r="C2287" s="26"/>
      <c r="D2287" s="27"/>
      <c r="E2287" s="28"/>
      <c r="AK2287" s="29"/>
    </row>
    <row r="2288" spans="1:37" s="20" customFormat="1" x14ac:dyDescent="0.2">
      <c r="A2288" s="26"/>
      <c r="C2288" s="26"/>
      <c r="D2288" s="27"/>
      <c r="E2288" s="28"/>
      <c r="AK2288" s="29"/>
    </row>
    <row r="2289" spans="1:37" s="20" customFormat="1" x14ac:dyDescent="0.2">
      <c r="A2289" s="26"/>
      <c r="C2289" s="26"/>
      <c r="D2289" s="27"/>
      <c r="E2289" s="28"/>
      <c r="AK2289" s="29"/>
    </row>
    <row r="2290" spans="1:37" s="20" customFormat="1" x14ac:dyDescent="0.2">
      <c r="A2290" s="26"/>
      <c r="C2290" s="26"/>
      <c r="D2290" s="27"/>
      <c r="E2290" s="28"/>
      <c r="AK2290" s="29"/>
    </row>
    <row r="2291" spans="1:37" s="20" customFormat="1" x14ac:dyDescent="0.2">
      <c r="A2291" s="26"/>
      <c r="C2291" s="26"/>
      <c r="D2291" s="27"/>
      <c r="E2291" s="28"/>
      <c r="AK2291" s="29"/>
    </row>
    <row r="2292" spans="1:37" s="20" customFormat="1" x14ac:dyDescent="0.2">
      <c r="A2292" s="26"/>
      <c r="C2292" s="26"/>
      <c r="D2292" s="27"/>
      <c r="E2292" s="28"/>
      <c r="AK2292" s="29"/>
    </row>
    <row r="2293" spans="1:37" s="20" customFormat="1" x14ac:dyDescent="0.2">
      <c r="A2293" s="26"/>
      <c r="C2293" s="26"/>
      <c r="D2293" s="27"/>
      <c r="E2293" s="28"/>
      <c r="AK2293" s="29"/>
    </row>
    <row r="2294" spans="1:37" s="20" customFormat="1" x14ac:dyDescent="0.2">
      <c r="A2294" s="26"/>
      <c r="C2294" s="26"/>
      <c r="D2294" s="27"/>
      <c r="E2294" s="28"/>
      <c r="AK2294" s="29"/>
    </row>
    <row r="2295" spans="1:37" s="20" customFormat="1" x14ac:dyDescent="0.2">
      <c r="A2295" s="26"/>
      <c r="C2295" s="26"/>
      <c r="D2295" s="27"/>
      <c r="E2295" s="28"/>
      <c r="AK2295" s="29"/>
    </row>
    <row r="2296" spans="1:37" s="20" customFormat="1" x14ac:dyDescent="0.2">
      <c r="A2296" s="26"/>
      <c r="C2296" s="26"/>
      <c r="D2296" s="27"/>
      <c r="E2296" s="28"/>
      <c r="AK2296" s="29"/>
    </row>
    <row r="2297" spans="1:37" s="20" customFormat="1" x14ac:dyDescent="0.2">
      <c r="A2297" s="26"/>
      <c r="C2297" s="26"/>
      <c r="D2297" s="27"/>
      <c r="E2297" s="28"/>
      <c r="AK2297" s="29"/>
    </row>
    <row r="2298" spans="1:37" s="20" customFormat="1" x14ac:dyDescent="0.2">
      <c r="A2298" s="26"/>
      <c r="C2298" s="26"/>
      <c r="D2298" s="27"/>
      <c r="E2298" s="28"/>
      <c r="AK2298" s="29"/>
    </row>
    <row r="2299" spans="1:37" s="20" customFormat="1" x14ac:dyDescent="0.2">
      <c r="A2299" s="26"/>
      <c r="C2299" s="26"/>
      <c r="D2299" s="27"/>
      <c r="E2299" s="28"/>
      <c r="AK2299" s="29"/>
    </row>
    <row r="2300" spans="1:37" s="20" customFormat="1" x14ac:dyDescent="0.2">
      <c r="A2300" s="26"/>
      <c r="C2300" s="26"/>
      <c r="D2300" s="27"/>
      <c r="E2300" s="28"/>
      <c r="AK2300" s="29"/>
    </row>
    <row r="2301" spans="1:37" s="20" customFormat="1" x14ac:dyDescent="0.2">
      <c r="A2301" s="26"/>
      <c r="C2301" s="26"/>
      <c r="D2301" s="27"/>
      <c r="E2301" s="28"/>
      <c r="AK2301" s="29"/>
    </row>
    <row r="2302" spans="1:37" s="20" customFormat="1" x14ac:dyDescent="0.2">
      <c r="A2302" s="26"/>
      <c r="C2302" s="26"/>
      <c r="D2302" s="27"/>
      <c r="E2302" s="28"/>
      <c r="AK2302" s="29"/>
    </row>
    <row r="2303" spans="1:37" s="20" customFormat="1" x14ac:dyDescent="0.2">
      <c r="A2303" s="26"/>
      <c r="C2303" s="26"/>
      <c r="D2303" s="27"/>
      <c r="E2303" s="28"/>
      <c r="AK2303" s="29"/>
    </row>
    <row r="2304" spans="1:37" s="20" customFormat="1" x14ac:dyDescent="0.2">
      <c r="A2304" s="26"/>
      <c r="C2304" s="26"/>
      <c r="D2304" s="27"/>
      <c r="E2304" s="28"/>
      <c r="AK2304" s="29"/>
    </row>
    <row r="2305" spans="1:37" s="20" customFormat="1" x14ac:dyDescent="0.2">
      <c r="A2305" s="26"/>
      <c r="C2305" s="26"/>
      <c r="D2305" s="27"/>
      <c r="E2305" s="28"/>
      <c r="AK2305" s="29"/>
    </row>
    <row r="2306" spans="1:37" s="20" customFormat="1" x14ac:dyDescent="0.2">
      <c r="A2306" s="26"/>
      <c r="C2306" s="26"/>
      <c r="D2306" s="27"/>
      <c r="E2306" s="28"/>
      <c r="AK2306" s="29"/>
    </row>
    <row r="2307" spans="1:37" s="20" customFormat="1" x14ac:dyDescent="0.2">
      <c r="A2307" s="26"/>
      <c r="C2307" s="26"/>
      <c r="D2307" s="27"/>
      <c r="E2307" s="28"/>
      <c r="AK2307" s="29"/>
    </row>
    <row r="2308" spans="1:37" s="20" customFormat="1" x14ac:dyDescent="0.2">
      <c r="A2308" s="26"/>
      <c r="C2308" s="26"/>
      <c r="D2308" s="27"/>
      <c r="E2308" s="28"/>
      <c r="AK2308" s="29"/>
    </row>
    <row r="2309" spans="1:37" s="20" customFormat="1" x14ac:dyDescent="0.2">
      <c r="A2309" s="26"/>
      <c r="C2309" s="26"/>
      <c r="D2309" s="27"/>
      <c r="E2309" s="28"/>
      <c r="AK2309" s="29"/>
    </row>
    <row r="2310" spans="1:37" s="20" customFormat="1" x14ac:dyDescent="0.2">
      <c r="A2310" s="26"/>
      <c r="C2310" s="26"/>
      <c r="D2310" s="27"/>
      <c r="E2310" s="28"/>
      <c r="AK2310" s="29"/>
    </row>
    <row r="2311" spans="1:37" s="20" customFormat="1" x14ac:dyDescent="0.2">
      <c r="A2311" s="26"/>
      <c r="C2311" s="26"/>
      <c r="D2311" s="27"/>
      <c r="E2311" s="28"/>
      <c r="AK2311" s="29"/>
    </row>
    <row r="2312" spans="1:37" s="20" customFormat="1" x14ac:dyDescent="0.2">
      <c r="A2312" s="26"/>
      <c r="C2312" s="26"/>
      <c r="D2312" s="27"/>
      <c r="E2312" s="28"/>
      <c r="AK2312" s="29"/>
    </row>
    <row r="2313" spans="1:37" s="20" customFormat="1" x14ac:dyDescent="0.2">
      <c r="A2313" s="26"/>
      <c r="C2313" s="26"/>
      <c r="D2313" s="27"/>
      <c r="E2313" s="28"/>
      <c r="AK2313" s="29"/>
    </row>
    <row r="2314" spans="1:37" s="20" customFormat="1" x14ac:dyDescent="0.2">
      <c r="A2314" s="26"/>
      <c r="C2314" s="26"/>
      <c r="D2314" s="27"/>
      <c r="E2314" s="28"/>
      <c r="AK2314" s="29"/>
    </row>
    <row r="2315" spans="1:37" s="20" customFormat="1" x14ac:dyDescent="0.2">
      <c r="A2315" s="26"/>
      <c r="C2315" s="26"/>
      <c r="D2315" s="27"/>
      <c r="E2315" s="28"/>
      <c r="AK2315" s="29"/>
    </row>
    <row r="2316" spans="1:37" s="20" customFormat="1" x14ac:dyDescent="0.2">
      <c r="A2316" s="26"/>
      <c r="C2316" s="26"/>
      <c r="D2316" s="27"/>
      <c r="E2316" s="28"/>
      <c r="AK2316" s="29"/>
    </row>
    <row r="2317" spans="1:37" s="20" customFormat="1" x14ac:dyDescent="0.2">
      <c r="A2317" s="26"/>
      <c r="C2317" s="26"/>
      <c r="D2317" s="27"/>
      <c r="E2317" s="28"/>
      <c r="AK2317" s="29"/>
    </row>
    <row r="2318" spans="1:37" s="20" customFormat="1" x14ac:dyDescent="0.2">
      <c r="A2318" s="26"/>
      <c r="C2318" s="26"/>
      <c r="D2318" s="27"/>
      <c r="E2318" s="28"/>
      <c r="AK2318" s="29"/>
    </row>
    <row r="2319" spans="1:37" s="20" customFormat="1" x14ac:dyDescent="0.2">
      <c r="A2319" s="26"/>
      <c r="C2319" s="26"/>
      <c r="D2319" s="27"/>
      <c r="E2319" s="28"/>
      <c r="AK2319" s="29"/>
    </row>
    <row r="2320" spans="1:37" s="20" customFormat="1" x14ac:dyDescent="0.2">
      <c r="A2320" s="26"/>
      <c r="C2320" s="26"/>
      <c r="D2320" s="27"/>
      <c r="E2320" s="28"/>
      <c r="AK2320" s="29"/>
    </row>
    <row r="2321" spans="1:37" s="20" customFormat="1" x14ac:dyDescent="0.2">
      <c r="A2321" s="26"/>
      <c r="C2321" s="26"/>
      <c r="D2321" s="27"/>
      <c r="E2321" s="28"/>
      <c r="AK2321" s="29"/>
    </row>
    <row r="2322" spans="1:37" s="20" customFormat="1" x14ac:dyDescent="0.2">
      <c r="A2322" s="26"/>
      <c r="C2322" s="26"/>
      <c r="D2322" s="27"/>
      <c r="E2322" s="28"/>
      <c r="AK2322" s="29"/>
    </row>
    <row r="2323" spans="1:37" s="20" customFormat="1" x14ac:dyDescent="0.2">
      <c r="A2323" s="26"/>
      <c r="C2323" s="26"/>
      <c r="D2323" s="27"/>
      <c r="E2323" s="28"/>
      <c r="AK2323" s="29"/>
    </row>
    <row r="2324" spans="1:37" s="20" customFormat="1" x14ac:dyDescent="0.2">
      <c r="A2324" s="26"/>
      <c r="C2324" s="26"/>
      <c r="D2324" s="27"/>
      <c r="E2324" s="28"/>
      <c r="AK2324" s="29"/>
    </row>
    <row r="2325" spans="1:37" s="20" customFormat="1" x14ac:dyDescent="0.2">
      <c r="A2325" s="26"/>
      <c r="C2325" s="26"/>
      <c r="D2325" s="27"/>
      <c r="E2325" s="28"/>
      <c r="AK2325" s="29"/>
    </row>
    <row r="2326" spans="1:37" s="20" customFormat="1" x14ac:dyDescent="0.2">
      <c r="A2326" s="26"/>
      <c r="C2326" s="26"/>
      <c r="D2326" s="27"/>
      <c r="E2326" s="28"/>
      <c r="AK2326" s="29"/>
    </row>
    <row r="2327" spans="1:37" s="20" customFormat="1" x14ac:dyDescent="0.2">
      <c r="A2327" s="26"/>
      <c r="C2327" s="26"/>
      <c r="D2327" s="27"/>
      <c r="E2327" s="28"/>
      <c r="AK2327" s="29"/>
    </row>
    <row r="2328" spans="1:37" s="20" customFormat="1" x14ac:dyDescent="0.2">
      <c r="A2328" s="26"/>
      <c r="C2328" s="26"/>
      <c r="D2328" s="27"/>
      <c r="E2328" s="28"/>
      <c r="AK2328" s="29"/>
    </row>
    <row r="2329" spans="1:37" s="20" customFormat="1" x14ac:dyDescent="0.2">
      <c r="A2329" s="26"/>
      <c r="C2329" s="26"/>
      <c r="D2329" s="27"/>
      <c r="E2329" s="28"/>
      <c r="AK2329" s="29"/>
    </row>
    <row r="2330" spans="1:37" s="20" customFormat="1" x14ac:dyDescent="0.2">
      <c r="A2330" s="26"/>
      <c r="C2330" s="26"/>
      <c r="D2330" s="27"/>
      <c r="E2330" s="28"/>
      <c r="AK2330" s="29"/>
    </row>
    <row r="2331" spans="1:37" s="20" customFormat="1" x14ac:dyDescent="0.2">
      <c r="A2331" s="26"/>
      <c r="C2331" s="26"/>
      <c r="D2331" s="27"/>
      <c r="E2331" s="28"/>
      <c r="AK2331" s="29"/>
    </row>
    <row r="2332" spans="1:37" s="20" customFormat="1" x14ac:dyDescent="0.2">
      <c r="A2332" s="26"/>
      <c r="C2332" s="26"/>
      <c r="D2332" s="27"/>
      <c r="E2332" s="28"/>
      <c r="AK2332" s="29"/>
    </row>
    <row r="2333" spans="1:37" s="20" customFormat="1" x14ac:dyDescent="0.2">
      <c r="A2333" s="26"/>
      <c r="C2333" s="26"/>
      <c r="D2333" s="27"/>
      <c r="E2333" s="28"/>
      <c r="AK2333" s="29"/>
    </row>
    <row r="2334" spans="1:37" s="20" customFormat="1" x14ac:dyDescent="0.2">
      <c r="A2334" s="26"/>
      <c r="C2334" s="26"/>
      <c r="D2334" s="27"/>
      <c r="E2334" s="28"/>
      <c r="AK2334" s="29"/>
    </row>
    <row r="2335" spans="1:37" s="20" customFormat="1" x14ac:dyDescent="0.2">
      <c r="A2335" s="26"/>
      <c r="C2335" s="26"/>
      <c r="D2335" s="27"/>
      <c r="E2335" s="28"/>
      <c r="AK2335" s="29"/>
    </row>
    <row r="2336" spans="1:37" s="20" customFormat="1" x14ac:dyDescent="0.2">
      <c r="A2336" s="26"/>
      <c r="C2336" s="26"/>
      <c r="D2336" s="27"/>
      <c r="E2336" s="28"/>
      <c r="AK2336" s="29"/>
    </row>
    <row r="2337" spans="1:37" s="20" customFormat="1" x14ac:dyDescent="0.2">
      <c r="A2337" s="26"/>
      <c r="C2337" s="26"/>
      <c r="D2337" s="27"/>
      <c r="E2337" s="28"/>
      <c r="AK2337" s="29"/>
    </row>
    <row r="2338" spans="1:37" s="20" customFormat="1" x14ac:dyDescent="0.2">
      <c r="A2338" s="26"/>
      <c r="C2338" s="26"/>
      <c r="D2338" s="27"/>
      <c r="E2338" s="28"/>
      <c r="AK2338" s="29"/>
    </row>
    <row r="2339" spans="1:37" s="20" customFormat="1" x14ac:dyDescent="0.2">
      <c r="A2339" s="26"/>
      <c r="C2339" s="26"/>
      <c r="D2339" s="27"/>
      <c r="E2339" s="28"/>
      <c r="AK2339" s="29"/>
    </row>
    <row r="2340" spans="1:37" s="20" customFormat="1" x14ac:dyDescent="0.2">
      <c r="A2340" s="26"/>
      <c r="C2340" s="26"/>
      <c r="D2340" s="27"/>
      <c r="E2340" s="28"/>
      <c r="AK2340" s="29"/>
    </row>
    <row r="2341" spans="1:37" s="20" customFormat="1" x14ac:dyDescent="0.2">
      <c r="A2341" s="26"/>
      <c r="C2341" s="26"/>
      <c r="D2341" s="27"/>
      <c r="E2341" s="28"/>
      <c r="AK2341" s="29"/>
    </row>
    <row r="2342" spans="1:37" s="20" customFormat="1" x14ac:dyDescent="0.2">
      <c r="A2342" s="26"/>
      <c r="C2342" s="26"/>
      <c r="D2342" s="27"/>
      <c r="E2342" s="28"/>
      <c r="AK2342" s="29"/>
    </row>
    <row r="2343" spans="1:37" s="20" customFormat="1" x14ac:dyDescent="0.2">
      <c r="A2343" s="26"/>
      <c r="C2343" s="26"/>
      <c r="D2343" s="27"/>
      <c r="E2343" s="28"/>
      <c r="AK2343" s="29"/>
    </row>
    <row r="2344" spans="1:37" s="20" customFormat="1" x14ac:dyDescent="0.2">
      <c r="A2344" s="26"/>
      <c r="C2344" s="26"/>
      <c r="D2344" s="27"/>
      <c r="E2344" s="28"/>
      <c r="AK2344" s="29"/>
    </row>
    <row r="2345" spans="1:37" s="20" customFormat="1" x14ac:dyDescent="0.2">
      <c r="A2345" s="26"/>
      <c r="C2345" s="26"/>
      <c r="D2345" s="27"/>
      <c r="E2345" s="28"/>
      <c r="AK2345" s="29"/>
    </row>
    <row r="2346" spans="1:37" s="20" customFormat="1" x14ac:dyDescent="0.2">
      <c r="A2346" s="26"/>
      <c r="C2346" s="26"/>
      <c r="D2346" s="27"/>
      <c r="E2346" s="28"/>
      <c r="AK2346" s="29"/>
    </row>
    <row r="2347" spans="1:37" s="20" customFormat="1" x14ac:dyDescent="0.2">
      <c r="A2347" s="26"/>
      <c r="C2347" s="26"/>
      <c r="D2347" s="27"/>
      <c r="E2347" s="28"/>
      <c r="AK2347" s="29"/>
    </row>
    <row r="2348" spans="1:37" s="20" customFormat="1" x14ac:dyDescent="0.2">
      <c r="A2348" s="26"/>
      <c r="C2348" s="26"/>
      <c r="D2348" s="27"/>
      <c r="E2348" s="28"/>
      <c r="AK2348" s="29"/>
    </row>
    <row r="2349" spans="1:37" s="20" customFormat="1" x14ac:dyDescent="0.2">
      <c r="A2349" s="26"/>
      <c r="C2349" s="26"/>
      <c r="D2349" s="27"/>
      <c r="E2349" s="28"/>
      <c r="AK2349" s="29"/>
    </row>
    <row r="2350" spans="1:37" s="20" customFormat="1" x14ac:dyDescent="0.2">
      <c r="A2350" s="26"/>
      <c r="C2350" s="26"/>
      <c r="D2350" s="27"/>
      <c r="E2350" s="28"/>
      <c r="AK2350" s="29"/>
    </row>
    <row r="2351" spans="1:37" s="20" customFormat="1" x14ac:dyDescent="0.2">
      <c r="A2351" s="26"/>
      <c r="C2351" s="26"/>
      <c r="D2351" s="27"/>
      <c r="E2351" s="28"/>
      <c r="AK2351" s="29"/>
    </row>
    <row r="2352" spans="1:37" s="20" customFormat="1" x14ac:dyDescent="0.2">
      <c r="A2352" s="26"/>
      <c r="C2352" s="26"/>
      <c r="D2352" s="27"/>
      <c r="E2352" s="28"/>
      <c r="AK2352" s="29"/>
    </row>
    <row r="2353" spans="1:37" s="20" customFormat="1" x14ac:dyDescent="0.2">
      <c r="A2353" s="26"/>
      <c r="C2353" s="26"/>
      <c r="D2353" s="27"/>
      <c r="E2353" s="28"/>
      <c r="AK2353" s="29"/>
    </row>
    <row r="2354" spans="1:37" s="20" customFormat="1" x14ac:dyDescent="0.2">
      <c r="A2354" s="26"/>
      <c r="C2354" s="26"/>
      <c r="D2354" s="27"/>
      <c r="E2354" s="28"/>
      <c r="AK2354" s="29"/>
    </row>
    <row r="2355" spans="1:37" s="20" customFormat="1" x14ac:dyDescent="0.2">
      <c r="A2355" s="26"/>
      <c r="C2355" s="26"/>
      <c r="D2355" s="27"/>
      <c r="E2355" s="28"/>
      <c r="AK2355" s="29"/>
    </row>
    <row r="2356" spans="1:37" s="20" customFormat="1" x14ac:dyDescent="0.2">
      <c r="A2356" s="26"/>
      <c r="C2356" s="26"/>
      <c r="D2356" s="27"/>
      <c r="E2356" s="28"/>
      <c r="AK2356" s="29"/>
    </row>
    <row r="2357" spans="1:37" s="20" customFormat="1" x14ac:dyDescent="0.2">
      <c r="A2357" s="26"/>
      <c r="C2357" s="26"/>
      <c r="D2357" s="27"/>
      <c r="E2357" s="28"/>
      <c r="AK2357" s="29"/>
    </row>
    <row r="2358" spans="1:37" s="20" customFormat="1" x14ac:dyDescent="0.2">
      <c r="A2358" s="26"/>
      <c r="C2358" s="26"/>
      <c r="D2358" s="27"/>
      <c r="E2358" s="28"/>
      <c r="AK2358" s="29"/>
    </row>
    <row r="2359" spans="1:37" s="20" customFormat="1" x14ac:dyDescent="0.2">
      <c r="A2359" s="26"/>
      <c r="C2359" s="26"/>
      <c r="D2359" s="27"/>
      <c r="E2359" s="28"/>
      <c r="AK2359" s="29"/>
    </row>
    <row r="2360" spans="1:37" s="20" customFormat="1" x14ac:dyDescent="0.2">
      <c r="A2360" s="26"/>
      <c r="C2360" s="26"/>
      <c r="D2360" s="27"/>
      <c r="E2360" s="28"/>
      <c r="AK2360" s="29"/>
    </row>
    <row r="2361" spans="1:37" s="20" customFormat="1" x14ac:dyDescent="0.2">
      <c r="A2361" s="26"/>
      <c r="C2361" s="26"/>
      <c r="D2361" s="27"/>
      <c r="E2361" s="28"/>
      <c r="AK2361" s="29"/>
    </row>
    <row r="2362" spans="1:37" s="20" customFormat="1" x14ac:dyDescent="0.2">
      <c r="A2362" s="26"/>
      <c r="C2362" s="26"/>
      <c r="D2362" s="27"/>
      <c r="E2362" s="28"/>
      <c r="AK2362" s="29"/>
    </row>
    <row r="2363" spans="1:37" s="20" customFormat="1" x14ac:dyDescent="0.2">
      <c r="A2363" s="26"/>
      <c r="C2363" s="26"/>
      <c r="D2363" s="27"/>
      <c r="E2363" s="28"/>
      <c r="AK2363" s="29"/>
    </row>
    <row r="2364" spans="1:37" s="20" customFormat="1" x14ac:dyDescent="0.2">
      <c r="A2364" s="26"/>
      <c r="C2364" s="26"/>
      <c r="D2364" s="27"/>
      <c r="E2364" s="28"/>
      <c r="AK2364" s="29"/>
    </row>
    <row r="2365" spans="1:37" s="20" customFormat="1" x14ac:dyDescent="0.2">
      <c r="A2365" s="26"/>
      <c r="C2365" s="26"/>
      <c r="D2365" s="27"/>
      <c r="E2365" s="28"/>
      <c r="AK2365" s="29"/>
    </row>
    <row r="2366" spans="1:37" s="20" customFormat="1" x14ac:dyDescent="0.2">
      <c r="A2366" s="26"/>
      <c r="C2366" s="26"/>
      <c r="D2366" s="27"/>
      <c r="E2366" s="28"/>
      <c r="AK2366" s="29"/>
    </row>
    <row r="2367" spans="1:37" s="20" customFormat="1" x14ac:dyDescent="0.2">
      <c r="A2367" s="26"/>
      <c r="C2367" s="26"/>
      <c r="D2367" s="27"/>
      <c r="E2367" s="28"/>
      <c r="AK2367" s="29"/>
    </row>
    <row r="2368" spans="1:37" s="20" customFormat="1" x14ac:dyDescent="0.2">
      <c r="A2368" s="26"/>
      <c r="C2368" s="26"/>
      <c r="D2368" s="27"/>
      <c r="E2368" s="28"/>
      <c r="AK2368" s="29"/>
    </row>
    <row r="2369" spans="1:37" s="20" customFormat="1" x14ac:dyDescent="0.2">
      <c r="A2369" s="26"/>
      <c r="C2369" s="26"/>
      <c r="D2369" s="27"/>
      <c r="E2369" s="28"/>
      <c r="AK2369" s="29"/>
    </row>
    <row r="2370" spans="1:37" s="20" customFormat="1" x14ac:dyDescent="0.2">
      <c r="A2370" s="26"/>
      <c r="C2370" s="26"/>
      <c r="D2370" s="27"/>
      <c r="E2370" s="28"/>
      <c r="AK2370" s="29"/>
    </row>
    <row r="2371" spans="1:37" s="20" customFormat="1" x14ac:dyDescent="0.2">
      <c r="A2371" s="26"/>
      <c r="C2371" s="26"/>
      <c r="D2371" s="27"/>
      <c r="E2371" s="28"/>
      <c r="AK2371" s="29"/>
    </row>
    <row r="2372" spans="1:37" s="20" customFormat="1" x14ac:dyDescent="0.2">
      <c r="A2372" s="26"/>
      <c r="C2372" s="26"/>
      <c r="D2372" s="27"/>
      <c r="E2372" s="28"/>
      <c r="AK2372" s="29"/>
    </row>
    <row r="2373" spans="1:37" s="20" customFormat="1" x14ac:dyDescent="0.2">
      <c r="A2373" s="26"/>
      <c r="C2373" s="26"/>
      <c r="D2373" s="27"/>
      <c r="E2373" s="28"/>
      <c r="AK2373" s="29"/>
    </row>
    <row r="2374" spans="1:37" s="20" customFormat="1" x14ac:dyDescent="0.2">
      <c r="A2374" s="26"/>
      <c r="C2374" s="26"/>
      <c r="D2374" s="27"/>
      <c r="E2374" s="28"/>
      <c r="AK2374" s="29"/>
    </row>
    <row r="2375" spans="1:37" s="20" customFormat="1" x14ac:dyDescent="0.2">
      <c r="A2375" s="26"/>
      <c r="C2375" s="26"/>
      <c r="D2375" s="27"/>
      <c r="E2375" s="28"/>
      <c r="AK2375" s="29"/>
    </row>
    <row r="2376" spans="1:37" s="20" customFormat="1" x14ac:dyDescent="0.2">
      <c r="A2376" s="26"/>
      <c r="C2376" s="26"/>
      <c r="D2376" s="27"/>
      <c r="E2376" s="28"/>
      <c r="AK2376" s="29"/>
    </row>
    <row r="2377" spans="1:37" s="20" customFormat="1" x14ac:dyDescent="0.2">
      <c r="A2377" s="26"/>
      <c r="C2377" s="26"/>
      <c r="D2377" s="27"/>
      <c r="E2377" s="28"/>
      <c r="AK2377" s="29"/>
    </row>
    <row r="2378" spans="1:37" s="20" customFormat="1" x14ac:dyDescent="0.2">
      <c r="A2378" s="26"/>
      <c r="C2378" s="26"/>
      <c r="D2378" s="27"/>
      <c r="E2378" s="28"/>
      <c r="AK2378" s="29"/>
    </row>
    <row r="2379" spans="1:37" s="20" customFormat="1" x14ac:dyDescent="0.2">
      <c r="A2379" s="26"/>
      <c r="C2379" s="26"/>
      <c r="D2379" s="27"/>
      <c r="E2379" s="28"/>
      <c r="AK2379" s="29"/>
    </row>
    <row r="2380" spans="1:37" s="20" customFormat="1" x14ac:dyDescent="0.2">
      <c r="A2380" s="26"/>
      <c r="C2380" s="26"/>
      <c r="D2380" s="27"/>
      <c r="E2380" s="28"/>
      <c r="AK2380" s="29"/>
    </row>
    <row r="2381" spans="1:37" s="20" customFormat="1" x14ac:dyDescent="0.2">
      <c r="A2381" s="26"/>
      <c r="C2381" s="26"/>
      <c r="D2381" s="27"/>
      <c r="E2381" s="28"/>
      <c r="AK2381" s="29"/>
    </row>
    <row r="2382" spans="1:37" s="20" customFormat="1" x14ac:dyDescent="0.2">
      <c r="A2382" s="26"/>
      <c r="C2382" s="26"/>
      <c r="D2382" s="27"/>
      <c r="E2382" s="28"/>
      <c r="AK2382" s="29"/>
    </row>
    <row r="2383" spans="1:37" s="20" customFormat="1" x14ac:dyDescent="0.2">
      <c r="A2383" s="26"/>
      <c r="C2383" s="26"/>
      <c r="D2383" s="27"/>
      <c r="E2383" s="28"/>
      <c r="AK2383" s="29"/>
    </row>
    <row r="2384" spans="1:37" s="20" customFormat="1" x14ac:dyDescent="0.2">
      <c r="A2384" s="26"/>
      <c r="C2384" s="26"/>
      <c r="D2384" s="27"/>
      <c r="E2384" s="28"/>
      <c r="AK2384" s="29"/>
    </row>
    <row r="2385" spans="1:37" s="20" customFormat="1" x14ac:dyDescent="0.2">
      <c r="A2385" s="26"/>
      <c r="C2385" s="26"/>
      <c r="D2385" s="27"/>
      <c r="E2385" s="28"/>
      <c r="AK2385" s="29"/>
    </row>
    <row r="2386" spans="1:37" s="20" customFormat="1" x14ac:dyDescent="0.2">
      <c r="A2386" s="26"/>
      <c r="C2386" s="26"/>
      <c r="D2386" s="27"/>
      <c r="E2386" s="28"/>
      <c r="AK2386" s="29"/>
    </row>
    <row r="2387" spans="1:37" s="20" customFormat="1" x14ac:dyDescent="0.2">
      <c r="A2387" s="26"/>
      <c r="C2387" s="26"/>
      <c r="D2387" s="27"/>
      <c r="E2387" s="28"/>
      <c r="AK2387" s="29"/>
    </row>
    <row r="2388" spans="1:37" s="20" customFormat="1" x14ac:dyDescent="0.2">
      <c r="A2388" s="26"/>
      <c r="C2388" s="26"/>
      <c r="D2388" s="27"/>
      <c r="E2388" s="28"/>
      <c r="AK2388" s="29"/>
    </row>
    <row r="2389" spans="1:37" s="20" customFormat="1" x14ac:dyDescent="0.2">
      <c r="A2389" s="26"/>
      <c r="C2389" s="26"/>
      <c r="D2389" s="27"/>
      <c r="E2389" s="28"/>
      <c r="AK2389" s="29"/>
    </row>
    <row r="2390" spans="1:37" s="20" customFormat="1" x14ac:dyDescent="0.2">
      <c r="A2390" s="26"/>
      <c r="C2390" s="26"/>
      <c r="D2390" s="27"/>
      <c r="E2390" s="28"/>
      <c r="AK2390" s="29"/>
    </row>
    <row r="2391" spans="1:37" s="20" customFormat="1" x14ac:dyDescent="0.2">
      <c r="A2391" s="26"/>
      <c r="C2391" s="26"/>
      <c r="D2391" s="27"/>
      <c r="E2391" s="28"/>
      <c r="AK2391" s="29"/>
    </row>
    <row r="2392" spans="1:37" s="20" customFormat="1" x14ac:dyDescent="0.2">
      <c r="A2392" s="26"/>
      <c r="C2392" s="26"/>
      <c r="D2392" s="27"/>
      <c r="E2392" s="28"/>
      <c r="AK2392" s="29"/>
    </row>
    <row r="2393" spans="1:37" s="20" customFormat="1" x14ac:dyDescent="0.2">
      <c r="A2393" s="26"/>
      <c r="C2393" s="26"/>
      <c r="D2393" s="27"/>
      <c r="E2393" s="28"/>
      <c r="AK2393" s="29"/>
    </row>
    <row r="2394" spans="1:37" s="20" customFormat="1" x14ac:dyDescent="0.2">
      <c r="A2394" s="26"/>
      <c r="C2394" s="26"/>
      <c r="D2394" s="27"/>
      <c r="E2394" s="28"/>
      <c r="AK2394" s="29"/>
    </row>
    <row r="2395" spans="1:37" s="20" customFormat="1" x14ac:dyDescent="0.2">
      <c r="A2395" s="26"/>
      <c r="C2395" s="26"/>
      <c r="D2395" s="27"/>
      <c r="E2395" s="28"/>
      <c r="AK2395" s="29"/>
    </row>
    <row r="2396" spans="1:37" s="20" customFormat="1" x14ac:dyDescent="0.2">
      <c r="A2396" s="26"/>
      <c r="C2396" s="26"/>
      <c r="D2396" s="27"/>
      <c r="E2396" s="28"/>
      <c r="AK2396" s="29"/>
    </row>
    <row r="2397" spans="1:37" s="20" customFormat="1" x14ac:dyDescent="0.2">
      <c r="A2397" s="26"/>
      <c r="C2397" s="26"/>
      <c r="D2397" s="27"/>
      <c r="E2397" s="28"/>
      <c r="AK2397" s="29"/>
    </row>
    <row r="2398" spans="1:37" s="20" customFormat="1" x14ac:dyDescent="0.2">
      <c r="A2398" s="26"/>
      <c r="C2398" s="26"/>
      <c r="D2398" s="27"/>
      <c r="E2398" s="28"/>
      <c r="AK2398" s="29"/>
    </row>
    <row r="2399" spans="1:37" s="20" customFormat="1" x14ac:dyDescent="0.2">
      <c r="A2399" s="26"/>
      <c r="C2399" s="26"/>
      <c r="D2399" s="27"/>
      <c r="E2399" s="28"/>
      <c r="AK2399" s="29"/>
    </row>
    <row r="2400" spans="1:37" s="20" customFormat="1" x14ac:dyDescent="0.2">
      <c r="A2400" s="26"/>
      <c r="C2400" s="26"/>
      <c r="D2400" s="27"/>
      <c r="E2400" s="28"/>
      <c r="AK2400" s="29"/>
    </row>
    <row r="2401" spans="1:37" s="20" customFormat="1" x14ac:dyDescent="0.2">
      <c r="A2401" s="26"/>
      <c r="C2401" s="26"/>
      <c r="D2401" s="27"/>
      <c r="E2401" s="28"/>
      <c r="AK2401" s="29"/>
    </row>
    <row r="2402" spans="1:37" s="20" customFormat="1" x14ac:dyDescent="0.2">
      <c r="A2402" s="26"/>
      <c r="C2402" s="26"/>
      <c r="D2402" s="27"/>
      <c r="E2402" s="28"/>
      <c r="AK2402" s="29"/>
    </row>
    <row r="2403" spans="1:37" s="20" customFormat="1" x14ac:dyDescent="0.2">
      <c r="A2403" s="26"/>
      <c r="C2403" s="26"/>
      <c r="D2403" s="27"/>
      <c r="E2403" s="28"/>
      <c r="AK2403" s="29"/>
    </row>
    <row r="2404" spans="1:37" s="20" customFormat="1" x14ac:dyDescent="0.2">
      <c r="A2404" s="26"/>
      <c r="C2404" s="26"/>
      <c r="D2404" s="27"/>
      <c r="E2404" s="28"/>
      <c r="AK2404" s="29"/>
    </row>
    <row r="2405" spans="1:37" s="20" customFormat="1" x14ac:dyDescent="0.2">
      <c r="A2405" s="26"/>
      <c r="C2405" s="26"/>
      <c r="D2405" s="27"/>
      <c r="E2405" s="28"/>
      <c r="AK2405" s="29"/>
    </row>
    <row r="2406" spans="1:37" s="20" customFormat="1" x14ac:dyDescent="0.2">
      <c r="A2406" s="26"/>
      <c r="C2406" s="26"/>
      <c r="D2406" s="27"/>
      <c r="E2406" s="28"/>
      <c r="AK2406" s="29"/>
    </row>
    <row r="2407" spans="1:37" s="20" customFormat="1" x14ac:dyDescent="0.2">
      <c r="A2407" s="26"/>
      <c r="C2407" s="26"/>
      <c r="D2407" s="27"/>
      <c r="E2407" s="28"/>
      <c r="AK2407" s="29"/>
    </row>
    <row r="2408" spans="1:37" s="20" customFormat="1" x14ac:dyDescent="0.2">
      <c r="A2408" s="26"/>
      <c r="C2408" s="26"/>
      <c r="D2408" s="27"/>
      <c r="E2408" s="28"/>
      <c r="AK2408" s="29"/>
    </row>
    <row r="2409" spans="1:37" s="20" customFormat="1" x14ac:dyDescent="0.2">
      <c r="A2409" s="26"/>
      <c r="C2409" s="26"/>
      <c r="D2409" s="27"/>
      <c r="E2409" s="28"/>
      <c r="AK2409" s="29"/>
    </row>
    <row r="2410" spans="1:37" s="20" customFormat="1" x14ac:dyDescent="0.2">
      <c r="A2410" s="26"/>
      <c r="C2410" s="26"/>
      <c r="D2410" s="27"/>
      <c r="E2410" s="28"/>
      <c r="AK2410" s="29"/>
    </row>
    <row r="2411" spans="1:37" s="20" customFormat="1" x14ac:dyDescent="0.2">
      <c r="A2411" s="26"/>
      <c r="C2411" s="26"/>
      <c r="D2411" s="27"/>
      <c r="E2411" s="28"/>
      <c r="AK2411" s="29"/>
    </row>
    <row r="2412" spans="1:37" s="20" customFormat="1" x14ac:dyDescent="0.2">
      <c r="A2412" s="26"/>
      <c r="C2412" s="26"/>
      <c r="D2412" s="27"/>
      <c r="E2412" s="28"/>
      <c r="AK2412" s="29"/>
    </row>
    <row r="2413" spans="1:37" s="20" customFormat="1" x14ac:dyDescent="0.2">
      <c r="A2413" s="26"/>
      <c r="C2413" s="26"/>
      <c r="D2413" s="27"/>
      <c r="E2413" s="28"/>
      <c r="AK2413" s="29"/>
    </row>
    <row r="2414" spans="1:37" s="20" customFormat="1" x14ac:dyDescent="0.2">
      <c r="A2414" s="26"/>
      <c r="C2414" s="26"/>
      <c r="D2414" s="27"/>
      <c r="E2414" s="28"/>
      <c r="AK2414" s="29"/>
    </row>
    <row r="2415" spans="1:37" s="20" customFormat="1" x14ac:dyDescent="0.2">
      <c r="A2415" s="26"/>
      <c r="C2415" s="26"/>
      <c r="D2415" s="27"/>
      <c r="E2415" s="28"/>
      <c r="AK2415" s="29"/>
    </row>
    <row r="2416" spans="1:37" s="20" customFormat="1" x14ac:dyDescent="0.2">
      <c r="A2416" s="26"/>
      <c r="C2416" s="26"/>
      <c r="D2416" s="27"/>
      <c r="E2416" s="28"/>
      <c r="AK2416" s="29"/>
    </row>
    <row r="2417" spans="1:37" s="20" customFormat="1" x14ac:dyDescent="0.2">
      <c r="A2417" s="26"/>
      <c r="C2417" s="26"/>
      <c r="D2417" s="27"/>
      <c r="E2417" s="28"/>
      <c r="AK2417" s="29"/>
    </row>
    <row r="2418" spans="1:37" s="20" customFormat="1" x14ac:dyDescent="0.2">
      <c r="A2418" s="26"/>
      <c r="C2418" s="26"/>
      <c r="D2418" s="27"/>
      <c r="E2418" s="28"/>
      <c r="AK2418" s="29"/>
    </row>
    <row r="2419" spans="1:37" s="20" customFormat="1" x14ac:dyDescent="0.2">
      <c r="A2419" s="26"/>
      <c r="C2419" s="26"/>
      <c r="D2419" s="27"/>
      <c r="E2419" s="28"/>
      <c r="AK2419" s="29"/>
    </row>
    <row r="2420" spans="1:37" s="20" customFormat="1" x14ac:dyDescent="0.2">
      <c r="A2420" s="26"/>
      <c r="C2420" s="26"/>
      <c r="D2420" s="27"/>
      <c r="E2420" s="28"/>
      <c r="AK2420" s="29"/>
    </row>
    <row r="2421" spans="1:37" s="20" customFormat="1" x14ac:dyDescent="0.2">
      <c r="A2421" s="26"/>
      <c r="C2421" s="26"/>
      <c r="D2421" s="27"/>
      <c r="E2421" s="28"/>
      <c r="AK2421" s="29"/>
    </row>
    <row r="2422" spans="1:37" s="20" customFormat="1" x14ac:dyDescent="0.2">
      <c r="A2422" s="26"/>
      <c r="C2422" s="26"/>
      <c r="D2422" s="27"/>
      <c r="E2422" s="28"/>
      <c r="AK2422" s="29"/>
    </row>
    <row r="2423" spans="1:37" s="20" customFormat="1" x14ac:dyDescent="0.2">
      <c r="A2423" s="26"/>
      <c r="C2423" s="26"/>
      <c r="D2423" s="27"/>
      <c r="E2423" s="28"/>
      <c r="AK2423" s="29"/>
    </row>
    <row r="2424" spans="1:37" s="20" customFormat="1" x14ac:dyDescent="0.2">
      <c r="A2424" s="26"/>
      <c r="C2424" s="26"/>
      <c r="D2424" s="27"/>
      <c r="E2424" s="28"/>
      <c r="AK2424" s="29"/>
    </row>
    <row r="2425" spans="1:37" s="20" customFormat="1" x14ac:dyDescent="0.2">
      <c r="A2425" s="26"/>
      <c r="C2425" s="26"/>
      <c r="D2425" s="27"/>
      <c r="E2425" s="28"/>
      <c r="AK2425" s="29"/>
    </row>
    <row r="2426" spans="1:37" s="20" customFormat="1" x14ac:dyDescent="0.2">
      <c r="A2426" s="26"/>
      <c r="C2426" s="26"/>
      <c r="D2426" s="27"/>
      <c r="E2426" s="28"/>
      <c r="AK2426" s="29"/>
    </row>
    <row r="2427" spans="1:37" s="20" customFormat="1" x14ac:dyDescent="0.2">
      <c r="A2427" s="26"/>
      <c r="C2427" s="26"/>
      <c r="D2427" s="27"/>
      <c r="E2427" s="28"/>
      <c r="AK2427" s="29"/>
    </row>
    <row r="2428" spans="1:37" s="20" customFormat="1" x14ac:dyDescent="0.2">
      <c r="A2428" s="26"/>
      <c r="C2428" s="26"/>
      <c r="D2428" s="27"/>
      <c r="E2428" s="28"/>
      <c r="AK2428" s="29"/>
    </row>
    <row r="2429" spans="1:37" s="20" customFormat="1" x14ac:dyDescent="0.2">
      <c r="A2429" s="26"/>
      <c r="C2429" s="26"/>
      <c r="D2429" s="27"/>
      <c r="E2429" s="28"/>
      <c r="AK2429" s="29"/>
    </row>
    <row r="2430" spans="1:37" s="20" customFormat="1" x14ac:dyDescent="0.2">
      <c r="A2430" s="26"/>
      <c r="C2430" s="26"/>
      <c r="D2430" s="27"/>
      <c r="E2430" s="28"/>
      <c r="AK2430" s="29"/>
    </row>
    <row r="2431" spans="1:37" s="20" customFormat="1" x14ac:dyDescent="0.2">
      <c r="A2431" s="26"/>
      <c r="C2431" s="26"/>
      <c r="D2431" s="27"/>
      <c r="E2431" s="28"/>
      <c r="AK2431" s="29"/>
    </row>
    <row r="2432" spans="1:37" s="20" customFormat="1" x14ac:dyDescent="0.2">
      <c r="A2432" s="26"/>
      <c r="C2432" s="26"/>
      <c r="D2432" s="27"/>
      <c r="E2432" s="28"/>
      <c r="AK2432" s="29"/>
    </row>
    <row r="2433" spans="1:37" s="20" customFormat="1" x14ac:dyDescent="0.2">
      <c r="A2433" s="26"/>
      <c r="C2433" s="26"/>
      <c r="D2433" s="27"/>
      <c r="E2433" s="28"/>
      <c r="AK2433" s="29"/>
    </row>
    <row r="2434" spans="1:37" s="20" customFormat="1" x14ac:dyDescent="0.2">
      <c r="A2434" s="26"/>
      <c r="C2434" s="26"/>
      <c r="D2434" s="27"/>
      <c r="E2434" s="28"/>
      <c r="AK2434" s="29"/>
    </row>
    <row r="2435" spans="1:37" s="20" customFormat="1" x14ac:dyDescent="0.2">
      <c r="A2435" s="26"/>
      <c r="C2435" s="26"/>
      <c r="D2435" s="27"/>
      <c r="E2435" s="28"/>
      <c r="AK2435" s="29"/>
    </row>
    <row r="2436" spans="1:37" s="20" customFormat="1" x14ac:dyDescent="0.2">
      <c r="A2436" s="26"/>
      <c r="C2436" s="26"/>
      <c r="D2436" s="27"/>
      <c r="E2436" s="28"/>
      <c r="AK2436" s="29"/>
    </row>
    <row r="2437" spans="1:37" s="20" customFormat="1" x14ac:dyDescent="0.2">
      <c r="A2437" s="26"/>
      <c r="C2437" s="26"/>
      <c r="D2437" s="27"/>
      <c r="E2437" s="28"/>
      <c r="AK2437" s="29"/>
    </row>
    <row r="2438" spans="1:37" s="20" customFormat="1" x14ac:dyDescent="0.2">
      <c r="A2438" s="26"/>
      <c r="C2438" s="26"/>
      <c r="D2438" s="27"/>
      <c r="E2438" s="28"/>
      <c r="AK2438" s="29"/>
    </row>
    <row r="2439" spans="1:37" s="20" customFormat="1" x14ac:dyDescent="0.2">
      <c r="A2439" s="26"/>
      <c r="C2439" s="26"/>
      <c r="D2439" s="27"/>
      <c r="E2439" s="28"/>
      <c r="AK2439" s="29"/>
    </row>
    <row r="2440" spans="1:37" s="20" customFormat="1" x14ac:dyDescent="0.2">
      <c r="A2440" s="26"/>
      <c r="C2440" s="26"/>
      <c r="D2440" s="27"/>
      <c r="E2440" s="28"/>
      <c r="AK2440" s="29"/>
    </row>
    <row r="2441" spans="1:37" s="20" customFormat="1" x14ac:dyDescent="0.2">
      <c r="A2441" s="26"/>
      <c r="C2441" s="26"/>
      <c r="D2441" s="27"/>
      <c r="E2441" s="28"/>
      <c r="AK2441" s="29"/>
    </row>
    <row r="2442" spans="1:37" s="20" customFormat="1" x14ac:dyDescent="0.2">
      <c r="A2442" s="26"/>
      <c r="C2442" s="26"/>
      <c r="D2442" s="27"/>
      <c r="E2442" s="28"/>
      <c r="AK2442" s="29"/>
    </row>
    <row r="2443" spans="1:37" s="20" customFormat="1" x14ac:dyDescent="0.2">
      <c r="A2443" s="26"/>
      <c r="C2443" s="26"/>
      <c r="D2443" s="27"/>
      <c r="E2443" s="28"/>
      <c r="AK2443" s="29"/>
    </row>
    <row r="2444" spans="1:37" s="20" customFormat="1" x14ac:dyDescent="0.2">
      <c r="A2444" s="26"/>
      <c r="C2444" s="26"/>
      <c r="D2444" s="27"/>
      <c r="E2444" s="28"/>
      <c r="AK2444" s="2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44"/>
  <sheetViews>
    <sheetView workbookViewId="0">
      <pane ySplit="4" topLeftCell="A523" activePane="bottomLeft" state="frozen"/>
      <selection pane="bottomLeft" sqref="A1:AK545"/>
    </sheetView>
  </sheetViews>
  <sheetFormatPr baseColWidth="10" defaultColWidth="8" defaultRowHeight="14.25" x14ac:dyDescent="0.2"/>
  <cols>
    <col min="1" max="1" width="8.42578125" style="1" customWidth="1"/>
    <col min="2" max="2" width="42" style="4" customWidth="1"/>
    <col min="3" max="3" width="4" style="1" customWidth="1"/>
    <col min="4" max="4" width="9" style="2" customWidth="1"/>
    <col min="5" max="5" width="4.7109375" style="50" customWidth="1"/>
    <col min="6" max="9" width="4.7109375" style="51" customWidth="1"/>
    <col min="10" max="10" width="5.42578125" style="51" bestFit="1" customWidth="1"/>
    <col min="11" max="15" width="4.7109375" style="51" customWidth="1"/>
    <col min="16" max="25" width="4.7109375" style="4" customWidth="1"/>
    <col min="26" max="35" width="5.42578125" style="4" customWidth="1"/>
    <col min="36" max="36" width="8" style="4"/>
    <col min="37" max="37" width="11.28515625" style="5" customWidth="1"/>
    <col min="38" max="16384" width="8" style="4"/>
  </cols>
  <sheetData>
    <row r="1" spans="1:37" x14ac:dyDescent="0.2">
      <c r="B1" s="4" t="s">
        <v>562</v>
      </c>
    </row>
    <row r="2" spans="1:37" x14ac:dyDescent="0.2">
      <c r="B2" s="38">
        <v>41730</v>
      </c>
    </row>
    <row r="4" spans="1:37" ht="15" x14ac:dyDescent="0.25">
      <c r="A4" s="6" t="s">
        <v>0</v>
      </c>
      <c r="B4" s="7" t="s">
        <v>1</v>
      </c>
      <c r="C4" s="6" t="s">
        <v>2</v>
      </c>
      <c r="D4" s="8" t="s">
        <v>3</v>
      </c>
      <c r="E4" s="52">
        <v>1</v>
      </c>
      <c r="F4" s="52">
        <v>2</v>
      </c>
      <c r="G4" s="52">
        <v>3</v>
      </c>
      <c r="H4" s="52">
        <v>4</v>
      </c>
      <c r="I4" s="52">
        <v>5</v>
      </c>
      <c r="J4" s="52">
        <v>6</v>
      </c>
      <c r="K4" s="52">
        <v>7</v>
      </c>
      <c r="L4" s="52">
        <v>8</v>
      </c>
      <c r="M4" s="52">
        <v>9</v>
      </c>
      <c r="N4" s="52">
        <v>10</v>
      </c>
      <c r="O4" s="52">
        <v>11</v>
      </c>
      <c r="P4" s="9">
        <v>12</v>
      </c>
      <c r="Q4" s="9">
        <v>13</v>
      </c>
      <c r="R4" s="9">
        <v>14</v>
      </c>
      <c r="S4" s="9">
        <v>15</v>
      </c>
      <c r="T4" s="9">
        <v>16</v>
      </c>
      <c r="U4" s="9">
        <v>17</v>
      </c>
      <c r="V4" s="9">
        <v>18</v>
      </c>
      <c r="W4" s="9">
        <v>19</v>
      </c>
      <c r="X4" s="9">
        <v>20</v>
      </c>
      <c r="Y4" s="9">
        <v>21</v>
      </c>
      <c r="Z4" s="9">
        <v>22</v>
      </c>
      <c r="AA4" s="9">
        <v>23</v>
      </c>
      <c r="AB4" s="9">
        <v>24</v>
      </c>
      <c r="AC4" s="9">
        <v>25</v>
      </c>
      <c r="AD4" s="9">
        <v>26</v>
      </c>
      <c r="AE4" s="9">
        <v>27</v>
      </c>
      <c r="AF4" s="9">
        <v>28</v>
      </c>
      <c r="AG4" s="9">
        <v>29</v>
      </c>
      <c r="AH4" s="9">
        <v>30</v>
      </c>
      <c r="AI4" s="9">
        <v>31</v>
      </c>
      <c r="AJ4" s="10" t="s">
        <v>4</v>
      </c>
      <c r="AK4" s="11" t="s">
        <v>5</v>
      </c>
    </row>
    <row r="5" spans="1:37" x14ac:dyDescent="0.2">
      <c r="A5" s="6">
        <v>2130001</v>
      </c>
      <c r="B5" s="10" t="s">
        <v>6</v>
      </c>
      <c r="C5" s="6" t="s">
        <v>7</v>
      </c>
      <c r="D5" s="12">
        <f>VLOOKUP(A5,[1]Hoja3!$A$4:$C$653,3,FALSE)</f>
        <v>49126.0798</v>
      </c>
      <c r="E5" s="53"/>
      <c r="F5" s="53"/>
      <c r="G5" s="54"/>
      <c r="H5" s="54"/>
      <c r="I5" s="54"/>
      <c r="J5" s="54"/>
      <c r="K5" s="54"/>
      <c r="L5" s="54"/>
      <c r="M5" s="54"/>
      <c r="N5" s="54"/>
      <c r="O5" s="54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4"/>
      <c r="AC5" s="10"/>
      <c r="AD5" s="10"/>
      <c r="AE5" s="10"/>
      <c r="AF5" s="10"/>
      <c r="AG5" s="10"/>
      <c r="AH5" s="10"/>
      <c r="AI5" s="10"/>
      <c r="AJ5" s="13">
        <f>SUM(E5:AI5)</f>
        <v>0</v>
      </c>
      <c r="AK5" s="11">
        <f>AJ5*D5</f>
        <v>0</v>
      </c>
    </row>
    <row r="6" spans="1:37" x14ac:dyDescent="0.2">
      <c r="A6" s="6">
        <v>2130003</v>
      </c>
      <c r="B6" s="10" t="s">
        <v>8</v>
      </c>
      <c r="C6" s="6" t="s">
        <v>9</v>
      </c>
      <c r="D6" s="12">
        <f>VLOOKUP(A6,[1]Hoja3!$A$4:$C$653,3,FALSE)</f>
        <v>8751</v>
      </c>
      <c r="E6" s="53"/>
      <c r="F6" s="53"/>
      <c r="G6" s="54"/>
      <c r="H6" s="54"/>
      <c r="I6" s="54"/>
      <c r="J6" s="54"/>
      <c r="K6" s="54"/>
      <c r="L6" s="54"/>
      <c r="M6" s="54"/>
      <c r="N6" s="54"/>
      <c r="O6" s="54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4"/>
      <c r="AC6" s="10"/>
      <c r="AD6" s="10"/>
      <c r="AE6" s="10"/>
      <c r="AF6" s="10"/>
      <c r="AG6" s="10"/>
      <c r="AH6" s="10"/>
      <c r="AI6" s="10"/>
      <c r="AJ6" s="13">
        <f t="shared" ref="AJ6:AJ69" si="0">SUM(E6:AI6)</f>
        <v>0</v>
      </c>
      <c r="AK6" s="11">
        <f t="shared" ref="AK6:AK69" si="1">AJ6*D6</f>
        <v>0</v>
      </c>
    </row>
    <row r="7" spans="1:37" x14ac:dyDescent="0.2">
      <c r="A7" s="6">
        <v>2130315</v>
      </c>
      <c r="B7" s="10" t="s">
        <v>10</v>
      </c>
      <c r="C7" s="6" t="s">
        <v>11</v>
      </c>
      <c r="D7" s="12">
        <f>VLOOKUP(A7,[1]Hoja3!$A$4:$C$653,3,FALSE)</f>
        <v>4340.2075999999997</v>
      </c>
      <c r="E7" s="53"/>
      <c r="F7" s="53"/>
      <c r="G7" s="54"/>
      <c r="H7" s="54"/>
      <c r="I7" s="54"/>
      <c r="J7" s="54"/>
      <c r="K7" s="54"/>
      <c r="L7" s="54"/>
      <c r="M7" s="54"/>
      <c r="N7" s="54"/>
      <c r="O7" s="54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4"/>
      <c r="AC7" s="10"/>
      <c r="AD7" s="10"/>
      <c r="AE7" s="10"/>
      <c r="AF7" s="10"/>
      <c r="AG7" s="10"/>
      <c r="AH7" s="10"/>
      <c r="AI7" s="10"/>
      <c r="AJ7" s="13">
        <f t="shared" si="0"/>
        <v>0</v>
      </c>
      <c r="AK7" s="11">
        <f t="shared" si="1"/>
        <v>0</v>
      </c>
    </row>
    <row r="8" spans="1:37" x14ac:dyDescent="0.2">
      <c r="A8" s="6">
        <v>2140264</v>
      </c>
      <c r="B8" s="10" t="s">
        <v>12</v>
      </c>
      <c r="C8" s="6" t="s">
        <v>13</v>
      </c>
      <c r="D8" s="12">
        <v>1788</v>
      </c>
      <c r="E8" s="53"/>
      <c r="F8" s="53"/>
      <c r="G8" s="54"/>
      <c r="H8" s="54"/>
      <c r="I8" s="54"/>
      <c r="J8" s="54"/>
      <c r="K8" s="54"/>
      <c r="L8" s="54">
        <v>2</v>
      </c>
      <c r="M8" s="54"/>
      <c r="N8" s="54"/>
      <c r="O8" s="54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4"/>
      <c r="AC8" s="10"/>
      <c r="AD8" s="10"/>
      <c r="AE8" s="10"/>
      <c r="AF8" s="10"/>
      <c r="AG8" s="10"/>
      <c r="AH8" s="10"/>
      <c r="AI8" s="10"/>
      <c r="AJ8" s="13">
        <f t="shared" si="0"/>
        <v>2</v>
      </c>
      <c r="AK8" s="11">
        <f t="shared" si="1"/>
        <v>3576</v>
      </c>
    </row>
    <row r="9" spans="1:37" x14ac:dyDescent="0.2">
      <c r="A9" s="6">
        <v>2170281</v>
      </c>
      <c r="B9" s="10" t="s">
        <v>14</v>
      </c>
      <c r="C9" s="6" t="s">
        <v>7</v>
      </c>
      <c r="D9" s="12">
        <f>VLOOKUP(A9,[1]Hoja3!$A$4:$C$653,3,FALSE)</f>
        <v>133.9</v>
      </c>
      <c r="E9" s="53"/>
      <c r="F9" s="53"/>
      <c r="G9" s="54"/>
      <c r="H9" s="54"/>
      <c r="I9" s="54"/>
      <c r="J9" s="54"/>
      <c r="K9" s="54"/>
      <c r="L9" s="54"/>
      <c r="M9" s="54"/>
      <c r="N9" s="54"/>
      <c r="O9" s="54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4"/>
      <c r="AC9" s="10"/>
      <c r="AD9" s="10"/>
      <c r="AE9" s="10"/>
      <c r="AF9" s="10"/>
      <c r="AG9" s="10"/>
      <c r="AH9" s="10"/>
      <c r="AI9" s="10"/>
      <c r="AJ9" s="13">
        <f t="shared" si="0"/>
        <v>0</v>
      </c>
      <c r="AK9" s="11">
        <f t="shared" si="1"/>
        <v>0</v>
      </c>
    </row>
    <row r="10" spans="1:37" x14ac:dyDescent="0.2">
      <c r="A10" s="6">
        <v>2140014</v>
      </c>
      <c r="B10" s="10" t="s">
        <v>15</v>
      </c>
      <c r="C10" s="6" t="s">
        <v>9</v>
      </c>
      <c r="D10" s="12">
        <f>VLOOKUP(A10,[1]Hoja3!$A$4:$C$653,3,FALSE)</f>
        <v>374.85</v>
      </c>
      <c r="E10" s="53"/>
      <c r="F10" s="53"/>
      <c r="G10" s="54"/>
      <c r="H10" s="54"/>
      <c r="I10" s="54"/>
      <c r="J10" s="54"/>
      <c r="K10" s="54"/>
      <c r="L10" s="54"/>
      <c r="M10" s="54"/>
      <c r="N10" s="54"/>
      <c r="O10" s="54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4"/>
      <c r="AC10" s="10"/>
      <c r="AD10" s="10"/>
      <c r="AE10" s="10"/>
      <c r="AF10" s="10"/>
      <c r="AG10" s="10"/>
      <c r="AH10" s="10"/>
      <c r="AI10" s="10"/>
      <c r="AJ10" s="13">
        <f t="shared" si="0"/>
        <v>0</v>
      </c>
      <c r="AK10" s="11">
        <f t="shared" si="1"/>
        <v>0</v>
      </c>
    </row>
    <row r="11" spans="1:37" x14ac:dyDescent="0.2">
      <c r="A11" s="6">
        <v>2140002</v>
      </c>
      <c r="B11" s="10" t="s">
        <v>16</v>
      </c>
      <c r="C11" s="6" t="s">
        <v>9</v>
      </c>
      <c r="D11" s="12">
        <f>VLOOKUP(A11,[1]Hoja3!$A$4:$C$653,3,FALSE)</f>
        <v>165.81460000000001</v>
      </c>
      <c r="E11" s="53"/>
      <c r="F11" s="53"/>
      <c r="G11" s="54"/>
      <c r="H11" s="54"/>
      <c r="I11" s="54"/>
      <c r="J11" s="54"/>
      <c r="K11" s="54"/>
      <c r="L11" s="54"/>
      <c r="M11" s="54"/>
      <c r="N11" s="54"/>
      <c r="O11" s="54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4"/>
      <c r="AC11" s="10"/>
      <c r="AD11" s="10"/>
      <c r="AE11" s="10"/>
      <c r="AF11" s="10"/>
      <c r="AG11" s="10"/>
      <c r="AH11" s="10"/>
      <c r="AI11" s="10"/>
      <c r="AJ11" s="13">
        <f t="shared" si="0"/>
        <v>0</v>
      </c>
      <c r="AK11" s="11">
        <f t="shared" si="1"/>
        <v>0</v>
      </c>
    </row>
    <row r="12" spans="1:37" x14ac:dyDescent="0.2">
      <c r="A12" s="6">
        <v>2160004</v>
      </c>
      <c r="B12" s="10" t="s">
        <v>17</v>
      </c>
      <c r="C12" s="6" t="s">
        <v>13</v>
      </c>
      <c r="D12" s="12">
        <v>259</v>
      </c>
      <c r="E12" s="53"/>
      <c r="F12" s="53"/>
      <c r="G12" s="54"/>
      <c r="H12" s="54"/>
      <c r="I12" s="54"/>
      <c r="J12" s="54"/>
      <c r="K12" s="54"/>
      <c r="L12" s="54"/>
      <c r="M12" s="54"/>
      <c r="N12" s="54"/>
      <c r="O12" s="54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4"/>
      <c r="AC12" s="10"/>
      <c r="AD12" s="10"/>
      <c r="AE12" s="10"/>
      <c r="AF12" s="10"/>
      <c r="AG12" s="10"/>
      <c r="AH12" s="10"/>
      <c r="AI12" s="10"/>
      <c r="AJ12" s="13">
        <f t="shared" si="0"/>
        <v>0</v>
      </c>
      <c r="AK12" s="11">
        <f t="shared" si="1"/>
        <v>0</v>
      </c>
    </row>
    <row r="13" spans="1:37" x14ac:dyDescent="0.2">
      <c r="A13" s="6">
        <v>2140003</v>
      </c>
      <c r="B13" s="10" t="s">
        <v>18</v>
      </c>
      <c r="C13" s="6" t="s">
        <v>9</v>
      </c>
      <c r="D13" s="12">
        <f>VLOOKUP(A13,[1]Hoja3!$A$4:$C$653,3,FALSE)</f>
        <v>66.64</v>
      </c>
      <c r="E13" s="53"/>
      <c r="F13" s="53"/>
      <c r="G13" s="54"/>
      <c r="H13" s="54"/>
      <c r="I13" s="54"/>
      <c r="J13" s="54"/>
      <c r="K13" s="54"/>
      <c r="L13" s="54"/>
      <c r="M13" s="54"/>
      <c r="N13" s="54"/>
      <c r="O13" s="54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4"/>
      <c r="AC13" s="10"/>
      <c r="AD13" s="10"/>
      <c r="AE13" s="10"/>
      <c r="AF13" s="10"/>
      <c r="AG13" s="10"/>
      <c r="AH13" s="10"/>
      <c r="AI13" s="10"/>
      <c r="AJ13" s="13">
        <f t="shared" si="0"/>
        <v>0</v>
      </c>
      <c r="AK13" s="11">
        <f t="shared" si="1"/>
        <v>0</v>
      </c>
    </row>
    <row r="14" spans="1:37" x14ac:dyDescent="0.2">
      <c r="A14" s="6">
        <v>2130006</v>
      </c>
      <c r="B14" s="10" t="s">
        <v>19</v>
      </c>
      <c r="C14" s="6" t="s">
        <v>9</v>
      </c>
      <c r="D14" s="12">
        <f>VLOOKUP(A14,[1]Hoja3!$A$4:$C$653,3,FALSE)</f>
        <v>20</v>
      </c>
      <c r="E14" s="53"/>
      <c r="F14" s="53"/>
      <c r="G14" s="54"/>
      <c r="H14" s="54"/>
      <c r="I14" s="54"/>
      <c r="J14" s="54"/>
      <c r="K14" s="54"/>
      <c r="L14" s="54"/>
      <c r="M14" s="54"/>
      <c r="N14" s="54"/>
      <c r="O14" s="54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4"/>
      <c r="AC14" s="10"/>
      <c r="AD14" s="10"/>
      <c r="AE14" s="10"/>
      <c r="AF14" s="10"/>
      <c r="AG14" s="10"/>
      <c r="AH14" s="10"/>
      <c r="AI14" s="10"/>
      <c r="AJ14" s="13">
        <f t="shared" si="0"/>
        <v>0</v>
      </c>
      <c r="AK14" s="11">
        <f t="shared" si="1"/>
        <v>0</v>
      </c>
    </row>
    <row r="15" spans="1:37" x14ac:dyDescent="0.2">
      <c r="A15" s="6">
        <v>2160302</v>
      </c>
      <c r="B15" s="10" t="s">
        <v>20</v>
      </c>
      <c r="C15" s="6" t="s">
        <v>21</v>
      </c>
      <c r="D15" s="12">
        <f>VLOOKUP(A15,[1]Hoja3!$A$4:$C$653,3,FALSE)</f>
        <v>7339.6819999999998</v>
      </c>
      <c r="E15" s="53"/>
      <c r="F15" s="53"/>
      <c r="G15" s="54"/>
      <c r="H15" s="54"/>
      <c r="I15" s="54"/>
      <c r="J15" s="54"/>
      <c r="K15" s="54"/>
      <c r="L15" s="54"/>
      <c r="M15" s="54"/>
      <c r="N15" s="54"/>
      <c r="O15" s="54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4"/>
      <c r="AC15" s="10"/>
      <c r="AD15" s="10"/>
      <c r="AE15" s="10"/>
      <c r="AF15" s="10"/>
      <c r="AG15" s="10"/>
      <c r="AH15" s="10"/>
      <c r="AI15" s="10"/>
      <c r="AJ15" s="13">
        <f t="shared" si="0"/>
        <v>0</v>
      </c>
      <c r="AK15" s="11">
        <f t="shared" si="1"/>
        <v>0</v>
      </c>
    </row>
    <row r="16" spans="1:37" x14ac:dyDescent="0.2">
      <c r="A16" s="6">
        <v>2160303</v>
      </c>
      <c r="B16" s="10" t="s">
        <v>22</v>
      </c>
      <c r="C16" s="6" t="s">
        <v>21</v>
      </c>
      <c r="D16" s="12">
        <f>VLOOKUP(A16,[1]Hoja3!$A$4:$C$653,3,FALSE)</f>
        <v>15317.283299999999</v>
      </c>
      <c r="E16" s="53"/>
      <c r="F16" s="53"/>
      <c r="G16" s="54"/>
      <c r="H16" s="54"/>
      <c r="I16" s="54"/>
      <c r="J16" s="54"/>
      <c r="K16" s="54"/>
      <c r="L16" s="54"/>
      <c r="M16" s="54"/>
      <c r="N16" s="54"/>
      <c r="O16" s="54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4"/>
      <c r="AC16" s="10"/>
      <c r="AD16" s="10"/>
      <c r="AE16" s="10"/>
      <c r="AF16" s="10"/>
      <c r="AG16" s="10"/>
      <c r="AH16" s="10"/>
      <c r="AI16" s="10"/>
      <c r="AJ16" s="13">
        <f t="shared" si="0"/>
        <v>0</v>
      </c>
      <c r="AK16" s="11">
        <f t="shared" si="1"/>
        <v>0</v>
      </c>
    </row>
    <row r="17" spans="1:37" x14ac:dyDescent="0.2">
      <c r="A17" s="6">
        <v>2140004</v>
      </c>
      <c r="B17" s="10" t="s">
        <v>23</v>
      </c>
      <c r="C17" s="6" t="s">
        <v>9</v>
      </c>
      <c r="D17" s="12">
        <f>VLOOKUP(A17,[1]Hoja3!$A$4:$C$653,3,FALSE)</f>
        <v>4.8719000000000001</v>
      </c>
      <c r="E17" s="53"/>
      <c r="F17" s="53"/>
      <c r="G17" s="54"/>
      <c r="H17" s="54"/>
      <c r="I17" s="54"/>
      <c r="J17" s="54"/>
      <c r="K17" s="54"/>
      <c r="L17" s="54"/>
      <c r="M17" s="54"/>
      <c r="N17" s="54"/>
      <c r="O17" s="54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4"/>
      <c r="AC17" s="10"/>
      <c r="AD17" s="10"/>
      <c r="AE17" s="10"/>
      <c r="AF17" s="10"/>
      <c r="AG17" s="10"/>
      <c r="AH17" s="10"/>
      <c r="AI17" s="10"/>
      <c r="AJ17" s="13">
        <f t="shared" si="0"/>
        <v>0</v>
      </c>
      <c r="AK17" s="11">
        <f t="shared" si="1"/>
        <v>0</v>
      </c>
    </row>
    <row r="18" spans="1:37" x14ac:dyDescent="0.2">
      <c r="A18" s="6">
        <v>2140366</v>
      </c>
      <c r="B18" s="10" t="s">
        <v>24</v>
      </c>
      <c r="C18" s="6" t="s">
        <v>9</v>
      </c>
      <c r="D18" s="12">
        <v>99</v>
      </c>
      <c r="E18" s="53"/>
      <c r="F18" s="53"/>
      <c r="G18" s="54"/>
      <c r="H18" s="54"/>
      <c r="I18" s="54"/>
      <c r="J18" s="54"/>
      <c r="K18" s="54"/>
      <c r="L18" s="54"/>
      <c r="M18" s="54"/>
      <c r="N18" s="54"/>
      <c r="O18" s="54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4"/>
      <c r="AC18" s="10"/>
      <c r="AD18" s="10"/>
      <c r="AE18" s="10"/>
      <c r="AF18" s="10"/>
      <c r="AG18" s="10"/>
      <c r="AH18" s="10"/>
      <c r="AI18" s="10"/>
      <c r="AJ18" s="13">
        <f t="shared" si="0"/>
        <v>0</v>
      </c>
      <c r="AK18" s="11">
        <f t="shared" si="1"/>
        <v>0</v>
      </c>
    </row>
    <row r="19" spans="1:37" x14ac:dyDescent="0.2">
      <c r="A19" s="6">
        <v>2140005</v>
      </c>
      <c r="B19" s="10" t="s">
        <v>25</v>
      </c>
      <c r="C19" s="6" t="s">
        <v>9</v>
      </c>
      <c r="D19" s="12">
        <f>VLOOKUP(A19,[1]Hoja3!$A$4:$C$653,3,FALSE)</f>
        <v>59.476199999999999</v>
      </c>
      <c r="E19" s="53"/>
      <c r="F19" s="53"/>
      <c r="G19" s="54"/>
      <c r="H19" s="54"/>
      <c r="I19" s="54"/>
      <c r="J19" s="54"/>
      <c r="K19" s="54"/>
      <c r="L19" s="54"/>
      <c r="M19" s="54"/>
      <c r="N19" s="54"/>
      <c r="O19" s="54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4"/>
      <c r="AC19" s="10"/>
      <c r="AD19" s="10"/>
      <c r="AE19" s="10"/>
      <c r="AF19" s="10"/>
      <c r="AG19" s="10"/>
      <c r="AH19" s="10"/>
      <c r="AI19" s="10"/>
      <c r="AJ19" s="13">
        <f t="shared" si="0"/>
        <v>0</v>
      </c>
      <c r="AK19" s="11">
        <f t="shared" si="1"/>
        <v>0</v>
      </c>
    </row>
    <row r="20" spans="1:37" x14ac:dyDescent="0.2">
      <c r="A20" s="6">
        <v>2140006</v>
      </c>
      <c r="B20" s="10" t="s">
        <v>26</v>
      </c>
      <c r="C20" s="6" t="s">
        <v>9</v>
      </c>
      <c r="D20" s="12">
        <f>VLOOKUP(A20,[1]Hoja3!$A$4:$C$653,3,FALSE)</f>
        <v>5.3550000000000004</v>
      </c>
      <c r="E20" s="53">
        <v>3</v>
      </c>
      <c r="F20" s="53">
        <v>3</v>
      </c>
      <c r="G20" s="54">
        <v>3</v>
      </c>
      <c r="H20" s="54">
        <v>9</v>
      </c>
      <c r="I20" s="54"/>
      <c r="J20" s="54"/>
      <c r="K20" s="54"/>
      <c r="L20" s="54">
        <v>3</v>
      </c>
      <c r="M20" s="54"/>
      <c r="N20" s="54"/>
      <c r="O20" s="54"/>
      <c r="P20" s="10"/>
      <c r="Q20" s="10"/>
      <c r="R20" s="10"/>
      <c r="S20" s="10"/>
      <c r="T20" s="10">
        <v>3</v>
      </c>
      <c r="U20" s="10">
        <v>12</v>
      </c>
      <c r="V20" s="10"/>
      <c r="W20" s="10"/>
      <c r="X20" s="10"/>
      <c r="Y20" s="10"/>
      <c r="Z20" s="10"/>
      <c r="AA20" s="10"/>
      <c r="AB20" s="14">
        <v>10</v>
      </c>
      <c r="AC20" s="10"/>
      <c r="AD20" s="10"/>
      <c r="AE20" s="10"/>
      <c r="AF20" s="10"/>
      <c r="AG20" s="10">
        <v>3</v>
      </c>
      <c r="AH20" s="10">
        <v>33</v>
      </c>
      <c r="AJ20" s="13">
        <f>SUM(E20:AH20)</f>
        <v>82</v>
      </c>
      <c r="AK20" s="11">
        <f t="shared" si="1"/>
        <v>439.11</v>
      </c>
    </row>
    <row r="21" spans="1:37" x14ac:dyDescent="0.2">
      <c r="A21" s="6">
        <v>2140008</v>
      </c>
      <c r="B21" s="10" t="s">
        <v>27</v>
      </c>
      <c r="C21" s="6" t="s">
        <v>9</v>
      </c>
      <c r="D21" s="12">
        <f>VLOOKUP(A21,[1]Hoja3!$A$4:$C$653,3,FALSE)</f>
        <v>10.71</v>
      </c>
      <c r="E21" s="53"/>
      <c r="F21" s="53"/>
      <c r="G21" s="54"/>
      <c r="H21" s="54"/>
      <c r="I21" s="54"/>
      <c r="J21" s="54"/>
      <c r="K21" s="54"/>
      <c r="L21" s="54"/>
      <c r="M21" s="54"/>
      <c r="N21" s="54"/>
      <c r="O21" s="54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4"/>
      <c r="AC21" s="10"/>
      <c r="AD21" s="10"/>
      <c r="AE21" s="10"/>
      <c r="AF21" s="10"/>
      <c r="AG21" s="10"/>
      <c r="AH21" s="10"/>
      <c r="AJ21" s="13">
        <f>SUM(E21:AH21)</f>
        <v>0</v>
      </c>
      <c r="AK21" s="11">
        <f t="shared" si="1"/>
        <v>0</v>
      </c>
    </row>
    <row r="22" spans="1:37" x14ac:dyDescent="0.2">
      <c r="A22" s="6">
        <v>2140323</v>
      </c>
      <c r="B22" s="10" t="s">
        <v>28</v>
      </c>
      <c r="C22" s="6" t="s">
        <v>9</v>
      </c>
      <c r="D22" s="12">
        <f>VLOOKUP(A22,[1]Hoja3!$A$4:$C$653,3,FALSE)</f>
        <v>59.5</v>
      </c>
      <c r="E22" s="53"/>
      <c r="F22" s="53"/>
      <c r="G22" s="54"/>
      <c r="H22" s="54"/>
      <c r="I22" s="54"/>
      <c r="J22" s="54"/>
      <c r="K22" s="54"/>
      <c r="L22" s="54"/>
      <c r="M22" s="54"/>
      <c r="N22" s="54"/>
      <c r="O22" s="54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4"/>
      <c r="AC22" s="10"/>
      <c r="AD22" s="10"/>
      <c r="AE22" s="10"/>
      <c r="AF22" s="10"/>
      <c r="AG22" s="10">
        <v>2</v>
      </c>
      <c r="AH22" s="10">
        <v>2</v>
      </c>
      <c r="AJ22" s="13">
        <f>SUM(E22:AH22)</f>
        <v>4</v>
      </c>
      <c r="AK22" s="11">
        <f t="shared" si="1"/>
        <v>238</v>
      </c>
    </row>
    <row r="23" spans="1:37" x14ac:dyDescent="0.2">
      <c r="A23" s="6">
        <v>2140009</v>
      </c>
      <c r="B23" s="10" t="s">
        <v>29</v>
      </c>
      <c r="C23" s="6" t="s">
        <v>11</v>
      </c>
      <c r="D23" s="12">
        <f>VLOOKUP(A23,[1]Hoja3!$A$4:$C$653,3,FALSE)</f>
        <v>238</v>
      </c>
      <c r="E23" s="53"/>
      <c r="F23" s="53"/>
      <c r="G23" s="54"/>
      <c r="H23" s="54"/>
      <c r="I23" s="54"/>
      <c r="J23" s="54"/>
      <c r="K23" s="54"/>
      <c r="L23" s="54"/>
      <c r="M23" s="54"/>
      <c r="N23" s="54"/>
      <c r="O23" s="54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4"/>
      <c r="AC23" s="10"/>
      <c r="AD23" s="10"/>
      <c r="AE23" s="10"/>
      <c r="AF23" s="10"/>
      <c r="AG23" s="10"/>
      <c r="AH23" s="10"/>
      <c r="AI23" s="10"/>
      <c r="AJ23" s="13">
        <f t="shared" si="0"/>
        <v>0</v>
      </c>
      <c r="AK23" s="11">
        <f t="shared" si="1"/>
        <v>0</v>
      </c>
    </row>
    <row r="24" spans="1:37" x14ac:dyDescent="0.2">
      <c r="A24" s="6">
        <v>2140011</v>
      </c>
      <c r="B24" s="10" t="s">
        <v>30</v>
      </c>
      <c r="C24" s="6" t="s">
        <v>9</v>
      </c>
      <c r="D24" s="12">
        <f>VLOOKUP(A24,[1]Hoja3!$A$4:$C$653,3,FALSE)</f>
        <v>19.04</v>
      </c>
      <c r="E24" s="53"/>
      <c r="F24" s="53"/>
      <c r="G24" s="54"/>
      <c r="H24" s="54"/>
      <c r="I24" s="54"/>
      <c r="J24" s="54"/>
      <c r="K24" s="54"/>
      <c r="L24" s="54"/>
      <c r="M24" s="54"/>
      <c r="N24" s="54"/>
      <c r="O24" s="54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4"/>
      <c r="AC24" s="10"/>
      <c r="AD24" s="10"/>
      <c r="AE24" s="10"/>
      <c r="AF24" s="10"/>
      <c r="AG24" s="10"/>
      <c r="AH24" s="10"/>
      <c r="AI24" s="10"/>
      <c r="AJ24" s="13">
        <f t="shared" si="0"/>
        <v>0</v>
      </c>
      <c r="AK24" s="11">
        <f t="shared" si="1"/>
        <v>0</v>
      </c>
    </row>
    <row r="25" spans="1:37" x14ac:dyDescent="0.2">
      <c r="A25" s="6">
        <v>2160010</v>
      </c>
      <c r="B25" s="10" t="s">
        <v>31</v>
      </c>
      <c r="C25" s="6" t="s">
        <v>13</v>
      </c>
      <c r="D25" s="12">
        <f>VLOOKUP(A25,[1]Hoja3!$A$4:$C$653,3,FALSE)</f>
        <v>11797.66</v>
      </c>
      <c r="E25" s="53"/>
      <c r="F25" s="53"/>
      <c r="G25" s="54"/>
      <c r="H25" s="54"/>
      <c r="I25" s="54"/>
      <c r="J25" s="54"/>
      <c r="K25" s="54"/>
      <c r="L25" s="54"/>
      <c r="M25" s="54"/>
      <c r="N25" s="54"/>
      <c r="O25" s="54"/>
      <c r="P25" s="10"/>
      <c r="Q25" s="10"/>
      <c r="R25" s="10"/>
      <c r="S25" s="10"/>
      <c r="T25" s="10"/>
      <c r="U25" s="10"/>
      <c r="V25" s="10"/>
      <c r="W25" s="10"/>
      <c r="X25" s="10"/>
      <c r="Y25" s="10">
        <v>1</v>
      </c>
      <c r="Z25" s="10"/>
      <c r="AA25" s="10"/>
      <c r="AB25" s="14"/>
      <c r="AC25" s="10"/>
      <c r="AD25" s="10"/>
      <c r="AE25" s="10"/>
      <c r="AF25" s="10"/>
      <c r="AG25" s="10"/>
      <c r="AH25" s="10">
        <v>4</v>
      </c>
      <c r="AI25" s="10"/>
      <c r="AJ25" s="13">
        <f t="shared" si="0"/>
        <v>5</v>
      </c>
      <c r="AK25" s="11">
        <f t="shared" si="1"/>
        <v>58988.3</v>
      </c>
    </row>
    <row r="26" spans="1:37" x14ac:dyDescent="0.2">
      <c r="A26" s="6">
        <v>2140012</v>
      </c>
      <c r="B26" s="10" t="s">
        <v>32</v>
      </c>
      <c r="C26" s="6" t="s">
        <v>9</v>
      </c>
      <c r="D26" s="12">
        <f>VLOOKUP(A26,[1]Hoja3!$A$4:$C$653,3,FALSE)</f>
        <v>737.8</v>
      </c>
      <c r="E26" s="53"/>
      <c r="F26" s="53"/>
      <c r="G26" s="54"/>
      <c r="H26" s="54"/>
      <c r="I26" s="54"/>
      <c r="J26" s="54"/>
      <c r="K26" s="54"/>
      <c r="L26" s="54"/>
      <c r="M26" s="54"/>
      <c r="N26" s="54"/>
      <c r="O26" s="54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4"/>
      <c r="AC26" s="10"/>
      <c r="AD26" s="10"/>
      <c r="AE26" s="10"/>
      <c r="AF26" s="10"/>
      <c r="AG26" s="10"/>
      <c r="AH26" s="10"/>
      <c r="AI26" s="10"/>
      <c r="AJ26" s="13">
        <f t="shared" si="0"/>
        <v>0</v>
      </c>
      <c r="AK26" s="11">
        <f t="shared" si="1"/>
        <v>0</v>
      </c>
    </row>
    <row r="27" spans="1:37" x14ac:dyDescent="0.2">
      <c r="A27" s="6">
        <v>2170002</v>
      </c>
      <c r="B27" s="10" t="s">
        <v>33</v>
      </c>
      <c r="C27" s="6" t="s">
        <v>7</v>
      </c>
      <c r="D27" s="12">
        <f>VLOOKUP(A27,[1]Hoja3!$A$4:$C$653,3,FALSE)</f>
        <v>3570</v>
      </c>
      <c r="E27" s="53"/>
      <c r="F27" s="53"/>
      <c r="G27" s="54"/>
      <c r="H27" s="54"/>
      <c r="I27" s="54"/>
      <c r="J27" s="54"/>
      <c r="K27" s="54"/>
      <c r="L27" s="54"/>
      <c r="M27" s="54"/>
      <c r="N27" s="54"/>
      <c r="O27" s="54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4"/>
      <c r="AC27" s="10"/>
      <c r="AD27" s="10"/>
      <c r="AE27" s="10"/>
      <c r="AF27" s="10"/>
      <c r="AG27" s="10"/>
      <c r="AH27" s="10"/>
      <c r="AI27" s="10"/>
      <c r="AJ27" s="13">
        <f t="shared" si="0"/>
        <v>0</v>
      </c>
      <c r="AK27" s="11">
        <f t="shared" si="1"/>
        <v>0</v>
      </c>
    </row>
    <row r="28" spans="1:37" x14ac:dyDescent="0.2">
      <c r="A28" s="6">
        <v>2140015</v>
      </c>
      <c r="B28" s="10" t="s">
        <v>34</v>
      </c>
      <c r="C28" s="6" t="s">
        <v>9</v>
      </c>
      <c r="D28" s="12">
        <f>VLOOKUP(A28,[1]Hoja3!$A$4:$C$653,3,FALSE)</f>
        <v>33.32</v>
      </c>
      <c r="E28" s="53"/>
      <c r="F28" s="53"/>
      <c r="G28" s="54"/>
      <c r="H28" s="54"/>
      <c r="I28" s="54"/>
      <c r="J28" s="54"/>
      <c r="K28" s="54"/>
      <c r="L28" s="54"/>
      <c r="M28" s="54"/>
      <c r="N28" s="54"/>
      <c r="O28" s="54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4"/>
      <c r="AC28" s="10"/>
      <c r="AD28" s="10"/>
      <c r="AE28" s="10"/>
      <c r="AF28" s="10"/>
      <c r="AG28" s="10">
        <v>2</v>
      </c>
      <c r="AH28" s="10">
        <v>4</v>
      </c>
      <c r="AI28" s="10"/>
      <c r="AJ28" s="13">
        <f t="shared" si="0"/>
        <v>6</v>
      </c>
      <c r="AK28" s="11">
        <f t="shared" si="1"/>
        <v>199.92000000000002</v>
      </c>
    </row>
    <row r="29" spans="1:37" x14ac:dyDescent="0.2">
      <c r="A29" s="6">
        <v>2170003</v>
      </c>
      <c r="B29" s="10" t="s">
        <v>35</v>
      </c>
      <c r="C29" s="6" t="s">
        <v>7</v>
      </c>
      <c r="D29" s="12">
        <v>3820</v>
      </c>
      <c r="E29" s="53"/>
      <c r="F29" s="53"/>
      <c r="G29" s="54"/>
      <c r="H29" s="54"/>
      <c r="I29" s="54"/>
      <c r="J29" s="54"/>
      <c r="K29" s="54"/>
      <c r="L29" s="54"/>
      <c r="M29" s="54"/>
      <c r="N29" s="54"/>
      <c r="O29" s="54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4"/>
      <c r="AC29" s="10"/>
      <c r="AD29" s="10"/>
      <c r="AE29" s="10"/>
      <c r="AF29" s="10"/>
      <c r="AG29" s="10"/>
      <c r="AH29" s="10"/>
      <c r="AI29" s="10"/>
      <c r="AJ29" s="13">
        <f t="shared" si="0"/>
        <v>0</v>
      </c>
      <c r="AK29" s="11">
        <f t="shared" si="1"/>
        <v>0</v>
      </c>
    </row>
    <row r="30" spans="1:37" x14ac:dyDescent="0.2">
      <c r="A30" s="6">
        <v>2160005</v>
      </c>
      <c r="B30" s="10" t="s">
        <v>36</v>
      </c>
      <c r="C30" s="6" t="s">
        <v>21</v>
      </c>
      <c r="D30" s="12">
        <f>VLOOKUP(A30,[1]Hoja3!$A$4:$C$653,3,FALSE)</f>
        <v>14875</v>
      </c>
      <c r="E30" s="53"/>
      <c r="F30" s="53"/>
      <c r="G30" s="54"/>
      <c r="H30" s="54"/>
      <c r="I30" s="54"/>
      <c r="J30" s="54"/>
      <c r="K30" s="54"/>
      <c r="L30" s="54"/>
      <c r="M30" s="54"/>
      <c r="N30" s="54"/>
      <c r="O30" s="54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4"/>
      <c r="AC30" s="10"/>
      <c r="AD30" s="10"/>
      <c r="AE30" s="10"/>
      <c r="AF30" s="10"/>
      <c r="AG30" s="10"/>
      <c r="AH30" s="10"/>
      <c r="AI30" s="10"/>
      <c r="AJ30" s="13">
        <f t="shared" si="0"/>
        <v>0</v>
      </c>
      <c r="AK30" s="11">
        <f t="shared" si="1"/>
        <v>0</v>
      </c>
    </row>
    <row r="31" spans="1:37" x14ac:dyDescent="0.2">
      <c r="A31" s="6">
        <v>2130293</v>
      </c>
      <c r="B31" s="10" t="s">
        <v>37</v>
      </c>
      <c r="C31" s="6" t="s">
        <v>9</v>
      </c>
      <c r="D31" s="12">
        <f>VLOOKUP(A31,[1]Hoja3!$A$4:$C$653,3,FALSE)</f>
        <v>6986.8865999999998</v>
      </c>
      <c r="E31" s="53"/>
      <c r="F31" s="53"/>
      <c r="G31" s="54"/>
      <c r="H31" s="54"/>
      <c r="I31" s="54"/>
      <c r="J31" s="54"/>
      <c r="K31" s="54"/>
      <c r="L31" s="54"/>
      <c r="M31" s="54"/>
      <c r="N31" s="54"/>
      <c r="O31" s="54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4"/>
      <c r="AC31" s="10"/>
      <c r="AD31" s="10"/>
      <c r="AE31" s="10"/>
      <c r="AF31" s="10"/>
      <c r="AG31" s="10"/>
      <c r="AH31" s="10"/>
      <c r="AI31" s="10"/>
      <c r="AJ31" s="13">
        <f t="shared" si="0"/>
        <v>0</v>
      </c>
      <c r="AK31" s="11">
        <f t="shared" si="1"/>
        <v>0</v>
      </c>
    </row>
    <row r="32" spans="1:37" x14ac:dyDescent="0.2">
      <c r="A32" s="6">
        <v>2160013</v>
      </c>
      <c r="B32" s="10" t="s">
        <v>38</v>
      </c>
      <c r="C32" s="6" t="s">
        <v>21</v>
      </c>
      <c r="D32" s="12">
        <f>VLOOKUP(A32,[1]Hoja3!$A$4:$C$653,3,FALSE)</f>
        <v>10118.367700000001</v>
      </c>
      <c r="E32" s="53"/>
      <c r="F32" s="53"/>
      <c r="G32" s="54"/>
      <c r="H32" s="54"/>
      <c r="I32" s="54"/>
      <c r="J32" s="54"/>
      <c r="K32" s="54"/>
      <c r="L32" s="54"/>
      <c r="M32" s="54"/>
      <c r="N32" s="54"/>
      <c r="O32" s="54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4"/>
      <c r="AC32" s="10"/>
      <c r="AD32" s="10"/>
      <c r="AE32" s="10"/>
      <c r="AF32" s="10"/>
      <c r="AG32" s="10"/>
      <c r="AH32" s="10"/>
      <c r="AI32" s="10"/>
      <c r="AJ32" s="13">
        <f t="shared" si="0"/>
        <v>0</v>
      </c>
      <c r="AK32" s="11">
        <f t="shared" si="1"/>
        <v>0</v>
      </c>
    </row>
    <row r="33" spans="1:37" x14ac:dyDescent="0.2">
      <c r="A33" s="6">
        <v>2130014</v>
      </c>
      <c r="B33" s="10" t="s">
        <v>39</v>
      </c>
      <c r="C33" s="6" t="s">
        <v>9</v>
      </c>
      <c r="D33" s="12">
        <f>VLOOKUP(A33,[1]Hoja3!$A$4:$C$653,3,FALSE)</f>
        <v>595</v>
      </c>
      <c r="E33" s="53"/>
      <c r="F33" s="53"/>
      <c r="G33" s="54"/>
      <c r="H33" s="54"/>
      <c r="I33" s="54"/>
      <c r="J33" s="54"/>
      <c r="K33" s="54"/>
      <c r="L33" s="54"/>
      <c r="M33" s="54"/>
      <c r="N33" s="54"/>
      <c r="O33" s="54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4"/>
      <c r="AC33" s="10"/>
      <c r="AD33" s="10"/>
      <c r="AE33" s="10"/>
      <c r="AF33" s="10"/>
      <c r="AG33" s="10"/>
      <c r="AH33" s="10"/>
      <c r="AI33" s="10"/>
      <c r="AJ33" s="13">
        <f t="shared" si="0"/>
        <v>0</v>
      </c>
      <c r="AK33" s="11">
        <f t="shared" si="1"/>
        <v>0</v>
      </c>
    </row>
    <row r="34" spans="1:37" x14ac:dyDescent="0.2">
      <c r="A34" s="6">
        <v>2180011</v>
      </c>
      <c r="B34" s="10" t="s">
        <v>40</v>
      </c>
      <c r="C34" s="6" t="s">
        <v>7</v>
      </c>
      <c r="D34" s="12">
        <f>VLOOKUP(A34,[1]Hoja3!$A$4:$C$653,3,FALSE)</f>
        <v>25585</v>
      </c>
      <c r="E34" s="53"/>
      <c r="F34" s="53"/>
      <c r="G34" s="54"/>
      <c r="H34" s="54"/>
      <c r="I34" s="54"/>
      <c r="J34" s="54"/>
      <c r="K34" s="54"/>
      <c r="L34" s="54"/>
      <c r="M34" s="54"/>
      <c r="N34" s="54"/>
      <c r="O34" s="54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4"/>
      <c r="AC34" s="10"/>
      <c r="AD34" s="10"/>
      <c r="AE34" s="10"/>
      <c r="AF34" s="10"/>
      <c r="AG34" s="10"/>
      <c r="AH34" s="10"/>
      <c r="AI34" s="10"/>
      <c r="AJ34" s="13">
        <f t="shared" si="0"/>
        <v>0</v>
      </c>
      <c r="AK34" s="11">
        <f t="shared" si="1"/>
        <v>0</v>
      </c>
    </row>
    <row r="35" spans="1:37" x14ac:dyDescent="0.2">
      <c r="A35" s="6">
        <v>2110015</v>
      </c>
      <c r="B35" s="10" t="s">
        <v>41</v>
      </c>
      <c r="C35" s="6" t="s">
        <v>7</v>
      </c>
      <c r="D35" s="12">
        <f>VLOOKUP(A35,[1]Hoja3!$A$4:$C$653,3,FALSE)</f>
        <v>250</v>
      </c>
      <c r="E35" s="53"/>
      <c r="F35" s="53"/>
      <c r="G35" s="54"/>
      <c r="H35" s="54"/>
      <c r="I35" s="54"/>
      <c r="J35" s="54"/>
      <c r="K35" s="54"/>
      <c r="L35" s="54"/>
      <c r="M35" s="54"/>
      <c r="N35" s="54"/>
      <c r="O35" s="54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4"/>
      <c r="AC35" s="10"/>
      <c r="AD35" s="10"/>
      <c r="AE35" s="10"/>
      <c r="AF35" s="10"/>
      <c r="AG35" s="10"/>
      <c r="AH35" s="10"/>
      <c r="AI35" s="10"/>
      <c r="AJ35" s="13">
        <f t="shared" si="0"/>
        <v>0</v>
      </c>
      <c r="AK35" s="11">
        <f t="shared" si="1"/>
        <v>0</v>
      </c>
    </row>
    <row r="36" spans="1:37" x14ac:dyDescent="0.2">
      <c r="A36" s="6">
        <v>2110020</v>
      </c>
      <c r="B36" s="10" t="s">
        <v>42</v>
      </c>
      <c r="C36" s="6" t="s">
        <v>7</v>
      </c>
      <c r="D36" s="12">
        <f>VLOOKUP(A36,[1]Hoja3!$A$4:$C$653,3,FALSE)</f>
        <v>208</v>
      </c>
      <c r="E36" s="53"/>
      <c r="F36" s="53">
        <v>12</v>
      </c>
      <c r="G36" s="54"/>
      <c r="H36" s="54"/>
      <c r="I36" s="54"/>
      <c r="J36" s="54"/>
      <c r="K36" s="54">
        <v>20</v>
      </c>
      <c r="L36" s="54"/>
      <c r="M36" s="54">
        <v>20</v>
      </c>
      <c r="N36" s="54"/>
      <c r="O36" s="54"/>
      <c r="P36" s="10"/>
      <c r="Q36" s="10"/>
      <c r="R36" s="10"/>
      <c r="S36" s="10"/>
      <c r="T36" s="10"/>
      <c r="U36" s="10"/>
      <c r="V36" s="10"/>
      <c r="W36" s="10"/>
      <c r="X36" s="10">
        <v>20</v>
      </c>
      <c r="Y36" s="10"/>
      <c r="Z36" s="10"/>
      <c r="AA36" s="10"/>
      <c r="AB36" s="14"/>
      <c r="AC36" s="10"/>
      <c r="AD36" s="10"/>
      <c r="AE36" s="10"/>
      <c r="AF36" s="10">
        <v>20</v>
      </c>
      <c r="AG36" s="10"/>
      <c r="AH36" s="10">
        <v>20</v>
      </c>
      <c r="AI36" s="10"/>
      <c r="AJ36" s="13">
        <f t="shared" si="0"/>
        <v>112</v>
      </c>
      <c r="AK36" s="11">
        <f t="shared" si="1"/>
        <v>23296</v>
      </c>
    </row>
    <row r="37" spans="1:37" x14ac:dyDescent="0.2">
      <c r="A37" s="6"/>
      <c r="B37" s="10" t="s">
        <v>43</v>
      </c>
      <c r="C37" s="6" t="s">
        <v>7</v>
      </c>
      <c r="D37" s="12">
        <v>203</v>
      </c>
      <c r="E37" s="53"/>
      <c r="F37" s="53"/>
      <c r="G37" s="54"/>
      <c r="H37" s="54"/>
      <c r="I37" s="54"/>
      <c r="J37" s="54"/>
      <c r="K37" s="54"/>
      <c r="L37" s="54"/>
      <c r="M37" s="54"/>
      <c r="N37" s="54"/>
      <c r="O37" s="54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4"/>
      <c r="AC37" s="10"/>
      <c r="AD37" s="10"/>
      <c r="AE37" s="10"/>
      <c r="AF37" s="10"/>
      <c r="AG37" s="10"/>
      <c r="AH37" s="10"/>
      <c r="AI37" s="10"/>
      <c r="AJ37" s="13">
        <f t="shared" si="0"/>
        <v>0</v>
      </c>
      <c r="AK37" s="11">
        <f t="shared" si="1"/>
        <v>0</v>
      </c>
    </row>
    <row r="38" spans="1:37" x14ac:dyDescent="0.2">
      <c r="A38" s="6">
        <v>2180113</v>
      </c>
      <c r="B38" s="10" t="s">
        <v>44</v>
      </c>
      <c r="C38" s="6" t="s">
        <v>45</v>
      </c>
      <c r="D38" s="12">
        <v>44888</v>
      </c>
      <c r="E38" s="53"/>
      <c r="F38" s="53"/>
      <c r="G38" s="54"/>
      <c r="H38" s="54"/>
      <c r="I38" s="54"/>
      <c r="J38" s="54"/>
      <c r="K38" s="54"/>
      <c r="L38" s="54"/>
      <c r="M38" s="54"/>
      <c r="N38" s="54"/>
      <c r="O38" s="5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4"/>
      <c r="AC38" s="10"/>
      <c r="AD38" s="10"/>
      <c r="AE38" s="10"/>
      <c r="AF38" s="10"/>
      <c r="AG38" s="10"/>
      <c r="AH38" s="10"/>
      <c r="AI38" s="10"/>
      <c r="AJ38" s="13">
        <f t="shared" si="0"/>
        <v>0</v>
      </c>
      <c r="AK38" s="11">
        <f t="shared" si="1"/>
        <v>0</v>
      </c>
    </row>
    <row r="39" spans="1:37" x14ac:dyDescent="0.2">
      <c r="A39" s="6">
        <v>2140019</v>
      </c>
      <c r="B39" s="10" t="s">
        <v>46</v>
      </c>
      <c r="C39" s="6" t="s">
        <v>9</v>
      </c>
      <c r="D39" s="12">
        <f>VLOOKUP(A39,[1]Hoja3!$A$4:$C$653,3,FALSE)</f>
        <v>11.3645</v>
      </c>
      <c r="E39" s="53"/>
      <c r="F39" s="53"/>
      <c r="G39" s="54"/>
      <c r="H39" s="54"/>
      <c r="I39" s="54"/>
      <c r="J39" s="54"/>
      <c r="K39" s="54"/>
      <c r="L39" s="54"/>
      <c r="M39" s="54"/>
      <c r="N39" s="54"/>
      <c r="O39" s="54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4"/>
      <c r="AC39" s="10"/>
      <c r="AD39" s="10"/>
      <c r="AE39" s="10"/>
      <c r="AF39" s="10"/>
      <c r="AG39" s="10"/>
      <c r="AH39" s="10"/>
      <c r="AI39" s="10"/>
      <c r="AJ39" s="13">
        <f t="shared" si="0"/>
        <v>0</v>
      </c>
      <c r="AK39" s="11">
        <f t="shared" si="1"/>
        <v>0</v>
      </c>
    </row>
    <row r="40" spans="1:37" x14ac:dyDescent="0.2">
      <c r="A40" s="6">
        <v>2120002</v>
      </c>
      <c r="B40" s="10" t="s">
        <v>47</v>
      </c>
      <c r="C40" s="6" t="s">
        <v>9</v>
      </c>
      <c r="D40" s="12">
        <v>7</v>
      </c>
      <c r="E40" s="53"/>
      <c r="F40" s="53"/>
      <c r="G40" s="54"/>
      <c r="H40" s="54"/>
      <c r="I40" s="54"/>
      <c r="J40" s="54"/>
      <c r="K40" s="54"/>
      <c r="L40" s="54"/>
      <c r="M40" s="54"/>
      <c r="N40" s="54"/>
      <c r="O40" s="54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4"/>
      <c r="AC40" s="10"/>
      <c r="AD40" s="10"/>
      <c r="AE40" s="10"/>
      <c r="AF40" s="10"/>
      <c r="AG40" s="10"/>
      <c r="AH40" s="10"/>
      <c r="AI40" s="10"/>
      <c r="AJ40" s="13">
        <f t="shared" si="0"/>
        <v>0</v>
      </c>
      <c r="AK40" s="11">
        <f t="shared" si="1"/>
        <v>0</v>
      </c>
    </row>
    <row r="41" spans="1:37" x14ac:dyDescent="0.2">
      <c r="A41" s="6">
        <v>2140021</v>
      </c>
      <c r="B41" s="10" t="s">
        <v>48</v>
      </c>
      <c r="C41" s="6" t="s">
        <v>9</v>
      </c>
      <c r="D41" s="12">
        <v>17</v>
      </c>
      <c r="E41" s="53"/>
      <c r="F41" s="53"/>
      <c r="G41" s="54"/>
      <c r="H41" s="54"/>
      <c r="I41" s="54"/>
      <c r="J41" s="54"/>
      <c r="K41" s="54"/>
      <c r="L41" s="54"/>
      <c r="M41" s="54"/>
      <c r="N41" s="54"/>
      <c r="O41" s="54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4"/>
      <c r="AC41" s="10"/>
      <c r="AD41" s="10"/>
      <c r="AE41" s="10"/>
      <c r="AF41" s="10"/>
      <c r="AG41" s="10"/>
      <c r="AH41" s="10"/>
      <c r="AI41" s="10"/>
      <c r="AJ41" s="13">
        <f t="shared" si="0"/>
        <v>0</v>
      </c>
      <c r="AK41" s="11">
        <f t="shared" si="1"/>
        <v>0</v>
      </c>
    </row>
    <row r="42" spans="1:37" x14ac:dyDescent="0.2">
      <c r="A42" s="6">
        <v>2170010</v>
      </c>
      <c r="B42" s="10" t="s">
        <v>49</v>
      </c>
      <c r="C42" s="6" t="s">
        <v>7</v>
      </c>
      <c r="D42" s="12">
        <v>811</v>
      </c>
      <c r="E42" s="53"/>
      <c r="F42" s="53"/>
      <c r="G42" s="54"/>
      <c r="H42" s="54"/>
      <c r="I42" s="54"/>
      <c r="J42" s="54"/>
      <c r="K42" s="54"/>
      <c r="L42" s="54"/>
      <c r="M42" s="54"/>
      <c r="N42" s="54"/>
      <c r="O42" s="54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4"/>
      <c r="AC42" s="10"/>
      <c r="AD42" s="10"/>
      <c r="AE42" s="10"/>
      <c r="AF42" s="10"/>
      <c r="AG42" s="10"/>
      <c r="AH42" s="10"/>
      <c r="AI42" s="10"/>
      <c r="AJ42" s="13">
        <f t="shared" si="0"/>
        <v>0</v>
      </c>
      <c r="AK42" s="11">
        <f t="shared" si="1"/>
        <v>0</v>
      </c>
    </row>
    <row r="43" spans="1:37" x14ac:dyDescent="0.2">
      <c r="A43" s="6">
        <v>2130017</v>
      </c>
      <c r="B43" s="10" t="s">
        <v>50</v>
      </c>
      <c r="C43" s="6" t="s">
        <v>7</v>
      </c>
      <c r="D43" s="12">
        <f>VLOOKUP(A43,[1]Hoja3!$A$4:$C$653,3,FALSE)</f>
        <v>277</v>
      </c>
      <c r="E43" s="53"/>
      <c r="F43" s="53"/>
      <c r="G43" s="54"/>
      <c r="H43" s="54"/>
      <c r="I43" s="54"/>
      <c r="J43" s="54"/>
      <c r="K43" s="54"/>
      <c r="L43" s="54"/>
      <c r="M43" s="54"/>
      <c r="N43" s="54"/>
      <c r="O43" s="54"/>
      <c r="P43" s="10"/>
      <c r="Q43" s="10"/>
      <c r="R43" s="10"/>
      <c r="S43" s="10"/>
      <c r="T43" s="10"/>
      <c r="U43" s="10"/>
      <c r="V43" s="10"/>
      <c r="W43" s="10">
        <v>3</v>
      </c>
      <c r="X43" s="10"/>
      <c r="Y43" s="10"/>
      <c r="Z43" s="10"/>
      <c r="AA43" s="10"/>
      <c r="AB43" s="14"/>
      <c r="AC43" s="10"/>
      <c r="AD43" s="10"/>
      <c r="AE43" s="10"/>
      <c r="AF43" s="10"/>
      <c r="AG43" s="10"/>
      <c r="AH43" s="10"/>
      <c r="AI43" s="10"/>
      <c r="AJ43" s="13">
        <f t="shared" si="0"/>
        <v>3</v>
      </c>
      <c r="AK43" s="11">
        <f t="shared" si="1"/>
        <v>831</v>
      </c>
    </row>
    <row r="44" spans="1:37" x14ac:dyDescent="0.2">
      <c r="A44" s="6">
        <v>2130018</v>
      </c>
      <c r="B44" s="10" t="s">
        <v>51</v>
      </c>
      <c r="C44" s="6" t="s">
        <v>7</v>
      </c>
      <c r="D44" s="12">
        <f>VLOOKUP(A44,[1]Hoja3!$A$4:$C$653,3,FALSE)</f>
        <v>417</v>
      </c>
      <c r="E44" s="53"/>
      <c r="F44" s="53"/>
      <c r="G44" s="54"/>
      <c r="H44" s="54"/>
      <c r="I44" s="54"/>
      <c r="J44" s="54"/>
      <c r="K44" s="54"/>
      <c r="L44" s="54"/>
      <c r="M44" s="54"/>
      <c r="N44" s="54"/>
      <c r="O44" s="54"/>
      <c r="P44" s="10"/>
      <c r="Q44" s="10">
        <v>2</v>
      </c>
      <c r="R44" s="10">
        <v>3</v>
      </c>
      <c r="S44" s="10"/>
      <c r="T44" s="10"/>
      <c r="U44" s="10">
        <v>21</v>
      </c>
      <c r="V44" s="10"/>
      <c r="W44" s="10">
        <v>2</v>
      </c>
      <c r="X44" s="10"/>
      <c r="Y44" s="10"/>
      <c r="Z44" s="10"/>
      <c r="AA44" s="10">
        <v>2</v>
      </c>
      <c r="AB44" s="14"/>
      <c r="AC44" s="10"/>
      <c r="AD44" s="10"/>
      <c r="AE44" s="10"/>
      <c r="AF44" s="10"/>
      <c r="AG44" s="10"/>
      <c r="AH44" s="10"/>
      <c r="AI44" s="10"/>
      <c r="AJ44" s="13">
        <f t="shared" si="0"/>
        <v>30</v>
      </c>
      <c r="AK44" s="11">
        <f t="shared" si="1"/>
        <v>12510</v>
      </c>
    </row>
    <row r="45" spans="1:37" x14ac:dyDescent="0.2">
      <c r="A45" s="6">
        <v>2180014</v>
      </c>
      <c r="B45" s="10" t="s">
        <v>52</v>
      </c>
      <c r="C45" s="6" t="s">
        <v>7</v>
      </c>
      <c r="D45" s="12">
        <f>VLOOKUP(A45,[1]Hoja3!$A$4:$C$653,3,FALSE)</f>
        <v>5950</v>
      </c>
      <c r="E45" s="53"/>
      <c r="F45" s="53"/>
      <c r="G45" s="54"/>
      <c r="H45" s="54"/>
      <c r="I45" s="54"/>
      <c r="J45" s="54"/>
      <c r="K45" s="54"/>
      <c r="L45" s="54"/>
      <c r="M45" s="54"/>
      <c r="N45" s="54"/>
      <c r="O45" s="54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4"/>
      <c r="AC45" s="10"/>
      <c r="AD45" s="10"/>
      <c r="AE45" s="10"/>
      <c r="AF45" s="10"/>
      <c r="AG45" s="10"/>
      <c r="AH45" s="10"/>
      <c r="AI45" s="10"/>
      <c r="AJ45" s="13">
        <f t="shared" si="0"/>
        <v>0</v>
      </c>
      <c r="AK45" s="11">
        <f t="shared" si="1"/>
        <v>0</v>
      </c>
    </row>
    <row r="46" spans="1:37" x14ac:dyDescent="0.2">
      <c r="A46" s="6">
        <v>2180017</v>
      </c>
      <c r="B46" s="10" t="s">
        <v>53</v>
      </c>
      <c r="C46" s="6" t="s">
        <v>7</v>
      </c>
      <c r="D46" s="12">
        <f>VLOOKUP(A46,[1]Hoja3!$A$4:$C$653,3,FALSE)</f>
        <v>3879.4</v>
      </c>
      <c r="E46" s="53"/>
      <c r="F46" s="53"/>
      <c r="G46" s="54"/>
      <c r="H46" s="54"/>
      <c r="I46" s="54"/>
      <c r="J46" s="54"/>
      <c r="K46" s="54"/>
      <c r="L46" s="54"/>
      <c r="M46" s="54"/>
      <c r="N46" s="54"/>
      <c r="O46" s="54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4"/>
      <c r="AC46" s="10"/>
      <c r="AD46" s="10"/>
      <c r="AE46" s="10"/>
      <c r="AF46" s="10"/>
      <c r="AG46" s="10"/>
      <c r="AH46" s="10"/>
      <c r="AI46" s="10"/>
      <c r="AJ46" s="13">
        <f t="shared" si="0"/>
        <v>0</v>
      </c>
      <c r="AK46" s="11">
        <f t="shared" si="1"/>
        <v>0</v>
      </c>
    </row>
    <row r="47" spans="1:37" x14ac:dyDescent="0.2">
      <c r="A47" s="6">
        <v>2160022</v>
      </c>
      <c r="B47" s="10" t="s">
        <v>54</v>
      </c>
      <c r="C47" s="6" t="s">
        <v>13</v>
      </c>
      <c r="D47" s="12">
        <f>VLOOKUP(A47,[1]Hoja3!$A$4:$C$653,3,FALSE)</f>
        <v>92.82</v>
      </c>
      <c r="E47" s="53"/>
      <c r="F47" s="53"/>
      <c r="G47" s="54"/>
      <c r="H47" s="54"/>
      <c r="I47" s="54"/>
      <c r="J47" s="54"/>
      <c r="K47" s="54"/>
      <c r="L47" s="54"/>
      <c r="M47" s="54"/>
      <c r="N47" s="54"/>
      <c r="O47" s="54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4"/>
      <c r="AC47" s="10"/>
      <c r="AD47" s="10"/>
      <c r="AE47" s="10"/>
      <c r="AF47" s="10"/>
      <c r="AG47" s="10"/>
      <c r="AH47" s="10"/>
      <c r="AI47" s="10"/>
      <c r="AJ47" s="13">
        <f t="shared" si="0"/>
        <v>0</v>
      </c>
      <c r="AK47" s="11">
        <f t="shared" si="1"/>
        <v>0</v>
      </c>
    </row>
    <row r="48" spans="1:37" x14ac:dyDescent="0.2">
      <c r="A48" s="6">
        <v>2160023</v>
      </c>
      <c r="B48" s="10" t="s">
        <v>55</v>
      </c>
      <c r="C48" s="6" t="s">
        <v>13</v>
      </c>
      <c r="D48" s="12">
        <v>143</v>
      </c>
      <c r="E48" s="53"/>
      <c r="F48" s="53"/>
      <c r="G48" s="54"/>
      <c r="H48" s="54"/>
      <c r="I48" s="54"/>
      <c r="J48" s="54"/>
      <c r="K48" s="54"/>
      <c r="L48" s="54"/>
      <c r="M48" s="54"/>
      <c r="N48" s="54"/>
      <c r="O48" s="54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4"/>
      <c r="AC48" s="10"/>
      <c r="AD48" s="10"/>
      <c r="AE48" s="10"/>
      <c r="AF48" s="10"/>
      <c r="AG48" s="10"/>
      <c r="AH48" s="10"/>
      <c r="AI48" s="10"/>
      <c r="AJ48" s="13">
        <f t="shared" si="0"/>
        <v>0</v>
      </c>
      <c r="AK48" s="11">
        <f t="shared" si="1"/>
        <v>0</v>
      </c>
    </row>
    <row r="49" spans="1:37" x14ac:dyDescent="0.2">
      <c r="A49" s="6">
        <v>2140024</v>
      </c>
      <c r="B49" s="10" t="s">
        <v>56</v>
      </c>
      <c r="C49" s="6" t="s">
        <v>9</v>
      </c>
      <c r="D49" s="12">
        <f>VLOOKUP(A49,[1]Hoja3!$A$4:$C$653,3,FALSE)</f>
        <v>53.55</v>
      </c>
      <c r="E49" s="53"/>
      <c r="F49" s="53"/>
      <c r="G49" s="54"/>
      <c r="H49" s="54"/>
      <c r="I49" s="54"/>
      <c r="J49" s="54"/>
      <c r="K49" s="54"/>
      <c r="L49" s="54"/>
      <c r="M49" s="54"/>
      <c r="N49" s="54"/>
      <c r="O49" s="54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4"/>
      <c r="AC49" s="10"/>
      <c r="AD49" s="10"/>
      <c r="AE49" s="10"/>
      <c r="AF49" s="10"/>
      <c r="AG49" s="10"/>
      <c r="AH49" s="10"/>
      <c r="AI49" s="10"/>
      <c r="AJ49" s="13">
        <f t="shared" si="0"/>
        <v>0</v>
      </c>
      <c r="AK49" s="11">
        <f t="shared" si="1"/>
        <v>0</v>
      </c>
    </row>
    <row r="50" spans="1:37" x14ac:dyDescent="0.2">
      <c r="A50" s="6">
        <v>2140025</v>
      </c>
      <c r="B50" s="10" t="s">
        <v>57</v>
      </c>
      <c r="C50" s="6" t="s">
        <v>9</v>
      </c>
      <c r="D50" s="12">
        <v>5</v>
      </c>
      <c r="E50" s="53"/>
      <c r="F50" s="53"/>
      <c r="G50" s="54"/>
      <c r="H50" s="54"/>
      <c r="I50" s="54"/>
      <c r="J50" s="54"/>
      <c r="K50" s="54"/>
      <c r="L50" s="54"/>
      <c r="M50" s="54"/>
      <c r="N50" s="54"/>
      <c r="O50" s="54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4"/>
      <c r="AC50" s="10"/>
      <c r="AD50" s="10"/>
      <c r="AE50" s="10"/>
      <c r="AF50" s="10"/>
      <c r="AG50" s="10"/>
      <c r="AH50" s="10"/>
      <c r="AI50" s="10"/>
      <c r="AJ50" s="13">
        <f t="shared" si="0"/>
        <v>0</v>
      </c>
      <c r="AK50" s="11">
        <f t="shared" si="1"/>
        <v>0</v>
      </c>
    </row>
    <row r="51" spans="1:37" x14ac:dyDescent="0.2">
      <c r="A51" s="6">
        <v>2130273</v>
      </c>
      <c r="B51" s="10" t="s">
        <v>58</v>
      </c>
      <c r="C51" s="6" t="s">
        <v>7</v>
      </c>
      <c r="D51" s="12">
        <v>2340</v>
      </c>
      <c r="E51" s="53"/>
      <c r="F51" s="53"/>
      <c r="G51" s="54"/>
      <c r="H51" s="54"/>
      <c r="I51" s="54"/>
      <c r="J51" s="54"/>
      <c r="K51" s="54"/>
      <c r="L51" s="54"/>
      <c r="M51" s="54"/>
      <c r="N51" s="54"/>
      <c r="O51" s="54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4"/>
      <c r="AC51" s="10"/>
      <c r="AD51" s="10"/>
      <c r="AE51" s="10"/>
      <c r="AF51" s="10"/>
      <c r="AG51" s="10"/>
      <c r="AH51" s="10"/>
      <c r="AI51" s="10"/>
      <c r="AJ51" s="13">
        <f t="shared" si="0"/>
        <v>0</v>
      </c>
      <c r="AK51" s="11">
        <f t="shared" si="1"/>
        <v>0</v>
      </c>
    </row>
    <row r="52" spans="1:37" x14ac:dyDescent="0.2">
      <c r="A52" s="6">
        <v>2130022</v>
      </c>
      <c r="B52" s="10" t="s">
        <v>59</v>
      </c>
      <c r="C52" s="6" t="s">
        <v>7</v>
      </c>
      <c r="D52" s="12">
        <f>VLOOKUP(A52,[1]Hoja3!$A$4:$C$653,3,FALSE)</f>
        <v>366</v>
      </c>
      <c r="E52" s="53"/>
      <c r="F52" s="53"/>
      <c r="G52" s="54"/>
      <c r="H52" s="54"/>
      <c r="I52" s="54"/>
      <c r="J52" s="54"/>
      <c r="K52" s="54"/>
      <c r="L52" s="54"/>
      <c r="M52" s="54"/>
      <c r="N52" s="54"/>
      <c r="O52" s="54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4"/>
      <c r="AC52" s="10"/>
      <c r="AD52" s="10"/>
      <c r="AE52" s="10"/>
      <c r="AF52" s="10"/>
      <c r="AG52" s="10"/>
      <c r="AH52" s="10"/>
      <c r="AI52" s="10"/>
      <c r="AJ52" s="13">
        <f t="shared" si="0"/>
        <v>0</v>
      </c>
      <c r="AK52" s="11">
        <f t="shared" si="1"/>
        <v>0</v>
      </c>
    </row>
    <row r="53" spans="1:37" x14ac:dyDescent="0.2">
      <c r="A53" s="6">
        <v>2130024</v>
      </c>
      <c r="B53" s="10" t="s">
        <v>60</v>
      </c>
      <c r="C53" s="6" t="s">
        <v>9</v>
      </c>
      <c r="D53" s="12">
        <f>VLOOKUP(A53,[1]Hoja3!$A$4:$C$653,3,FALSE)</f>
        <v>24</v>
      </c>
      <c r="E53" s="53">
        <v>20</v>
      </c>
      <c r="F53" s="53"/>
      <c r="G53" s="54"/>
      <c r="H53" s="54"/>
      <c r="I53" s="54"/>
      <c r="J53" s="54"/>
      <c r="K53" s="54">
        <v>8</v>
      </c>
      <c r="L53" s="54"/>
      <c r="M53" s="54"/>
      <c r="N53" s="54"/>
      <c r="O53" s="54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4"/>
      <c r="AC53" s="10"/>
      <c r="AD53" s="10"/>
      <c r="AE53" s="10"/>
      <c r="AF53" s="10"/>
      <c r="AG53" s="10">
        <v>6</v>
      </c>
      <c r="AH53" s="10">
        <v>8</v>
      </c>
      <c r="AI53" s="10"/>
      <c r="AJ53" s="13">
        <f t="shared" si="0"/>
        <v>42</v>
      </c>
      <c r="AK53" s="11">
        <f t="shared" si="1"/>
        <v>1008</v>
      </c>
    </row>
    <row r="54" spans="1:37" x14ac:dyDescent="0.2">
      <c r="A54" s="6">
        <v>2130026</v>
      </c>
      <c r="B54" s="10" t="s">
        <v>61</v>
      </c>
      <c r="C54" s="6" t="s">
        <v>7</v>
      </c>
      <c r="D54" s="12">
        <f>VLOOKUP(A54,[1]Hoja3!$A$4:$C$653,3,FALSE)</f>
        <v>738</v>
      </c>
      <c r="E54" s="53"/>
      <c r="F54" s="53"/>
      <c r="G54" s="55"/>
      <c r="H54" s="54"/>
      <c r="I54" s="54"/>
      <c r="J54" s="54"/>
      <c r="K54" s="54"/>
      <c r="L54" s="54"/>
      <c r="M54" s="54"/>
      <c r="N54" s="54"/>
      <c r="O54" s="54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4"/>
      <c r="AC54" s="10"/>
      <c r="AD54" s="10"/>
      <c r="AE54" s="10"/>
      <c r="AF54" s="10"/>
      <c r="AG54" s="10">
        <v>1</v>
      </c>
      <c r="AH54" s="10">
        <v>1</v>
      </c>
      <c r="AI54" s="10"/>
      <c r="AJ54" s="13">
        <f t="shared" si="0"/>
        <v>2</v>
      </c>
      <c r="AK54" s="11">
        <f t="shared" si="1"/>
        <v>1476</v>
      </c>
    </row>
    <row r="55" spans="1:37" x14ac:dyDescent="0.2">
      <c r="A55" s="6">
        <v>2130027</v>
      </c>
      <c r="B55" s="10" t="s">
        <v>62</v>
      </c>
      <c r="C55" s="6" t="s">
        <v>9</v>
      </c>
      <c r="D55" s="12">
        <v>218</v>
      </c>
      <c r="E55" s="53"/>
      <c r="F55" s="53"/>
      <c r="G55" s="55"/>
      <c r="H55" s="54"/>
      <c r="I55" s="54"/>
      <c r="J55" s="54"/>
      <c r="K55" s="54"/>
      <c r="L55" s="54"/>
      <c r="M55" s="54"/>
      <c r="N55" s="54"/>
      <c r="O55" s="54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4"/>
      <c r="AC55" s="10"/>
      <c r="AD55" s="10"/>
      <c r="AE55" s="10"/>
      <c r="AF55" s="10"/>
      <c r="AG55" s="10"/>
      <c r="AH55" s="10"/>
      <c r="AI55" s="10"/>
      <c r="AJ55" s="13">
        <f t="shared" si="0"/>
        <v>0</v>
      </c>
      <c r="AK55" s="11">
        <f t="shared" si="1"/>
        <v>0</v>
      </c>
    </row>
    <row r="56" spans="1:37" x14ac:dyDescent="0.2">
      <c r="A56" s="6">
        <v>2130274</v>
      </c>
      <c r="B56" s="10" t="s">
        <v>63</v>
      </c>
      <c r="C56" s="6" t="s">
        <v>21</v>
      </c>
      <c r="D56" s="12">
        <f>VLOOKUP(A56,[1]Hoja3!$A$4:$C$653,3,FALSE)</f>
        <v>3534.3</v>
      </c>
      <c r="E56" s="53"/>
      <c r="F56" s="53"/>
      <c r="G56" s="54"/>
      <c r="H56" s="54"/>
      <c r="I56" s="54"/>
      <c r="J56" s="54"/>
      <c r="K56" s="54"/>
      <c r="L56" s="54"/>
      <c r="M56" s="54"/>
      <c r="N56" s="54"/>
      <c r="O56" s="54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4"/>
      <c r="AC56" s="10"/>
      <c r="AD56" s="10"/>
      <c r="AE56" s="10"/>
      <c r="AF56" s="10"/>
      <c r="AG56" s="10"/>
      <c r="AH56" s="10"/>
      <c r="AI56" s="10"/>
      <c r="AJ56" s="13">
        <f t="shared" si="0"/>
        <v>0</v>
      </c>
      <c r="AK56" s="11">
        <f t="shared" si="1"/>
        <v>0</v>
      </c>
    </row>
    <row r="57" spans="1:37" x14ac:dyDescent="0.2">
      <c r="A57" s="6">
        <v>2130030</v>
      </c>
      <c r="B57" s="10" t="s">
        <v>64</v>
      </c>
      <c r="C57" s="6" t="s">
        <v>21</v>
      </c>
      <c r="D57" s="12">
        <f>VLOOKUP(A57,[1]Hoja3!$A$4:$C$653,3,FALSE)</f>
        <v>6632</v>
      </c>
      <c r="E57" s="53"/>
      <c r="F57" s="53"/>
      <c r="G57" s="54"/>
      <c r="H57" s="54"/>
      <c r="I57" s="54"/>
      <c r="J57" s="54"/>
      <c r="K57" s="54"/>
      <c r="L57" s="54"/>
      <c r="M57" s="54"/>
      <c r="N57" s="54"/>
      <c r="O57" s="54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4"/>
      <c r="AC57" s="10"/>
      <c r="AD57" s="10"/>
      <c r="AE57" s="10"/>
      <c r="AF57" s="10"/>
      <c r="AG57" s="10"/>
      <c r="AH57" s="10"/>
      <c r="AI57" s="10"/>
      <c r="AJ57" s="13">
        <f t="shared" si="0"/>
        <v>0</v>
      </c>
      <c r="AK57" s="11">
        <f t="shared" si="1"/>
        <v>0</v>
      </c>
    </row>
    <row r="58" spans="1:37" x14ac:dyDescent="0.2">
      <c r="A58" s="6">
        <v>2130285</v>
      </c>
      <c r="B58" s="10" t="s">
        <v>65</v>
      </c>
      <c r="C58" s="6" t="s">
        <v>7</v>
      </c>
      <c r="D58" s="12">
        <f>VLOOKUP(A58,[1]Hoja3!$A$4:$C$653,3,FALSE)</f>
        <v>6997.2</v>
      </c>
      <c r="E58" s="53"/>
      <c r="F58" s="53"/>
      <c r="G58" s="54"/>
      <c r="H58" s="54"/>
      <c r="I58" s="54"/>
      <c r="J58" s="54"/>
      <c r="K58" s="54"/>
      <c r="L58" s="54"/>
      <c r="M58" s="54"/>
      <c r="N58" s="54"/>
      <c r="O58" s="54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4"/>
      <c r="AC58" s="10"/>
      <c r="AD58" s="10"/>
      <c r="AE58" s="10"/>
      <c r="AF58" s="10"/>
      <c r="AG58" s="10"/>
      <c r="AH58" s="10"/>
      <c r="AI58" s="10"/>
      <c r="AJ58" s="13">
        <f t="shared" si="0"/>
        <v>0</v>
      </c>
      <c r="AK58" s="11">
        <f t="shared" si="1"/>
        <v>0</v>
      </c>
    </row>
    <row r="59" spans="1:37" x14ac:dyDescent="0.2">
      <c r="A59" s="6">
        <v>2130023</v>
      </c>
      <c r="B59" s="10" t="s">
        <v>66</v>
      </c>
      <c r="C59" s="6" t="s">
        <v>7</v>
      </c>
      <c r="D59" s="12">
        <f>VLOOKUP(A59,[1]Hoja3!$A$4:$C$653,3,FALSE)</f>
        <v>4284</v>
      </c>
      <c r="E59" s="53">
        <v>2</v>
      </c>
      <c r="F59" s="53"/>
      <c r="G59" s="54">
        <v>1</v>
      </c>
      <c r="H59" s="54"/>
      <c r="I59" s="54"/>
      <c r="J59" s="54">
        <v>1</v>
      </c>
      <c r="K59" s="54">
        <v>1</v>
      </c>
      <c r="L59" s="54">
        <v>2</v>
      </c>
      <c r="M59" s="54"/>
      <c r="N59" s="54"/>
      <c r="O59" s="54">
        <v>1</v>
      </c>
      <c r="P59" s="10"/>
      <c r="Q59" s="10"/>
      <c r="R59" s="10">
        <v>2</v>
      </c>
      <c r="S59" s="10">
        <v>1</v>
      </c>
      <c r="T59" s="10"/>
      <c r="U59" s="10">
        <v>1</v>
      </c>
      <c r="V59" s="10"/>
      <c r="W59" s="10"/>
      <c r="X59" s="10">
        <v>2</v>
      </c>
      <c r="Y59" s="10">
        <v>1</v>
      </c>
      <c r="Z59" s="10">
        <v>2</v>
      </c>
      <c r="AA59" s="10"/>
      <c r="AB59" s="14"/>
      <c r="AC59" s="10"/>
      <c r="AD59" s="10"/>
      <c r="AE59" s="10">
        <v>1</v>
      </c>
      <c r="AF59" s="10"/>
      <c r="AG59" s="10"/>
      <c r="AH59" s="10"/>
      <c r="AI59" s="10"/>
      <c r="AJ59" s="13">
        <f t="shared" si="0"/>
        <v>18</v>
      </c>
      <c r="AK59" s="11">
        <f t="shared" si="1"/>
        <v>77112</v>
      </c>
    </row>
    <row r="60" spans="1:37" x14ac:dyDescent="0.2">
      <c r="A60" s="6">
        <v>2130031</v>
      </c>
      <c r="B60" s="10" t="s">
        <v>67</v>
      </c>
      <c r="C60" s="16" t="s">
        <v>9</v>
      </c>
      <c r="D60" s="12">
        <f>VLOOKUP(A60,[1]Hoja3!$A$4:$C$653,3,FALSE)</f>
        <v>405</v>
      </c>
      <c r="E60" s="53">
        <v>12</v>
      </c>
      <c r="F60" s="53"/>
      <c r="G60" s="54"/>
      <c r="H60" s="54"/>
      <c r="I60" s="54"/>
      <c r="J60" s="54">
        <v>12</v>
      </c>
      <c r="K60" s="54"/>
      <c r="L60" s="54"/>
      <c r="M60" s="54"/>
      <c r="N60" s="54"/>
      <c r="O60" s="54"/>
      <c r="P60" s="10">
        <v>10</v>
      </c>
      <c r="Q60" s="10">
        <v>28</v>
      </c>
      <c r="R60" s="10"/>
      <c r="S60" s="10"/>
      <c r="T60" s="10"/>
      <c r="U60" s="10"/>
      <c r="V60" s="10">
        <v>6</v>
      </c>
      <c r="W60" s="10">
        <v>28</v>
      </c>
      <c r="X60" s="10"/>
      <c r="Y60" s="10"/>
      <c r="Z60" s="10">
        <v>12</v>
      </c>
      <c r="AA60" s="10">
        <v>14</v>
      </c>
      <c r="AB60" s="14"/>
      <c r="AC60" s="10">
        <v>8</v>
      </c>
      <c r="AD60" s="10"/>
      <c r="AE60" s="10">
        <v>52</v>
      </c>
      <c r="AF60" s="10">
        <v>10</v>
      </c>
      <c r="AG60" s="10">
        <v>10</v>
      </c>
      <c r="AH60" s="10">
        <v>14</v>
      </c>
      <c r="AI60" s="10"/>
      <c r="AJ60" s="13">
        <f t="shared" si="0"/>
        <v>216</v>
      </c>
      <c r="AK60" s="11">
        <f t="shared" si="1"/>
        <v>87480</v>
      </c>
    </row>
    <row r="61" spans="1:37" x14ac:dyDescent="0.2">
      <c r="A61" s="6">
        <v>2130283</v>
      </c>
      <c r="B61" s="10" t="s">
        <v>68</v>
      </c>
      <c r="C61" s="6" t="s">
        <v>21</v>
      </c>
      <c r="D61" s="12">
        <f>VLOOKUP(A61,[1]Hoja3!$A$4:$C$653,3,FALSE)</f>
        <v>1009.12</v>
      </c>
      <c r="E61" s="53"/>
      <c r="F61" s="53"/>
      <c r="G61" s="54"/>
      <c r="H61" s="54"/>
      <c r="I61" s="54"/>
      <c r="J61" s="54">
        <v>1</v>
      </c>
      <c r="K61" s="54"/>
      <c r="L61" s="54"/>
      <c r="M61" s="54"/>
      <c r="N61" s="54"/>
      <c r="O61" s="54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4"/>
      <c r="AC61" s="10"/>
      <c r="AD61" s="10"/>
      <c r="AE61" s="10">
        <v>7</v>
      </c>
      <c r="AF61" s="10">
        <v>1</v>
      </c>
      <c r="AG61" s="10"/>
      <c r="AH61" s="10"/>
      <c r="AI61" s="10"/>
      <c r="AJ61" s="13">
        <f t="shared" si="0"/>
        <v>9</v>
      </c>
      <c r="AK61" s="11">
        <f t="shared" si="1"/>
        <v>9082.08</v>
      </c>
    </row>
    <row r="62" spans="1:37" x14ac:dyDescent="0.2">
      <c r="A62" s="6">
        <v>2130263</v>
      </c>
      <c r="B62" s="10" t="s">
        <v>69</v>
      </c>
      <c r="C62" s="6" t="s">
        <v>7</v>
      </c>
      <c r="D62" s="12">
        <v>7071</v>
      </c>
      <c r="E62" s="53"/>
      <c r="F62" s="53"/>
      <c r="G62" s="54"/>
      <c r="H62" s="54"/>
      <c r="I62" s="54"/>
      <c r="J62" s="54"/>
      <c r="K62" s="54"/>
      <c r="L62" s="54"/>
      <c r="M62" s="54"/>
      <c r="N62" s="54"/>
      <c r="O62" s="54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4"/>
      <c r="AC62" s="10"/>
      <c r="AD62" s="10"/>
      <c r="AE62" s="10"/>
      <c r="AF62" s="10"/>
      <c r="AG62" s="10"/>
      <c r="AH62" s="10"/>
      <c r="AI62" s="10"/>
      <c r="AJ62" s="13">
        <f t="shared" si="0"/>
        <v>0</v>
      </c>
      <c r="AK62" s="11">
        <f t="shared" si="1"/>
        <v>0</v>
      </c>
    </row>
    <row r="63" spans="1:37" x14ac:dyDescent="0.2">
      <c r="A63" s="6">
        <v>2130035</v>
      </c>
      <c r="B63" s="10" t="s">
        <v>70</v>
      </c>
      <c r="C63" s="6" t="s">
        <v>7</v>
      </c>
      <c r="D63" s="12">
        <f>VLOOKUP(A63,[1]Hoja3!$A$4:$C$653,3,FALSE)</f>
        <v>11781</v>
      </c>
      <c r="E63" s="53"/>
      <c r="F63" s="53"/>
      <c r="G63" s="54"/>
      <c r="H63" s="54"/>
      <c r="I63" s="54"/>
      <c r="J63" s="54"/>
      <c r="K63" s="54"/>
      <c r="L63" s="54"/>
      <c r="M63" s="54"/>
      <c r="N63" s="54"/>
      <c r="O63" s="54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4"/>
      <c r="AC63" s="10"/>
      <c r="AD63" s="10"/>
      <c r="AE63" s="10"/>
      <c r="AF63" s="10"/>
      <c r="AG63" s="10"/>
      <c r="AH63" s="10"/>
      <c r="AI63" s="10"/>
      <c r="AJ63" s="13">
        <f t="shared" si="0"/>
        <v>0</v>
      </c>
      <c r="AK63" s="11">
        <f t="shared" si="1"/>
        <v>0</v>
      </c>
    </row>
    <row r="64" spans="1:37" x14ac:dyDescent="0.2">
      <c r="A64" s="6">
        <v>2130298</v>
      </c>
      <c r="B64" s="10" t="s">
        <v>71</v>
      </c>
      <c r="C64" s="6" t="s">
        <v>21</v>
      </c>
      <c r="D64" s="12">
        <f>VLOOKUP(A64,[1]Hoja3!$A$4:$C$653,3,FALSE)</f>
        <v>134470</v>
      </c>
      <c r="E64" s="53"/>
      <c r="F64" s="53"/>
      <c r="G64" s="54"/>
      <c r="H64" s="54"/>
      <c r="I64" s="54"/>
      <c r="J64" s="54"/>
      <c r="K64" s="54"/>
      <c r="L64" s="54"/>
      <c r="M64" s="54"/>
      <c r="N64" s="54"/>
      <c r="O64" s="54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4"/>
      <c r="AC64" s="10"/>
      <c r="AD64" s="10"/>
      <c r="AE64" s="10"/>
      <c r="AF64" s="10"/>
      <c r="AG64" s="10"/>
      <c r="AH64" s="10"/>
      <c r="AI64" s="10"/>
      <c r="AJ64" s="13">
        <f t="shared" si="0"/>
        <v>0</v>
      </c>
      <c r="AK64" s="11">
        <f t="shared" si="1"/>
        <v>0</v>
      </c>
    </row>
    <row r="65" spans="1:37" x14ac:dyDescent="0.2">
      <c r="A65" s="6">
        <v>2170018</v>
      </c>
      <c r="B65" s="10" t="s">
        <v>72</v>
      </c>
      <c r="C65" s="6" t="s">
        <v>73</v>
      </c>
      <c r="D65" s="12">
        <f>VLOOKUP(A65,[1]Hoja3!$A$4:$C$653,3,FALSE)</f>
        <v>73.78</v>
      </c>
      <c r="E65" s="53"/>
      <c r="F65" s="53"/>
      <c r="G65" s="54"/>
      <c r="H65" s="54"/>
      <c r="I65" s="54"/>
      <c r="J65" s="54"/>
      <c r="K65" s="54"/>
      <c r="L65" s="54"/>
      <c r="M65" s="54"/>
      <c r="N65" s="54"/>
      <c r="O65" s="54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4"/>
      <c r="AC65" s="10"/>
      <c r="AD65" s="10"/>
      <c r="AE65" s="10"/>
      <c r="AF65" s="10"/>
      <c r="AG65" s="10"/>
      <c r="AH65" s="10"/>
      <c r="AI65" s="10"/>
      <c r="AJ65" s="13">
        <f t="shared" si="0"/>
        <v>0</v>
      </c>
      <c r="AK65" s="11">
        <f t="shared" si="1"/>
        <v>0</v>
      </c>
    </row>
    <row r="66" spans="1:37" x14ac:dyDescent="0.2">
      <c r="A66" s="6">
        <v>2130292</v>
      </c>
      <c r="B66" s="10" t="s">
        <v>74</v>
      </c>
      <c r="C66" s="6" t="s">
        <v>11</v>
      </c>
      <c r="D66" s="12">
        <v>3292</v>
      </c>
      <c r="E66" s="53"/>
      <c r="F66" s="53"/>
      <c r="G66" s="54"/>
      <c r="H66" s="54"/>
      <c r="I66" s="54"/>
      <c r="J66" s="54"/>
      <c r="K66" s="54"/>
      <c r="L66" s="54"/>
      <c r="M66" s="54"/>
      <c r="N66" s="54"/>
      <c r="O66" s="54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4"/>
      <c r="AC66" s="10"/>
      <c r="AD66" s="10"/>
      <c r="AE66" s="10"/>
      <c r="AF66" s="10"/>
      <c r="AG66" s="10"/>
      <c r="AH66" s="10"/>
      <c r="AI66" s="10"/>
      <c r="AJ66" s="13">
        <f t="shared" si="0"/>
        <v>0</v>
      </c>
      <c r="AK66" s="11">
        <f t="shared" si="1"/>
        <v>0</v>
      </c>
    </row>
    <row r="67" spans="1:37" x14ac:dyDescent="0.2">
      <c r="A67" s="6">
        <v>2130166</v>
      </c>
      <c r="B67" s="10" t="s">
        <v>75</v>
      </c>
      <c r="C67" s="6" t="s">
        <v>9</v>
      </c>
      <c r="D67" s="12">
        <f>VLOOKUP(A67,[1]Hoja3!$A$4:$C$653,3,FALSE)</f>
        <v>6107.8734000000004</v>
      </c>
      <c r="E67" s="53"/>
      <c r="F67" s="53"/>
      <c r="G67" s="54"/>
      <c r="H67" s="54"/>
      <c r="I67" s="54"/>
      <c r="J67" s="54"/>
      <c r="K67" s="54"/>
      <c r="L67" s="54"/>
      <c r="M67" s="54"/>
      <c r="N67" s="54"/>
      <c r="O67" s="54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4"/>
      <c r="AC67" s="10"/>
      <c r="AD67" s="10"/>
      <c r="AE67" s="10"/>
      <c r="AF67" s="10"/>
      <c r="AG67" s="10"/>
      <c r="AH67" s="10"/>
      <c r="AI67" s="10"/>
      <c r="AJ67" s="13">
        <f t="shared" si="0"/>
        <v>0</v>
      </c>
      <c r="AK67" s="11">
        <f t="shared" si="1"/>
        <v>0</v>
      </c>
    </row>
    <row r="68" spans="1:37" x14ac:dyDescent="0.2">
      <c r="A68" s="6">
        <v>2140029</v>
      </c>
      <c r="B68" s="10" t="s">
        <v>76</v>
      </c>
      <c r="C68" s="6" t="s">
        <v>9</v>
      </c>
      <c r="D68" s="12">
        <f>VLOOKUP(A68,[1]Hoja3!$A$4:$C$653,3,FALSE)</f>
        <v>3.7841999999999998</v>
      </c>
      <c r="E68" s="53"/>
      <c r="F68" s="53"/>
      <c r="G68" s="54"/>
      <c r="H68" s="54"/>
      <c r="I68" s="54"/>
      <c r="J68" s="54"/>
      <c r="K68" s="54"/>
      <c r="L68" s="54"/>
      <c r="M68" s="54"/>
      <c r="N68" s="54"/>
      <c r="O68" s="54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4"/>
      <c r="AC68" s="10"/>
      <c r="AD68" s="10"/>
      <c r="AE68" s="10"/>
      <c r="AF68" s="10"/>
      <c r="AG68" s="10"/>
      <c r="AH68" s="10"/>
      <c r="AI68" s="10"/>
      <c r="AJ68" s="13">
        <f t="shared" si="0"/>
        <v>0</v>
      </c>
      <c r="AK68" s="11">
        <f t="shared" si="1"/>
        <v>0</v>
      </c>
    </row>
    <row r="69" spans="1:37" x14ac:dyDescent="0.2">
      <c r="A69" s="6">
        <v>2160030</v>
      </c>
      <c r="B69" s="10" t="s">
        <v>77</v>
      </c>
      <c r="C69" s="6" t="s">
        <v>13</v>
      </c>
      <c r="D69" s="12">
        <f>VLOOKUP(A69,[1]Hoja3!$A$4:$C$653,3,FALSE)</f>
        <v>58.0244</v>
      </c>
      <c r="E69" s="53"/>
      <c r="F69" s="53"/>
      <c r="G69" s="54"/>
      <c r="H69" s="54"/>
      <c r="I69" s="54"/>
      <c r="J69" s="54"/>
      <c r="K69" s="54"/>
      <c r="L69" s="54"/>
      <c r="M69" s="54"/>
      <c r="N69" s="54"/>
      <c r="O69" s="54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4"/>
      <c r="AC69" s="10"/>
      <c r="AD69" s="10"/>
      <c r="AE69" s="10"/>
      <c r="AF69" s="10"/>
      <c r="AG69" s="10"/>
      <c r="AH69" s="10"/>
      <c r="AI69" s="10"/>
      <c r="AJ69" s="13">
        <f t="shared" si="0"/>
        <v>0</v>
      </c>
      <c r="AK69" s="11">
        <f t="shared" si="1"/>
        <v>0</v>
      </c>
    </row>
    <row r="70" spans="1:37" x14ac:dyDescent="0.2">
      <c r="A70" s="6">
        <v>2140031</v>
      </c>
      <c r="B70" s="10" t="s">
        <v>78</v>
      </c>
      <c r="C70" s="6" t="s">
        <v>9</v>
      </c>
      <c r="D70" s="12">
        <f>VLOOKUP(A70,[1]Hoja3!$A$4:$C$653,3,FALSE)</f>
        <v>153.51</v>
      </c>
      <c r="E70" s="53"/>
      <c r="F70" s="53"/>
      <c r="G70" s="54"/>
      <c r="H70" s="54"/>
      <c r="I70" s="54"/>
      <c r="J70" s="54"/>
      <c r="K70" s="54"/>
      <c r="L70" s="54"/>
      <c r="M70" s="54"/>
      <c r="N70" s="54"/>
      <c r="O70" s="54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4"/>
      <c r="AC70" s="10"/>
      <c r="AD70" s="10"/>
      <c r="AE70" s="10"/>
      <c r="AF70" s="10"/>
      <c r="AG70" s="10"/>
      <c r="AH70" s="10"/>
      <c r="AI70" s="10"/>
      <c r="AJ70" s="13">
        <f t="shared" ref="AJ70:AJ133" si="2">SUM(E70:AI70)</f>
        <v>0</v>
      </c>
      <c r="AK70" s="11">
        <f t="shared" ref="AK70:AK133" si="3">AJ70*D70</f>
        <v>0</v>
      </c>
    </row>
    <row r="71" spans="1:37" x14ac:dyDescent="0.2">
      <c r="A71" s="6">
        <v>2130313</v>
      </c>
      <c r="B71" s="10" t="s">
        <v>79</v>
      </c>
      <c r="C71" s="6" t="s">
        <v>7</v>
      </c>
      <c r="D71" s="12">
        <f>VLOOKUP(A71,[1]Hoja3!$A$4:$C$653,3,FALSE)</f>
        <v>3629.5</v>
      </c>
      <c r="E71" s="53"/>
      <c r="F71" s="53"/>
      <c r="G71" s="54"/>
      <c r="H71" s="54"/>
      <c r="I71" s="54"/>
      <c r="J71" s="54"/>
      <c r="K71" s="54"/>
      <c r="L71" s="54"/>
      <c r="M71" s="54"/>
      <c r="N71" s="54"/>
      <c r="O71" s="54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4"/>
      <c r="AC71" s="10"/>
      <c r="AD71" s="10"/>
      <c r="AE71" s="10"/>
      <c r="AF71" s="10"/>
      <c r="AG71" s="10"/>
      <c r="AH71" s="10"/>
      <c r="AI71" s="10"/>
      <c r="AJ71" s="13">
        <f t="shared" si="2"/>
        <v>0</v>
      </c>
      <c r="AK71" s="11">
        <f t="shared" si="3"/>
        <v>0</v>
      </c>
    </row>
    <row r="72" spans="1:37" x14ac:dyDescent="0.2">
      <c r="A72" s="6">
        <v>2130037</v>
      </c>
      <c r="B72" s="10" t="s">
        <v>80</v>
      </c>
      <c r="C72" s="6" t="s">
        <v>9</v>
      </c>
      <c r="D72" s="12">
        <f>VLOOKUP(A72,[1]Hoja3!$A$4:$C$653,3,FALSE)</f>
        <v>182</v>
      </c>
      <c r="E72" s="53"/>
      <c r="F72" s="53"/>
      <c r="G72" s="54"/>
      <c r="H72" s="54"/>
      <c r="I72" s="54"/>
      <c r="J72" s="54"/>
      <c r="K72" s="54"/>
      <c r="L72" s="54"/>
      <c r="M72" s="54"/>
      <c r="N72" s="54"/>
      <c r="O72" s="54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4"/>
      <c r="AC72" s="10"/>
      <c r="AD72" s="10"/>
      <c r="AE72" s="10"/>
      <c r="AF72" s="10"/>
      <c r="AG72" s="10"/>
      <c r="AH72" s="10"/>
      <c r="AI72" s="10"/>
      <c r="AJ72" s="13">
        <f t="shared" si="2"/>
        <v>0</v>
      </c>
      <c r="AK72" s="11">
        <f t="shared" si="3"/>
        <v>0</v>
      </c>
    </row>
    <row r="73" spans="1:37" x14ac:dyDescent="0.2">
      <c r="A73" s="6">
        <v>2130307</v>
      </c>
      <c r="B73" s="10" t="s">
        <v>81</v>
      </c>
      <c r="C73" s="6" t="s">
        <v>82</v>
      </c>
      <c r="D73" s="12">
        <f>VLOOKUP(A73,[1]Hoja3!$A$4:$C$653,3,FALSE)</f>
        <v>2261</v>
      </c>
      <c r="E73" s="53"/>
      <c r="F73" s="53"/>
      <c r="G73" s="54"/>
      <c r="H73" s="54"/>
      <c r="I73" s="54"/>
      <c r="J73" s="54"/>
      <c r="K73" s="54"/>
      <c r="L73" s="54"/>
      <c r="M73" s="54"/>
      <c r="N73" s="54"/>
      <c r="O73" s="54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4"/>
      <c r="AC73" s="10"/>
      <c r="AD73" s="10"/>
      <c r="AE73" s="10"/>
      <c r="AF73" s="10"/>
      <c r="AG73" s="10"/>
      <c r="AH73" s="10"/>
      <c r="AI73" s="10"/>
      <c r="AJ73" s="13">
        <f t="shared" si="2"/>
        <v>0</v>
      </c>
      <c r="AK73" s="11">
        <f t="shared" si="3"/>
        <v>0</v>
      </c>
    </row>
    <row r="74" spans="1:37" x14ac:dyDescent="0.2">
      <c r="A74" s="6">
        <v>2130286</v>
      </c>
      <c r="B74" s="10" t="s">
        <v>83</v>
      </c>
      <c r="C74" s="6" t="s">
        <v>21</v>
      </c>
      <c r="D74" s="12">
        <v>11781</v>
      </c>
      <c r="E74" s="53"/>
      <c r="F74" s="53"/>
      <c r="G74" s="54"/>
      <c r="H74" s="54"/>
      <c r="I74" s="54"/>
      <c r="J74" s="54"/>
      <c r="K74" s="54"/>
      <c r="L74" s="54"/>
      <c r="M74" s="54"/>
      <c r="N74" s="54"/>
      <c r="O74" s="54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4"/>
      <c r="AC74" s="10"/>
      <c r="AD74" s="10"/>
      <c r="AE74" s="10"/>
      <c r="AF74" s="10"/>
      <c r="AG74" s="10"/>
      <c r="AH74" s="10"/>
      <c r="AI74" s="10"/>
      <c r="AJ74" s="13">
        <f t="shared" si="2"/>
        <v>0</v>
      </c>
      <c r="AK74" s="11">
        <f t="shared" si="3"/>
        <v>0</v>
      </c>
    </row>
    <row r="75" spans="1:37" x14ac:dyDescent="0.2">
      <c r="A75" s="6">
        <v>2160034</v>
      </c>
      <c r="B75" s="10" t="s">
        <v>84</v>
      </c>
      <c r="C75" s="6" t="s">
        <v>13</v>
      </c>
      <c r="D75" s="12">
        <f>VLOOKUP(A75,[1]Hoja3!$A$4:$C$653,3,FALSE)</f>
        <v>1368.5</v>
      </c>
      <c r="E75" s="53"/>
      <c r="F75" s="53"/>
      <c r="G75" s="54"/>
      <c r="H75" s="54"/>
      <c r="I75" s="54"/>
      <c r="J75" s="54"/>
      <c r="K75" s="54"/>
      <c r="L75" s="54"/>
      <c r="M75" s="54"/>
      <c r="N75" s="54"/>
      <c r="O75" s="54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4"/>
      <c r="AC75" s="10"/>
      <c r="AD75" s="10"/>
      <c r="AE75" s="10"/>
      <c r="AF75" s="10"/>
      <c r="AG75" s="10"/>
      <c r="AH75" s="10"/>
      <c r="AI75" s="10"/>
      <c r="AJ75" s="13">
        <f t="shared" si="2"/>
        <v>0</v>
      </c>
      <c r="AK75" s="11">
        <f t="shared" si="3"/>
        <v>0</v>
      </c>
    </row>
    <row r="76" spans="1:37" ht="15" x14ac:dyDescent="0.25">
      <c r="A76" s="6">
        <v>2140032</v>
      </c>
      <c r="B76" s="10" t="s">
        <v>85</v>
      </c>
      <c r="C76" s="6" t="s">
        <v>9</v>
      </c>
      <c r="D76" s="12">
        <f>VLOOKUP(A76,[1]Hoja3!$A$4:$C$653,3,FALSE)</f>
        <v>357</v>
      </c>
      <c r="E76" s="56"/>
      <c r="F76" s="53"/>
      <c r="G76" s="54"/>
      <c r="H76" s="54"/>
      <c r="I76" s="54"/>
      <c r="J76" s="54"/>
      <c r="K76" s="54"/>
      <c r="L76" s="54"/>
      <c r="M76" s="54"/>
      <c r="N76" s="54"/>
      <c r="O76" s="54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4"/>
      <c r="AC76" s="10"/>
      <c r="AD76" s="10"/>
      <c r="AE76" s="10"/>
      <c r="AF76" s="10"/>
      <c r="AG76" s="10"/>
      <c r="AH76" s="10"/>
      <c r="AI76" s="10"/>
      <c r="AJ76" s="13">
        <f t="shared" si="2"/>
        <v>0</v>
      </c>
      <c r="AK76" s="11">
        <f t="shared" si="3"/>
        <v>0</v>
      </c>
    </row>
    <row r="77" spans="1:37" x14ac:dyDescent="0.2">
      <c r="A77" s="6">
        <v>2140035</v>
      </c>
      <c r="B77" s="10" t="s">
        <v>86</v>
      </c>
      <c r="C77" s="6" t="s">
        <v>9</v>
      </c>
      <c r="D77" s="12">
        <f>VLOOKUP(A77,[1]Hoja3!$A$4:$C$653,3,FALSE)</f>
        <v>130.9</v>
      </c>
      <c r="E77" s="53"/>
      <c r="F77" s="53"/>
      <c r="G77" s="54"/>
      <c r="H77" s="54"/>
      <c r="I77" s="54"/>
      <c r="J77" s="54"/>
      <c r="K77" s="54"/>
      <c r="L77" s="54"/>
      <c r="M77" s="54"/>
      <c r="N77" s="54"/>
      <c r="O77" s="54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4"/>
      <c r="AC77" s="10"/>
      <c r="AD77" s="10"/>
      <c r="AE77" s="10"/>
      <c r="AF77" s="10"/>
      <c r="AG77" s="10"/>
      <c r="AH77" s="10"/>
      <c r="AI77" s="10"/>
      <c r="AJ77" s="13">
        <f t="shared" si="2"/>
        <v>0</v>
      </c>
      <c r="AK77" s="11">
        <f t="shared" si="3"/>
        <v>0</v>
      </c>
    </row>
    <row r="78" spans="1:37" x14ac:dyDescent="0.2">
      <c r="A78" s="6">
        <v>2140344</v>
      </c>
      <c r="B78" s="10" t="s">
        <v>87</v>
      </c>
      <c r="C78" s="6" t="s">
        <v>11</v>
      </c>
      <c r="D78" s="12">
        <v>100</v>
      </c>
      <c r="E78" s="53"/>
      <c r="F78" s="53"/>
      <c r="G78" s="54"/>
      <c r="H78" s="54"/>
      <c r="I78" s="54"/>
      <c r="J78" s="54"/>
      <c r="K78" s="54"/>
      <c r="L78" s="54"/>
      <c r="M78" s="54"/>
      <c r="N78" s="54"/>
      <c r="O78" s="54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4"/>
      <c r="AC78" s="10"/>
      <c r="AD78" s="10"/>
      <c r="AE78" s="10"/>
      <c r="AF78" s="10"/>
      <c r="AG78" s="10"/>
      <c r="AH78" s="10"/>
      <c r="AI78" s="10"/>
      <c r="AJ78" s="13">
        <f t="shared" si="2"/>
        <v>0</v>
      </c>
      <c r="AK78" s="11">
        <f t="shared" si="3"/>
        <v>0</v>
      </c>
    </row>
    <row r="79" spans="1:37" x14ac:dyDescent="0.2">
      <c r="A79" s="18">
        <v>2130038</v>
      </c>
      <c r="B79" s="15" t="s">
        <v>88</v>
      </c>
      <c r="C79" s="18" t="s">
        <v>89</v>
      </c>
      <c r="D79" s="12">
        <f>VLOOKUP(A79,[1]Hoja3!$A$4:$C$653,3,FALSE)</f>
        <v>2113</v>
      </c>
      <c r="E79" s="53"/>
      <c r="F79" s="53"/>
      <c r="G79" s="54"/>
      <c r="H79" s="54"/>
      <c r="I79" s="54"/>
      <c r="J79" s="54"/>
      <c r="K79" s="54"/>
      <c r="L79" s="54"/>
      <c r="M79" s="54"/>
      <c r="N79" s="54"/>
      <c r="O79" s="54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4"/>
      <c r="AC79" s="10"/>
      <c r="AD79" s="10"/>
      <c r="AE79" s="10"/>
      <c r="AF79" s="10"/>
      <c r="AG79" s="10"/>
      <c r="AH79" s="10"/>
      <c r="AI79" s="10"/>
      <c r="AJ79" s="13">
        <f t="shared" si="2"/>
        <v>0</v>
      </c>
      <c r="AK79" s="11">
        <f t="shared" si="3"/>
        <v>0</v>
      </c>
    </row>
    <row r="80" spans="1:37" x14ac:dyDescent="0.2">
      <c r="A80" s="6">
        <v>2160312</v>
      </c>
      <c r="B80" s="10" t="s">
        <v>90</v>
      </c>
      <c r="C80" s="6" t="s">
        <v>13</v>
      </c>
      <c r="D80" s="12">
        <f>VLOOKUP(A80,[1]Hoja3!$A$4:$C$653,3,FALSE)</f>
        <v>894586.07</v>
      </c>
      <c r="E80" s="53"/>
      <c r="F80" s="53"/>
      <c r="G80" s="54"/>
      <c r="H80" s="54"/>
      <c r="I80" s="54"/>
      <c r="J80" s="54"/>
      <c r="K80" s="54"/>
      <c r="L80" s="54"/>
      <c r="M80" s="54"/>
      <c r="N80" s="54"/>
      <c r="O80" s="54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4"/>
      <c r="AC80" s="10"/>
      <c r="AD80" s="10"/>
      <c r="AE80" s="10"/>
      <c r="AF80" s="10"/>
      <c r="AG80" s="10"/>
      <c r="AH80" s="10"/>
      <c r="AI80" s="10"/>
      <c r="AJ80" s="13">
        <f t="shared" si="2"/>
        <v>0</v>
      </c>
      <c r="AK80" s="11">
        <f t="shared" si="3"/>
        <v>0</v>
      </c>
    </row>
    <row r="81" spans="1:37" x14ac:dyDescent="0.2">
      <c r="A81" s="6">
        <v>2170114</v>
      </c>
      <c r="B81" s="10" t="s">
        <v>91</v>
      </c>
      <c r="C81" s="6" t="s">
        <v>7</v>
      </c>
      <c r="D81" s="12">
        <f>VLOOKUP(A81,[1]Hoja3!$A$4:$C$653,3,FALSE)</f>
        <v>12416.46</v>
      </c>
      <c r="E81" s="53"/>
      <c r="F81" s="53"/>
      <c r="G81" s="54"/>
      <c r="H81" s="54"/>
      <c r="I81" s="54"/>
      <c r="J81" s="54"/>
      <c r="K81" s="54"/>
      <c r="L81" s="54"/>
      <c r="M81" s="54"/>
      <c r="N81" s="54"/>
      <c r="O81" s="54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4"/>
      <c r="AC81" s="10"/>
      <c r="AD81" s="10"/>
      <c r="AE81" s="10"/>
      <c r="AF81" s="10"/>
      <c r="AG81" s="10"/>
      <c r="AH81" s="10"/>
      <c r="AI81" s="10"/>
      <c r="AJ81" s="13">
        <f t="shared" si="2"/>
        <v>0</v>
      </c>
      <c r="AK81" s="11">
        <f t="shared" si="3"/>
        <v>0</v>
      </c>
    </row>
    <row r="82" spans="1:37" x14ac:dyDescent="0.2">
      <c r="A82" s="6">
        <v>2130045</v>
      </c>
      <c r="B82" s="10" t="s">
        <v>92</v>
      </c>
      <c r="C82" s="6" t="s">
        <v>7</v>
      </c>
      <c r="D82" s="12">
        <f>VLOOKUP(A82,[1]Hoja3!$A$4:$C$653,3,FALSE)</f>
        <v>8830</v>
      </c>
      <c r="E82" s="53"/>
      <c r="F82" s="53"/>
      <c r="G82" s="54"/>
      <c r="H82" s="54"/>
      <c r="I82" s="54"/>
      <c r="J82" s="54"/>
      <c r="K82" s="54"/>
      <c r="L82" s="54"/>
      <c r="M82" s="54"/>
      <c r="N82" s="54"/>
      <c r="O82" s="54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4"/>
      <c r="AC82" s="10"/>
      <c r="AD82" s="10"/>
      <c r="AE82" s="10"/>
      <c r="AF82" s="10"/>
      <c r="AG82" s="10"/>
      <c r="AH82" s="10"/>
      <c r="AI82" s="10"/>
      <c r="AJ82" s="13">
        <f t="shared" si="2"/>
        <v>0</v>
      </c>
      <c r="AK82" s="11">
        <f t="shared" si="3"/>
        <v>0</v>
      </c>
    </row>
    <row r="83" spans="1:37" x14ac:dyDescent="0.2">
      <c r="A83" s="6">
        <v>2130046</v>
      </c>
      <c r="B83" s="10" t="s">
        <v>93</v>
      </c>
      <c r="C83" s="6" t="s">
        <v>13</v>
      </c>
      <c r="D83" s="12">
        <f>VLOOKUP(A83,[1]Hoja3!$A$4:$C$653,3,FALSE)</f>
        <v>112</v>
      </c>
      <c r="E83" s="53"/>
      <c r="F83" s="53"/>
      <c r="G83" s="54"/>
      <c r="H83" s="54"/>
      <c r="I83" s="54"/>
      <c r="J83" s="54"/>
      <c r="K83" s="54"/>
      <c r="L83" s="54"/>
      <c r="M83" s="54"/>
      <c r="N83" s="54"/>
      <c r="O83" s="54"/>
      <c r="P83" s="10"/>
      <c r="Q83" s="10"/>
      <c r="R83" s="10"/>
      <c r="S83" s="10"/>
      <c r="T83" s="10"/>
      <c r="U83" s="10"/>
      <c r="V83" s="10">
        <v>1</v>
      </c>
      <c r="W83" s="10"/>
      <c r="X83" s="10"/>
      <c r="Y83" s="10"/>
      <c r="Z83" s="10"/>
      <c r="AA83" s="10"/>
      <c r="AB83" s="14"/>
      <c r="AC83" s="10"/>
      <c r="AD83" s="10"/>
      <c r="AE83" s="10"/>
      <c r="AF83" s="10"/>
      <c r="AG83" s="10"/>
      <c r="AH83" s="10"/>
      <c r="AI83" s="10"/>
      <c r="AJ83" s="13">
        <f t="shared" si="2"/>
        <v>1</v>
      </c>
      <c r="AK83" s="11">
        <f t="shared" si="3"/>
        <v>112</v>
      </c>
    </row>
    <row r="84" spans="1:37" x14ac:dyDescent="0.2">
      <c r="A84" s="6">
        <v>2130311</v>
      </c>
      <c r="B84" s="10" t="s">
        <v>94</v>
      </c>
      <c r="C84" s="6" t="s">
        <v>7</v>
      </c>
      <c r="D84" s="12">
        <f>VLOOKUP(A84,[1]Hoja3!$A$4:$C$653,3,FALSE)</f>
        <v>5355</v>
      </c>
      <c r="E84" s="53"/>
      <c r="F84" s="53"/>
      <c r="G84" s="54"/>
      <c r="H84" s="54"/>
      <c r="I84" s="54"/>
      <c r="J84" s="54"/>
      <c r="K84" s="54"/>
      <c r="L84" s="54"/>
      <c r="M84" s="54"/>
      <c r="N84" s="54"/>
      <c r="O84" s="54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4"/>
      <c r="AC84" s="10"/>
      <c r="AD84" s="10"/>
      <c r="AE84" s="10"/>
      <c r="AF84" s="10"/>
      <c r="AG84" s="10"/>
      <c r="AH84" s="10"/>
      <c r="AI84" s="10"/>
      <c r="AJ84" s="13">
        <f t="shared" si="2"/>
        <v>0</v>
      </c>
      <c r="AK84" s="11">
        <f t="shared" si="3"/>
        <v>0</v>
      </c>
    </row>
    <row r="85" spans="1:37" x14ac:dyDescent="0.2">
      <c r="A85" s="6">
        <v>2140354</v>
      </c>
      <c r="B85" s="10" t="s">
        <v>95</v>
      </c>
      <c r="C85" s="6" t="s">
        <v>11</v>
      </c>
      <c r="D85" s="12">
        <f>VLOOKUP(A85,[1]Hoja3!$A$4:$C$653,3,FALSE)</f>
        <v>43.236600000000003</v>
      </c>
      <c r="E85" s="53"/>
      <c r="F85" s="53"/>
      <c r="G85" s="54"/>
      <c r="H85" s="54"/>
      <c r="I85" s="54"/>
      <c r="J85" s="54"/>
      <c r="K85" s="54"/>
      <c r="L85" s="54"/>
      <c r="M85" s="54"/>
      <c r="N85" s="54"/>
      <c r="O85" s="54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4"/>
      <c r="AC85" s="10"/>
      <c r="AD85" s="10"/>
      <c r="AE85" s="10"/>
      <c r="AF85" s="10"/>
      <c r="AG85" s="10"/>
      <c r="AH85" s="10"/>
      <c r="AI85" s="10"/>
      <c r="AJ85" s="13">
        <f t="shared" si="2"/>
        <v>0</v>
      </c>
      <c r="AK85" s="11">
        <f t="shared" si="3"/>
        <v>0</v>
      </c>
    </row>
    <row r="86" spans="1:37" x14ac:dyDescent="0.2">
      <c r="A86" s="6">
        <v>2140381</v>
      </c>
      <c r="B86" s="10" t="s">
        <v>96</v>
      </c>
      <c r="C86" s="6" t="s">
        <v>11</v>
      </c>
      <c r="D86" s="12">
        <f>VLOOKUP(A86,[1]Hoja3!$A$4:$C$653,3,FALSE)</f>
        <v>39.2714</v>
      </c>
      <c r="E86" s="53"/>
      <c r="F86" s="53"/>
      <c r="G86" s="54"/>
      <c r="H86" s="54"/>
      <c r="I86" s="54"/>
      <c r="J86" s="54"/>
      <c r="K86" s="54"/>
      <c r="L86" s="54"/>
      <c r="M86" s="54"/>
      <c r="N86" s="54"/>
      <c r="O86" s="54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4"/>
      <c r="AC86" s="10"/>
      <c r="AD86" s="10"/>
      <c r="AE86" s="10"/>
      <c r="AF86" s="10"/>
      <c r="AG86" s="10"/>
      <c r="AH86" s="10"/>
      <c r="AI86" s="10"/>
      <c r="AJ86" s="13">
        <f t="shared" si="2"/>
        <v>0</v>
      </c>
      <c r="AK86" s="11">
        <f t="shared" si="3"/>
        <v>0</v>
      </c>
    </row>
    <row r="87" spans="1:37" x14ac:dyDescent="0.2">
      <c r="A87" s="6">
        <v>2140356</v>
      </c>
      <c r="B87" s="10" t="s">
        <v>97</v>
      </c>
      <c r="C87" s="6" t="s">
        <v>11</v>
      </c>
      <c r="D87" s="12">
        <f>VLOOKUP(A87,[1]Hoja3!$A$4:$C$653,3,FALSE)</f>
        <v>43.236600000000003</v>
      </c>
      <c r="E87" s="53"/>
      <c r="F87" s="53"/>
      <c r="G87" s="54"/>
      <c r="H87" s="54"/>
      <c r="I87" s="54"/>
      <c r="J87" s="54"/>
      <c r="K87" s="54"/>
      <c r="L87" s="54"/>
      <c r="M87" s="54"/>
      <c r="N87" s="54"/>
      <c r="O87" s="54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4"/>
      <c r="AC87" s="10"/>
      <c r="AD87" s="10"/>
      <c r="AE87" s="10"/>
      <c r="AF87" s="10"/>
      <c r="AG87" s="10"/>
      <c r="AH87" s="10"/>
      <c r="AI87" s="10"/>
      <c r="AJ87" s="13">
        <f t="shared" si="2"/>
        <v>0</v>
      </c>
      <c r="AK87" s="11">
        <f t="shared" si="3"/>
        <v>0</v>
      </c>
    </row>
    <row r="88" spans="1:37" x14ac:dyDescent="0.2">
      <c r="A88" s="6">
        <v>2140036</v>
      </c>
      <c r="B88" s="10" t="s">
        <v>98</v>
      </c>
      <c r="C88" s="6" t="s">
        <v>11</v>
      </c>
      <c r="D88" s="12">
        <f>VLOOKUP(A88,[1]Hoja3!$A$4:$C$653,3,FALSE)</f>
        <v>158.27000000000001</v>
      </c>
      <c r="E88" s="53"/>
      <c r="F88" s="53"/>
      <c r="G88" s="54"/>
      <c r="H88" s="54"/>
      <c r="I88" s="54"/>
      <c r="J88" s="54"/>
      <c r="K88" s="54"/>
      <c r="L88" s="54"/>
      <c r="M88" s="54"/>
      <c r="N88" s="54"/>
      <c r="O88" s="54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4"/>
      <c r="AC88" s="10"/>
      <c r="AD88" s="10"/>
      <c r="AE88" s="10"/>
      <c r="AF88" s="10"/>
      <c r="AG88" s="10"/>
      <c r="AH88" s="10"/>
      <c r="AI88" s="10"/>
      <c r="AJ88" s="13">
        <f t="shared" si="2"/>
        <v>0</v>
      </c>
      <c r="AK88" s="11">
        <f t="shared" si="3"/>
        <v>0</v>
      </c>
    </row>
    <row r="89" spans="1:37" x14ac:dyDescent="0.2">
      <c r="A89" s="6">
        <v>2200014</v>
      </c>
      <c r="B89" s="10" t="s">
        <v>99</v>
      </c>
      <c r="C89" s="6" t="s">
        <v>21</v>
      </c>
      <c r="D89" s="12">
        <f>VLOOKUP(A89,[1]Hoja3!$A$4:$C$653,3,FALSE)</f>
        <v>243200.3</v>
      </c>
      <c r="E89" s="53"/>
      <c r="F89" s="53"/>
      <c r="G89" s="54"/>
      <c r="H89" s="54"/>
      <c r="I89" s="54"/>
      <c r="J89" s="54"/>
      <c r="K89" s="54"/>
      <c r="L89" s="54"/>
      <c r="M89" s="54"/>
      <c r="N89" s="54"/>
      <c r="O89" s="54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4"/>
      <c r="AC89" s="10"/>
      <c r="AD89" s="10"/>
      <c r="AE89" s="10"/>
      <c r="AF89" s="10"/>
      <c r="AG89" s="10"/>
      <c r="AH89" s="10"/>
      <c r="AI89" s="10"/>
      <c r="AJ89" s="13">
        <f t="shared" si="2"/>
        <v>0</v>
      </c>
      <c r="AK89" s="11">
        <f t="shared" si="3"/>
        <v>0</v>
      </c>
    </row>
    <row r="90" spans="1:37" x14ac:dyDescent="0.2">
      <c r="A90" s="6">
        <v>2170032</v>
      </c>
      <c r="B90" s="10" t="s">
        <v>100</v>
      </c>
      <c r="C90" s="6" t="s">
        <v>7</v>
      </c>
      <c r="D90" s="12">
        <f>VLOOKUP(A90,[1]Hoja3!$A$4:$C$653,3,FALSE)</f>
        <v>0</v>
      </c>
      <c r="E90" s="53"/>
      <c r="F90" s="53"/>
      <c r="G90" s="54"/>
      <c r="H90" s="54"/>
      <c r="I90" s="54"/>
      <c r="J90" s="54"/>
      <c r="K90" s="54"/>
      <c r="L90" s="54"/>
      <c r="M90" s="54"/>
      <c r="N90" s="54"/>
      <c r="O90" s="54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4"/>
      <c r="AC90" s="10"/>
      <c r="AD90" s="10"/>
      <c r="AE90" s="10"/>
      <c r="AF90" s="10"/>
      <c r="AG90" s="10"/>
      <c r="AH90" s="10"/>
      <c r="AI90" s="10"/>
      <c r="AJ90" s="13">
        <f t="shared" si="2"/>
        <v>0</v>
      </c>
      <c r="AK90" s="11">
        <f t="shared" si="3"/>
        <v>0</v>
      </c>
    </row>
    <row r="91" spans="1:37" x14ac:dyDescent="0.2">
      <c r="A91" s="6">
        <v>2160044</v>
      </c>
      <c r="B91" s="10" t="s">
        <v>101</v>
      </c>
      <c r="C91" s="6" t="s">
        <v>7</v>
      </c>
      <c r="D91" s="12">
        <f>VLOOKUP(A91,[1]Hoja3!$A$4:$C$653,3,FALSE)</f>
        <v>342.72</v>
      </c>
      <c r="E91" s="53"/>
      <c r="F91" s="53"/>
      <c r="G91" s="54"/>
      <c r="H91" s="54"/>
      <c r="I91" s="54"/>
      <c r="J91" s="54"/>
      <c r="K91" s="54"/>
      <c r="L91" s="54"/>
      <c r="M91" s="54"/>
      <c r="N91" s="54"/>
      <c r="O91" s="54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4"/>
      <c r="AC91" s="10"/>
      <c r="AD91" s="10"/>
      <c r="AE91" s="10"/>
      <c r="AF91" s="10"/>
      <c r="AG91" s="10"/>
      <c r="AH91" s="10"/>
      <c r="AI91" s="10"/>
      <c r="AJ91" s="13">
        <f t="shared" si="2"/>
        <v>0</v>
      </c>
      <c r="AK91" s="11">
        <f t="shared" si="3"/>
        <v>0</v>
      </c>
    </row>
    <row r="92" spans="1:37" x14ac:dyDescent="0.2">
      <c r="A92" s="6">
        <v>2160048</v>
      </c>
      <c r="B92" s="10" t="s">
        <v>102</v>
      </c>
      <c r="C92" s="6" t="s">
        <v>13</v>
      </c>
      <c r="D92" s="12">
        <f>VLOOKUP(A92,[1]Hoja3!$A$4:$C$653,3,FALSE)</f>
        <v>1248.7860000000001</v>
      </c>
      <c r="E92" s="53"/>
      <c r="F92" s="53"/>
      <c r="G92" s="54"/>
      <c r="H92" s="54"/>
      <c r="I92" s="54"/>
      <c r="J92" s="54"/>
      <c r="K92" s="54"/>
      <c r="L92" s="54"/>
      <c r="M92" s="54"/>
      <c r="N92" s="54"/>
      <c r="O92" s="54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4"/>
      <c r="AC92" s="10"/>
      <c r="AD92" s="10"/>
      <c r="AE92" s="10"/>
      <c r="AF92" s="10"/>
      <c r="AG92" s="10"/>
      <c r="AH92" s="10"/>
      <c r="AI92" s="10"/>
      <c r="AJ92" s="13">
        <f t="shared" si="2"/>
        <v>0</v>
      </c>
      <c r="AK92" s="11">
        <f t="shared" si="3"/>
        <v>0</v>
      </c>
    </row>
    <row r="93" spans="1:37" x14ac:dyDescent="0.2">
      <c r="A93" s="6">
        <v>2160327</v>
      </c>
      <c r="B93" s="10" t="s">
        <v>103</v>
      </c>
      <c r="C93" s="6" t="s">
        <v>13</v>
      </c>
      <c r="D93" s="12">
        <f>VLOOKUP(A93,[1]Hoja3!$A$4:$C$653,3,FALSE)</f>
        <v>129</v>
      </c>
      <c r="E93" s="53"/>
      <c r="F93" s="53"/>
      <c r="G93" s="54"/>
      <c r="H93" s="54"/>
      <c r="I93" s="54"/>
      <c r="J93" s="54"/>
      <c r="K93" s="54"/>
      <c r="L93" s="54"/>
      <c r="M93" s="54"/>
      <c r="N93" s="54"/>
      <c r="O93" s="54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4"/>
      <c r="AC93" s="10"/>
      <c r="AD93" s="10"/>
      <c r="AE93" s="10"/>
      <c r="AF93" s="10"/>
      <c r="AG93" s="10"/>
      <c r="AH93" s="10"/>
      <c r="AI93" s="10"/>
      <c r="AJ93" s="13">
        <f t="shared" si="2"/>
        <v>0</v>
      </c>
      <c r="AK93" s="11">
        <f t="shared" si="3"/>
        <v>0</v>
      </c>
    </row>
    <row r="94" spans="1:37" x14ac:dyDescent="0.2">
      <c r="A94" s="6">
        <v>2140351</v>
      </c>
      <c r="B94" s="10" t="s">
        <v>104</v>
      </c>
      <c r="C94" s="6" t="s">
        <v>9</v>
      </c>
      <c r="D94" s="12">
        <v>10351</v>
      </c>
      <c r="E94" s="53"/>
      <c r="F94" s="53"/>
      <c r="G94" s="54"/>
      <c r="H94" s="54"/>
      <c r="I94" s="54"/>
      <c r="J94" s="54"/>
      <c r="K94" s="54"/>
      <c r="L94" s="54"/>
      <c r="M94" s="54"/>
      <c r="N94" s="54"/>
      <c r="O94" s="54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4"/>
      <c r="AC94" s="10"/>
      <c r="AD94" s="10"/>
      <c r="AE94" s="10"/>
      <c r="AF94" s="10"/>
      <c r="AG94" s="10"/>
      <c r="AH94" s="10"/>
      <c r="AI94" s="10"/>
      <c r="AJ94" s="13">
        <f t="shared" si="2"/>
        <v>0</v>
      </c>
      <c r="AK94" s="11">
        <f t="shared" si="3"/>
        <v>0</v>
      </c>
    </row>
    <row r="95" spans="1:37" x14ac:dyDescent="0.2">
      <c r="A95" s="6">
        <v>2140311</v>
      </c>
      <c r="B95" s="10" t="s">
        <v>105</v>
      </c>
      <c r="C95" s="6" t="s">
        <v>9</v>
      </c>
      <c r="D95" s="12">
        <f>VLOOKUP(A95,[1]Hoja3!$A$4:$C$653,3,FALSE)</f>
        <v>39.666699999999999</v>
      </c>
      <c r="E95" s="53"/>
      <c r="F95" s="53"/>
      <c r="G95" s="54"/>
      <c r="H95" s="54"/>
      <c r="I95" s="54"/>
      <c r="J95" s="54"/>
      <c r="K95" s="54"/>
      <c r="L95" s="54"/>
      <c r="M95" s="54"/>
      <c r="N95" s="54"/>
      <c r="O95" s="54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4"/>
      <c r="AC95" s="10"/>
      <c r="AD95" s="10"/>
      <c r="AE95" s="10"/>
      <c r="AF95" s="10"/>
      <c r="AG95" s="10"/>
      <c r="AH95" s="10"/>
      <c r="AI95" s="10"/>
      <c r="AJ95" s="13">
        <f t="shared" si="2"/>
        <v>0</v>
      </c>
      <c r="AK95" s="11">
        <f t="shared" si="3"/>
        <v>0</v>
      </c>
    </row>
    <row r="96" spans="1:37" x14ac:dyDescent="0.2">
      <c r="A96" s="6">
        <v>2140018</v>
      </c>
      <c r="B96" s="10" t="s">
        <v>106</v>
      </c>
      <c r="C96" s="6" t="s">
        <v>11</v>
      </c>
      <c r="D96" s="12">
        <f>VLOOKUP(A96,[1]Hoja3!$A$4:$C$653,3,FALSE)</f>
        <v>297.5</v>
      </c>
      <c r="E96" s="53"/>
      <c r="F96" s="53"/>
      <c r="G96" s="54"/>
      <c r="H96" s="54"/>
      <c r="I96" s="54"/>
      <c r="J96" s="54"/>
      <c r="K96" s="54"/>
      <c r="L96" s="54"/>
      <c r="M96" s="54"/>
      <c r="N96" s="54"/>
      <c r="O96" s="54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4"/>
      <c r="AC96" s="10"/>
      <c r="AD96" s="10"/>
      <c r="AE96" s="10"/>
      <c r="AF96" s="10"/>
      <c r="AG96" s="10"/>
      <c r="AH96" s="10"/>
      <c r="AI96" s="10"/>
      <c r="AJ96" s="13">
        <f t="shared" si="2"/>
        <v>0</v>
      </c>
      <c r="AK96" s="11">
        <f t="shared" si="3"/>
        <v>0</v>
      </c>
    </row>
    <row r="97" spans="1:37" x14ac:dyDescent="0.2">
      <c r="A97" s="6">
        <v>2140047</v>
      </c>
      <c r="B97" s="10" t="s">
        <v>107</v>
      </c>
      <c r="C97" s="6" t="s">
        <v>9</v>
      </c>
      <c r="D97" s="12">
        <f>VLOOKUP(A97,[1]Hoja3!$A$4:$C$653,3,FALSE)</f>
        <v>452.2</v>
      </c>
      <c r="E97" s="53"/>
      <c r="F97" s="53"/>
      <c r="G97" s="54"/>
      <c r="H97" s="54"/>
      <c r="I97" s="54"/>
      <c r="J97" s="54"/>
      <c r="K97" s="54"/>
      <c r="L97" s="54"/>
      <c r="M97" s="54"/>
      <c r="N97" s="54"/>
      <c r="O97" s="54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4"/>
      <c r="AC97" s="10"/>
      <c r="AD97" s="10"/>
      <c r="AE97" s="10"/>
      <c r="AF97" s="10"/>
      <c r="AG97" s="10"/>
      <c r="AH97" s="10"/>
      <c r="AI97" s="10"/>
      <c r="AJ97" s="13">
        <f t="shared" si="2"/>
        <v>0</v>
      </c>
      <c r="AK97" s="11">
        <f t="shared" si="3"/>
        <v>0</v>
      </c>
    </row>
    <row r="98" spans="1:37" x14ac:dyDescent="0.2">
      <c r="A98" s="6">
        <v>2160053</v>
      </c>
      <c r="B98" s="10" t="s">
        <v>108</v>
      </c>
      <c r="C98" s="6" t="s">
        <v>13</v>
      </c>
      <c r="D98" s="12">
        <f>VLOOKUP(A98,[1]Hoja3!$A$4:$C$653,3,FALSE)</f>
        <v>1963.5</v>
      </c>
      <c r="E98" s="53"/>
      <c r="F98" s="53"/>
      <c r="G98" s="54"/>
      <c r="H98" s="54"/>
      <c r="I98" s="54"/>
      <c r="J98" s="54"/>
      <c r="K98" s="54"/>
      <c r="L98" s="54"/>
      <c r="M98" s="54"/>
      <c r="N98" s="54"/>
      <c r="O98" s="54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4"/>
      <c r="AC98" s="10"/>
      <c r="AD98" s="10"/>
      <c r="AE98" s="10"/>
      <c r="AF98" s="10"/>
      <c r="AG98" s="10"/>
      <c r="AH98" s="10"/>
      <c r="AI98" s="10"/>
      <c r="AJ98" s="13">
        <f t="shared" si="2"/>
        <v>0</v>
      </c>
      <c r="AK98" s="11">
        <f t="shared" si="3"/>
        <v>0</v>
      </c>
    </row>
    <row r="99" spans="1:37" x14ac:dyDescent="0.2">
      <c r="A99" s="6">
        <v>2130050</v>
      </c>
      <c r="B99" s="10" t="s">
        <v>109</v>
      </c>
      <c r="C99" s="6" t="s">
        <v>7</v>
      </c>
      <c r="D99" s="12">
        <f>VLOOKUP(A99,[1]Hoja3!$A$4:$C$653,3,FALSE)</f>
        <v>237726.3</v>
      </c>
      <c r="E99" s="53"/>
      <c r="F99" s="53"/>
      <c r="G99" s="54"/>
      <c r="H99" s="54"/>
      <c r="I99" s="54"/>
      <c r="J99" s="54"/>
      <c r="K99" s="54"/>
      <c r="L99" s="54"/>
      <c r="M99" s="54"/>
      <c r="N99" s="54"/>
      <c r="O99" s="54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4"/>
      <c r="AC99" s="10"/>
      <c r="AD99" s="10"/>
      <c r="AE99" s="10"/>
      <c r="AF99" s="10"/>
      <c r="AG99" s="10"/>
      <c r="AH99" s="10"/>
      <c r="AI99" s="10"/>
      <c r="AJ99" s="13">
        <f t="shared" si="2"/>
        <v>0</v>
      </c>
      <c r="AK99" s="11">
        <f t="shared" si="3"/>
        <v>0</v>
      </c>
    </row>
    <row r="100" spans="1:37" x14ac:dyDescent="0.2">
      <c r="A100" s="6">
        <v>2140042</v>
      </c>
      <c r="B100" s="10" t="s">
        <v>110</v>
      </c>
      <c r="C100" s="6" t="s">
        <v>9</v>
      </c>
      <c r="D100" s="12">
        <f>VLOOKUP(A100,[1]Hoja3!$A$4:$C$653,3,FALSE)</f>
        <v>24.99</v>
      </c>
      <c r="E100" s="53"/>
      <c r="F100" s="53"/>
      <c r="G100" s="54"/>
      <c r="H100" s="54"/>
      <c r="I100" s="54"/>
      <c r="J100" s="54"/>
      <c r="K100" s="54"/>
      <c r="L100" s="54"/>
      <c r="M100" s="54"/>
      <c r="N100" s="54"/>
      <c r="O100" s="54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4"/>
      <c r="AC100" s="10"/>
      <c r="AD100" s="10"/>
      <c r="AE100" s="10"/>
      <c r="AF100" s="10"/>
      <c r="AG100" s="10"/>
      <c r="AH100" s="10"/>
      <c r="AI100" s="10"/>
      <c r="AJ100" s="13">
        <f t="shared" si="2"/>
        <v>0</v>
      </c>
      <c r="AK100" s="11">
        <f t="shared" si="3"/>
        <v>0</v>
      </c>
    </row>
    <row r="101" spans="1:37" x14ac:dyDescent="0.2">
      <c r="A101" s="6">
        <v>2140376</v>
      </c>
      <c r="B101" s="10" t="s">
        <v>111</v>
      </c>
      <c r="C101" s="6" t="s">
        <v>11</v>
      </c>
      <c r="D101" s="12">
        <f>VLOOKUP(A101,[1]Hoja3!$A$4:$C$653,3,FALSE)</f>
        <v>107.1</v>
      </c>
      <c r="E101" s="53"/>
      <c r="F101" s="53"/>
      <c r="G101" s="54"/>
      <c r="H101" s="54"/>
      <c r="I101" s="54"/>
      <c r="J101" s="54"/>
      <c r="K101" s="54"/>
      <c r="L101" s="54"/>
      <c r="M101" s="54"/>
      <c r="N101" s="54"/>
      <c r="O101" s="54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4"/>
      <c r="AC101" s="10"/>
      <c r="AD101" s="10"/>
      <c r="AE101" s="10"/>
      <c r="AF101" s="10"/>
      <c r="AG101" s="10"/>
      <c r="AH101" s="10"/>
      <c r="AI101" s="10"/>
      <c r="AJ101" s="13">
        <f t="shared" si="2"/>
        <v>0</v>
      </c>
      <c r="AK101" s="11">
        <f t="shared" si="3"/>
        <v>0</v>
      </c>
    </row>
    <row r="102" spans="1:37" x14ac:dyDescent="0.2">
      <c r="A102" s="6">
        <v>2140043</v>
      </c>
      <c r="B102" s="10" t="s">
        <v>112</v>
      </c>
      <c r="C102" s="6" t="s">
        <v>9</v>
      </c>
      <c r="D102" s="12">
        <f>VLOOKUP(A102,[1]Hoja3!$A$4:$C$653,3,FALSE)</f>
        <v>17.850000000000001</v>
      </c>
      <c r="E102" s="53"/>
      <c r="F102" s="53"/>
      <c r="G102" s="54"/>
      <c r="H102" s="54"/>
      <c r="I102" s="54"/>
      <c r="J102" s="54"/>
      <c r="K102" s="54"/>
      <c r="L102" s="54"/>
      <c r="M102" s="54"/>
      <c r="N102" s="54">
        <v>2</v>
      </c>
      <c r="O102" s="54"/>
      <c r="P102" s="10"/>
      <c r="Q102" s="10"/>
      <c r="R102" s="10"/>
      <c r="S102" s="10"/>
      <c r="T102" s="10"/>
      <c r="U102" s="10"/>
      <c r="V102" s="10"/>
      <c r="W102" s="10"/>
      <c r="X102" s="10"/>
      <c r="Y102" s="10">
        <v>3</v>
      </c>
      <c r="Z102" s="10">
        <v>3</v>
      </c>
      <c r="AA102" s="10"/>
      <c r="AB102" s="14"/>
      <c r="AC102" s="10"/>
      <c r="AD102" s="10"/>
      <c r="AE102" s="10"/>
      <c r="AF102" s="10"/>
      <c r="AG102" s="10"/>
      <c r="AH102" s="10"/>
      <c r="AI102" s="10"/>
      <c r="AJ102" s="13">
        <f t="shared" si="2"/>
        <v>8</v>
      </c>
      <c r="AK102" s="11">
        <f t="shared" si="3"/>
        <v>142.80000000000001</v>
      </c>
    </row>
    <row r="103" spans="1:37" x14ac:dyDescent="0.2">
      <c r="A103" s="6">
        <v>2170253</v>
      </c>
      <c r="B103" s="10" t="s">
        <v>113</v>
      </c>
      <c r="C103" s="6" t="s">
        <v>7</v>
      </c>
      <c r="D103" s="12">
        <v>5821</v>
      </c>
      <c r="E103" s="53"/>
      <c r="F103" s="53"/>
      <c r="G103" s="54"/>
      <c r="H103" s="54"/>
      <c r="I103" s="54"/>
      <c r="J103" s="54"/>
      <c r="K103" s="54"/>
      <c r="L103" s="54"/>
      <c r="M103" s="54"/>
      <c r="N103" s="54"/>
      <c r="O103" s="54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4"/>
      <c r="AC103" s="10"/>
      <c r="AD103" s="10"/>
      <c r="AE103" s="10"/>
      <c r="AF103" s="10"/>
      <c r="AG103" s="10"/>
      <c r="AH103" s="10"/>
      <c r="AI103" s="10"/>
      <c r="AJ103" s="13">
        <f t="shared" si="2"/>
        <v>0</v>
      </c>
      <c r="AK103" s="11">
        <f t="shared" si="3"/>
        <v>0</v>
      </c>
    </row>
    <row r="104" spans="1:37" x14ac:dyDescent="0.2">
      <c r="A104" s="6">
        <v>2150141</v>
      </c>
      <c r="B104" s="10" t="s">
        <v>114</v>
      </c>
      <c r="C104" s="6" t="s">
        <v>115</v>
      </c>
      <c r="D104" s="12">
        <f>VLOOKUP(A104,[1]Hoja3!$A$4:$C$653,3,FALSE)</f>
        <v>476</v>
      </c>
      <c r="E104" s="53"/>
      <c r="F104" s="53"/>
      <c r="G104" s="54"/>
      <c r="H104" s="54"/>
      <c r="I104" s="54"/>
      <c r="J104" s="54"/>
      <c r="K104" s="54"/>
      <c r="L104" s="54"/>
      <c r="M104" s="54"/>
      <c r="N104" s="54"/>
      <c r="O104" s="54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4"/>
      <c r="AC104" s="10"/>
      <c r="AD104" s="10"/>
      <c r="AE104" s="10"/>
      <c r="AF104" s="10"/>
      <c r="AG104" s="10"/>
      <c r="AH104" s="10"/>
      <c r="AI104" s="10"/>
      <c r="AJ104" s="13">
        <f t="shared" si="2"/>
        <v>0</v>
      </c>
      <c r="AK104" s="11">
        <f t="shared" si="3"/>
        <v>0</v>
      </c>
    </row>
    <row r="105" spans="1:37" x14ac:dyDescent="0.2">
      <c r="A105" s="6">
        <v>2150140</v>
      </c>
      <c r="B105" s="10" t="s">
        <v>116</v>
      </c>
      <c r="C105" s="6" t="s">
        <v>115</v>
      </c>
      <c r="D105" s="12">
        <f>VLOOKUP(A105,[1]Hoja3!$A$4:$C$653,3,FALSE)</f>
        <v>565.25</v>
      </c>
      <c r="E105" s="53"/>
      <c r="F105" s="53"/>
      <c r="G105" s="54"/>
      <c r="H105" s="54"/>
      <c r="I105" s="54"/>
      <c r="J105" s="54"/>
      <c r="K105" s="54"/>
      <c r="L105" s="54"/>
      <c r="M105" s="54"/>
      <c r="N105" s="54"/>
      <c r="O105" s="54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4"/>
      <c r="AC105" s="10"/>
      <c r="AD105" s="10"/>
      <c r="AE105" s="10"/>
      <c r="AF105" s="10"/>
      <c r="AG105" s="10"/>
      <c r="AH105" s="10"/>
      <c r="AI105" s="10"/>
      <c r="AJ105" s="13">
        <f t="shared" si="2"/>
        <v>0</v>
      </c>
      <c r="AK105" s="11">
        <f t="shared" si="3"/>
        <v>0</v>
      </c>
    </row>
    <row r="106" spans="1:37" x14ac:dyDescent="0.2">
      <c r="A106" s="6">
        <v>2140041</v>
      </c>
      <c r="B106" s="10" t="s">
        <v>117</v>
      </c>
      <c r="C106" s="6" t="s">
        <v>9</v>
      </c>
      <c r="D106" s="12">
        <f>VLOOKUP(A106,[1]Hoja3!$A$4:$C$653,3,FALSE)</f>
        <v>21.42</v>
      </c>
      <c r="E106" s="53"/>
      <c r="F106" s="53"/>
      <c r="G106" s="54"/>
      <c r="H106" s="54"/>
      <c r="I106" s="54"/>
      <c r="J106" s="54"/>
      <c r="K106" s="54"/>
      <c r="L106" s="54"/>
      <c r="M106" s="54"/>
      <c r="N106" s="54"/>
      <c r="O106" s="54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4"/>
      <c r="AC106" s="10"/>
      <c r="AD106" s="10"/>
      <c r="AE106" s="10"/>
      <c r="AF106" s="10"/>
      <c r="AG106" s="10"/>
      <c r="AH106" s="10"/>
      <c r="AI106" s="10"/>
      <c r="AJ106" s="13">
        <f t="shared" si="2"/>
        <v>0</v>
      </c>
      <c r="AK106" s="11">
        <f t="shared" si="3"/>
        <v>0</v>
      </c>
    </row>
    <row r="107" spans="1:37" x14ac:dyDescent="0.2">
      <c r="A107" s="6">
        <v>2140045</v>
      </c>
      <c r="B107" s="10" t="s">
        <v>118</v>
      </c>
      <c r="C107" s="6" t="s">
        <v>9</v>
      </c>
      <c r="D107" s="12">
        <f>VLOOKUP(A107,[1]Hoja3!$A$4:$C$653,3,FALSE)</f>
        <v>20.23</v>
      </c>
      <c r="E107" s="53"/>
      <c r="F107" s="53"/>
      <c r="G107" s="54"/>
      <c r="H107" s="54"/>
      <c r="I107" s="54"/>
      <c r="J107" s="54"/>
      <c r="K107" s="54"/>
      <c r="L107" s="54"/>
      <c r="M107" s="54"/>
      <c r="N107" s="54"/>
      <c r="O107" s="54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4"/>
      <c r="AC107" s="10"/>
      <c r="AD107" s="10"/>
      <c r="AE107" s="10"/>
      <c r="AF107" s="10"/>
      <c r="AG107" s="10">
        <v>3</v>
      </c>
      <c r="AH107" s="10"/>
      <c r="AI107" s="10"/>
      <c r="AJ107" s="13">
        <f t="shared" si="2"/>
        <v>3</v>
      </c>
      <c r="AK107" s="11">
        <f t="shared" si="3"/>
        <v>60.69</v>
      </c>
    </row>
    <row r="108" spans="1:37" x14ac:dyDescent="0.2">
      <c r="A108" s="6">
        <v>2140313</v>
      </c>
      <c r="B108" s="10" t="s">
        <v>119</v>
      </c>
      <c r="C108" s="6" t="s">
        <v>9</v>
      </c>
      <c r="D108" s="12">
        <f>VLOOKUP(A108,[1]Hoja3!$A$4:$C$653,3,FALSE)</f>
        <v>59.5</v>
      </c>
      <c r="E108" s="53"/>
      <c r="F108" s="53"/>
      <c r="G108" s="54"/>
      <c r="H108" s="54"/>
      <c r="I108" s="54"/>
      <c r="J108" s="54"/>
      <c r="K108" s="54"/>
      <c r="L108" s="54"/>
      <c r="M108" s="54"/>
      <c r="N108" s="54"/>
      <c r="O108" s="54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4"/>
      <c r="AC108" s="10"/>
      <c r="AD108" s="10"/>
      <c r="AE108" s="10"/>
      <c r="AF108" s="10"/>
      <c r="AG108" s="10"/>
      <c r="AH108" s="10"/>
      <c r="AI108" s="10"/>
      <c r="AJ108" s="13">
        <f t="shared" si="2"/>
        <v>0</v>
      </c>
      <c r="AK108" s="11">
        <f t="shared" si="3"/>
        <v>0</v>
      </c>
    </row>
    <row r="109" spans="1:37" x14ac:dyDescent="0.2">
      <c r="A109" s="6">
        <v>2140312</v>
      </c>
      <c r="B109" s="10" t="s">
        <v>120</v>
      </c>
      <c r="C109" s="6" t="s">
        <v>9</v>
      </c>
      <c r="D109" s="12">
        <f>VLOOKUP(A109,[1]Hoja3!$A$4:$C$653,3,FALSE)</f>
        <v>91.907600000000002</v>
      </c>
      <c r="E109" s="53"/>
      <c r="F109" s="53"/>
      <c r="G109" s="54"/>
      <c r="H109" s="54"/>
      <c r="I109" s="54"/>
      <c r="J109" s="54"/>
      <c r="K109" s="54"/>
      <c r="L109" s="54"/>
      <c r="M109" s="54"/>
      <c r="N109" s="54"/>
      <c r="O109" s="54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4"/>
      <c r="AC109" s="10"/>
      <c r="AD109" s="10"/>
      <c r="AE109" s="10"/>
      <c r="AF109" s="10"/>
      <c r="AG109" s="10"/>
      <c r="AH109" s="10"/>
      <c r="AI109" s="10"/>
      <c r="AJ109" s="13">
        <f t="shared" si="2"/>
        <v>0</v>
      </c>
      <c r="AK109" s="11">
        <f t="shared" si="3"/>
        <v>0</v>
      </c>
    </row>
    <row r="110" spans="1:37" x14ac:dyDescent="0.2">
      <c r="A110" s="6">
        <v>2130049</v>
      </c>
      <c r="B110" s="10" t="s">
        <v>121</v>
      </c>
      <c r="C110" s="6" t="s">
        <v>7</v>
      </c>
      <c r="D110" s="12">
        <f>VLOOKUP(A110,[1]Hoja3!$A$4:$C$653,3,FALSE)</f>
        <v>237726.3</v>
      </c>
      <c r="E110" s="53"/>
      <c r="F110" s="53"/>
      <c r="G110" s="54"/>
      <c r="H110" s="54"/>
      <c r="I110" s="54"/>
      <c r="J110" s="54"/>
      <c r="K110" s="54"/>
      <c r="L110" s="54"/>
      <c r="M110" s="54"/>
      <c r="N110" s="54"/>
      <c r="O110" s="54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4"/>
      <c r="AC110" s="10"/>
      <c r="AD110" s="10"/>
      <c r="AE110" s="10"/>
      <c r="AF110" s="10"/>
      <c r="AG110" s="10"/>
      <c r="AH110" s="10"/>
      <c r="AI110" s="10"/>
      <c r="AJ110" s="13">
        <f t="shared" si="2"/>
        <v>0</v>
      </c>
      <c r="AK110" s="11">
        <f t="shared" si="3"/>
        <v>0</v>
      </c>
    </row>
    <row r="111" spans="1:37" x14ac:dyDescent="0.2">
      <c r="A111" s="6">
        <v>2130052</v>
      </c>
      <c r="B111" s="10" t="s">
        <v>122</v>
      </c>
      <c r="C111" s="6" t="s">
        <v>7</v>
      </c>
      <c r="D111" s="12">
        <f>VLOOKUP(A111,[1]Hoja3!$A$4:$C$653,3,FALSE)</f>
        <v>916.3</v>
      </c>
      <c r="E111" s="53">
        <v>1</v>
      </c>
      <c r="F111" s="53"/>
      <c r="G111" s="54">
        <v>2</v>
      </c>
      <c r="H111" s="54">
        <v>1</v>
      </c>
      <c r="I111" s="54"/>
      <c r="J111" s="54"/>
      <c r="K111" s="54"/>
      <c r="L111" s="54"/>
      <c r="M111" s="54"/>
      <c r="N111" s="54"/>
      <c r="O111" s="54">
        <v>2</v>
      </c>
      <c r="P111" s="10">
        <v>1</v>
      </c>
      <c r="Q111" s="10"/>
      <c r="R111" s="10"/>
      <c r="S111" s="10">
        <v>2</v>
      </c>
      <c r="T111" s="10"/>
      <c r="U111" s="10">
        <v>1</v>
      </c>
      <c r="V111" s="10">
        <v>1</v>
      </c>
      <c r="W111" s="10">
        <v>2</v>
      </c>
      <c r="X111" s="10"/>
      <c r="Y111" s="10"/>
      <c r="Z111" s="10">
        <v>3</v>
      </c>
      <c r="AA111" s="10"/>
      <c r="AB111" s="14"/>
      <c r="AC111" s="10"/>
      <c r="AD111" s="10"/>
      <c r="AE111" s="10"/>
      <c r="AF111" s="10">
        <v>1</v>
      </c>
      <c r="AG111" s="10">
        <v>4</v>
      </c>
      <c r="AH111" s="10"/>
      <c r="AI111" s="10"/>
      <c r="AJ111" s="13">
        <f t="shared" si="2"/>
        <v>21</v>
      </c>
      <c r="AK111" s="11">
        <f t="shared" si="3"/>
        <v>19242.3</v>
      </c>
    </row>
    <row r="112" spans="1:37" x14ac:dyDescent="0.2">
      <c r="A112" s="6">
        <v>2130053</v>
      </c>
      <c r="B112" s="10" t="s">
        <v>123</v>
      </c>
      <c r="C112" s="6" t="s">
        <v>11</v>
      </c>
      <c r="D112" s="12">
        <f>VLOOKUP(A112,[1]Hoja3!$A$4:$C$653,3,FALSE)</f>
        <v>56.334600000000002</v>
      </c>
      <c r="E112" s="53">
        <v>4</v>
      </c>
      <c r="F112" s="53">
        <v>16</v>
      </c>
      <c r="G112" s="54">
        <v>2</v>
      </c>
      <c r="H112" s="54"/>
      <c r="I112" s="54">
        <v>6</v>
      </c>
      <c r="J112" s="54">
        <v>10</v>
      </c>
      <c r="K112" s="54"/>
      <c r="L112" s="54"/>
      <c r="M112" s="54"/>
      <c r="N112" s="54"/>
      <c r="O112" s="54"/>
      <c r="P112" s="10"/>
      <c r="Q112" s="10"/>
      <c r="R112" s="10"/>
      <c r="S112" s="10">
        <v>16</v>
      </c>
      <c r="T112" s="10"/>
      <c r="U112" s="10"/>
      <c r="V112" s="10"/>
      <c r="W112" s="10"/>
      <c r="X112" s="10"/>
      <c r="Y112" s="10">
        <v>2</v>
      </c>
      <c r="Z112" s="4">
        <v>20</v>
      </c>
      <c r="AA112" s="10"/>
      <c r="AB112" s="14">
        <v>14</v>
      </c>
      <c r="AC112" s="10"/>
      <c r="AD112" s="10"/>
      <c r="AE112" s="10"/>
      <c r="AF112" s="10"/>
      <c r="AH112" s="10"/>
      <c r="AI112" s="10"/>
      <c r="AJ112" s="13">
        <f t="shared" si="2"/>
        <v>90</v>
      </c>
      <c r="AK112" s="11">
        <f t="shared" si="3"/>
        <v>5070.1140000000005</v>
      </c>
    </row>
    <row r="113" spans="1:37" x14ac:dyDescent="0.2">
      <c r="A113" s="6">
        <v>2130306</v>
      </c>
      <c r="B113" s="10" t="s">
        <v>124</v>
      </c>
      <c r="C113" s="6" t="s">
        <v>9</v>
      </c>
      <c r="D113" s="12">
        <v>109</v>
      </c>
      <c r="E113" s="53"/>
      <c r="F113" s="53"/>
      <c r="G113" s="54"/>
      <c r="H113" s="54"/>
      <c r="I113" s="54"/>
      <c r="J113" s="54"/>
      <c r="K113" s="54"/>
      <c r="L113" s="54"/>
      <c r="M113" s="54"/>
      <c r="N113" s="54"/>
      <c r="O113" s="54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4"/>
      <c r="AC113" s="10"/>
      <c r="AD113" s="10"/>
      <c r="AE113" s="10"/>
      <c r="AF113" s="10"/>
      <c r="AG113" s="10"/>
      <c r="AH113" s="10"/>
      <c r="AI113" s="10"/>
      <c r="AJ113" s="13">
        <f t="shared" si="2"/>
        <v>0</v>
      </c>
      <c r="AK113" s="11">
        <f t="shared" si="3"/>
        <v>0</v>
      </c>
    </row>
    <row r="114" spans="1:37" x14ac:dyDescent="0.2">
      <c r="A114" s="6">
        <v>2130054</v>
      </c>
      <c r="B114" s="10" t="s">
        <v>125</v>
      </c>
      <c r="C114" s="6" t="s">
        <v>7</v>
      </c>
      <c r="D114" s="12">
        <f>VLOOKUP(A114,[1]Hoja3!$A$4:$C$653,3,FALSE)</f>
        <v>259.84840000000003</v>
      </c>
      <c r="E114" s="53">
        <v>9</v>
      </c>
      <c r="F114" s="53">
        <v>5</v>
      </c>
      <c r="G114" s="54"/>
      <c r="H114" s="54">
        <v>2</v>
      </c>
      <c r="I114" s="54">
        <v>1</v>
      </c>
      <c r="J114" s="54"/>
      <c r="K114" s="54"/>
      <c r="L114" s="54">
        <v>2</v>
      </c>
      <c r="M114" s="54">
        <v>4</v>
      </c>
      <c r="N114" s="54">
        <v>1</v>
      </c>
      <c r="O114" s="54">
        <v>3</v>
      </c>
      <c r="P114" s="10"/>
      <c r="Q114" s="10">
        <v>1</v>
      </c>
      <c r="R114" s="10">
        <v>11</v>
      </c>
      <c r="S114" s="10">
        <v>3</v>
      </c>
      <c r="T114" s="10">
        <v>4</v>
      </c>
      <c r="U114" s="10">
        <v>6</v>
      </c>
      <c r="V114" s="10"/>
      <c r="W114" s="10">
        <v>2</v>
      </c>
      <c r="X114" s="10">
        <v>2</v>
      </c>
      <c r="Y114" s="10">
        <v>2</v>
      </c>
      <c r="Z114" s="10">
        <v>1</v>
      </c>
      <c r="AA114" s="10">
        <v>3</v>
      </c>
      <c r="AB114" s="14">
        <v>3</v>
      </c>
      <c r="AC114" s="10"/>
      <c r="AD114" s="10"/>
      <c r="AE114" s="10">
        <v>1</v>
      </c>
      <c r="AF114" s="10">
        <v>3</v>
      </c>
      <c r="AG114" s="10">
        <v>5</v>
      </c>
      <c r="AH114" s="10">
        <v>2</v>
      </c>
      <c r="AI114" s="10"/>
      <c r="AJ114" s="13">
        <f t="shared" si="2"/>
        <v>76</v>
      </c>
      <c r="AK114" s="11">
        <f t="shared" si="3"/>
        <v>19748.478400000004</v>
      </c>
    </row>
    <row r="115" spans="1:37" x14ac:dyDescent="0.2">
      <c r="A115" s="6">
        <v>2130055</v>
      </c>
      <c r="B115" s="10" t="s">
        <v>126</v>
      </c>
      <c r="C115" s="6" t="s">
        <v>7</v>
      </c>
      <c r="D115" s="12">
        <f>VLOOKUP(A115,[1]Hoja3!$A$4:$C$653,3,FALSE)</f>
        <v>15525.93</v>
      </c>
      <c r="E115" s="53"/>
      <c r="F115" s="53"/>
      <c r="G115" s="54"/>
      <c r="H115" s="54"/>
      <c r="I115" s="54"/>
      <c r="J115" s="54"/>
      <c r="K115" s="54"/>
      <c r="L115" s="54"/>
      <c r="M115" s="54"/>
      <c r="N115" s="54"/>
      <c r="O115" s="54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4"/>
      <c r="AC115" s="10"/>
      <c r="AD115" s="10"/>
      <c r="AE115" s="10"/>
      <c r="AF115" s="10"/>
      <c r="AG115" s="10"/>
      <c r="AH115" s="10"/>
      <c r="AI115" s="10"/>
      <c r="AJ115" s="13">
        <f t="shared" si="2"/>
        <v>0</v>
      </c>
      <c r="AK115" s="11">
        <f t="shared" si="3"/>
        <v>0</v>
      </c>
    </row>
    <row r="116" spans="1:37" x14ac:dyDescent="0.2">
      <c r="A116" s="6">
        <v>2130056</v>
      </c>
      <c r="B116" s="10" t="s">
        <v>127</v>
      </c>
      <c r="C116" s="6" t="s">
        <v>7</v>
      </c>
      <c r="D116" s="12">
        <f>VLOOKUP(A116,[1]Hoja3!$A$4:$C$653,3,FALSE)</f>
        <v>30459.24</v>
      </c>
      <c r="E116" s="53"/>
      <c r="F116" s="53"/>
      <c r="G116" s="54"/>
      <c r="H116" s="54"/>
      <c r="I116" s="54"/>
      <c r="J116" s="54"/>
      <c r="K116" s="54"/>
      <c r="L116" s="54"/>
      <c r="M116" s="54"/>
      <c r="N116" s="54"/>
      <c r="O116" s="54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4"/>
      <c r="AC116" s="10"/>
      <c r="AD116" s="10"/>
      <c r="AE116" s="10"/>
      <c r="AF116" s="10"/>
      <c r="AG116" s="10"/>
      <c r="AH116" s="10"/>
      <c r="AI116" s="10"/>
      <c r="AJ116" s="13">
        <f t="shared" si="2"/>
        <v>0</v>
      </c>
      <c r="AK116" s="11">
        <f t="shared" si="3"/>
        <v>0</v>
      </c>
    </row>
    <row r="117" spans="1:37" x14ac:dyDescent="0.2">
      <c r="A117" s="6">
        <v>2130061</v>
      </c>
      <c r="B117" s="10" t="s">
        <v>128</v>
      </c>
      <c r="C117" s="6" t="s">
        <v>7</v>
      </c>
      <c r="D117" s="12">
        <f>VLOOKUP(A117,[1]Hoja3!$A$4:$C$653,3,FALSE)</f>
        <v>295.12</v>
      </c>
      <c r="E117" s="53"/>
      <c r="F117" s="53"/>
      <c r="G117" s="54"/>
      <c r="H117" s="54">
        <v>5</v>
      </c>
      <c r="I117" s="54"/>
      <c r="J117" s="54">
        <v>3</v>
      </c>
      <c r="K117" s="54">
        <v>5</v>
      </c>
      <c r="L117" s="54">
        <v>5</v>
      </c>
      <c r="M117" s="54">
        <v>3</v>
      </c>
      <c r="N117" s="54">
        <v>3</v>
      </c>
      <c r="O117" s="54">
        <v>9</v>
      </c>
      <c r="P117" s="10"/>
      <c r="Q117" s="10"/>
      <c r="R117" s="10"/>
      <c r="S117" s="10">
        <v>3</v>
      </c>
      <c r="T117" s="10"/>
      <c r="U117" s="10">
        <v>3</v>
      </c>
      <c r="V117" s="10"/>
      <c r="W117" s="10"/>
      <c r="X117" s="10"/>
      <c r="Y117" s="10"/>
      <c r="Z117" s="10"/>
      <c r="AA117" s="10"/>
      <c r="AB117" s="14"/>
      <c r="AC117" s="10"/>
      <c r="AD117" s="10"/>
      <c r="AE117" s="10"/>
      <c r="AF117" s="10"/>
      <c r="AG117" s="10"/>
      <c r="AH117" s="10"/>
      <c r="AI117" s="10"/>
      <c r="AJ117" s="13">
        <f t="shared" si="2"/>
        <v>39</v>
      </c>
      <c r="AK117" s="11">
        <f t="shared" si="3"/>
        <v>11509.68</v>
      </c>
    </row>
    <row r="118" spans="1:37" x14ac:dyDescent="0.2">
      <c r="A118" s="6">
        <v>2130067</v>
      </c>
      <c r="B118" s="10" t="s">
        <v>129</v>
      </c>
      <c r="C118" s="6" t="s">
        <v>7</v>
      </c>
      <c r="D118" s="12">
        <f>VLOOKUP(A118,[1]Hoja3!$A$4:$C$653,3,FALSE)</f>
        <v>833</v>
      </c>
      <c r="E118" s="53"/>
      <c r="F118" s="53"/>
      <c r="G118" s="54"/>
      <c r="H118" s="54"/>
      <c r="I118" s="54"/>
      <c r="J118" s="54"/>
      <c r="K118" s="54"/>
      <c r="L118" s="54"/>
      <c r="M118" s="54"/>
      <c r="N118" s="54">
        <v>3</v>
      </c>
      <c r="O118" s="54">
        <v>9</v>
      </c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4"/>
      <c r="AC118" s="10"/>
      <c r="AD118" s="10"/>
      <c r="AE118" s="10"/>
      <c r="AF118" s="10"/>
      <c r="AG118" s="10"/>
      <c r="AH118" s="10"/>
      <c r="AI118" s="10"/>
      <c r="AJ118" s="13">
        <f t="shared" si="2"/>
        <v>12</v>
      </c>
      <c r="AK118" s="11">
        <f t="shared" si="3"/>
        <v>9996</v>
      </c>
    </row>
    <row r="119" spans="1:37" x14ac:dyDescent="0.2">
      <c r="A119" s="6">
        <v>2130068</v>
      </c>
      <c r="B119" s="10" t="s">
        <v>130</v>
      </c>
      <c r="C119" s="6" t="s">
        <v>7</v>
      </c>
      <c r="D119" s="12">
        <f>VLOOKUP(A119,[1]Hoja3!$A$4:$C$653,3,FALSE)</f>
        <v>952</v>
      </c>
      <c r="E119" s="53">
        <v>3</v>
      </c>
      <c r="F119" s="53">
        <v>1</v>
      </c>
      <c r="G119" s="54">
        <v>2</v>
      </c>
      <c r="H119" s="54"/>
      <c r="I119" s="54"/>
      <c r="J119" s="54"/>
      <c r="K119" s="54"/>
      <c r="L119" s="54"/>
      <c r="M119" s="54"/>
      <c r="N119" s="54">
        <v>2</v>
      </c>
      <c r="O119" s="54">
        <v>9</v>
      </c>
      <c r="P119" s="10"/>
      <c r="Q119" s="10"/>
      <c r="R119" s="10"/>
      <c r="S119" s="10">
        <v>2</v>
      </c>
      <c r="T119" s="10">
        <v>4</v>
      </c>
      <c r="U119" s="10">
        <v>8</v>
      </c>
      <c r="V119" s="10">
        <v>3</v>
      </c>
      <c r="W119" s="10"/>
      <c r="X119" s="10"/>
      <c r="Y119" s="10">
        <v>6</v>
      </c>
      <c r="Z119" s="10">
        <v>7</v>
      </c>
      <c r="AA119" s="10">
        <v>7</v>
      </c>
      <c r="AB119" s="14">
        <v>6</v>
      </c>
      <c r="AC119" s="10">
        <v>16</v>
      </c>
      <c r="AD119" s="10"/>
      <c r="AE119" s="10"/>
      <c r="AF119" s="10">
        <v>6</v>
      </c>
      <c r="AG119" s="10">
        <v>1</v>
      </c>
      <c r="AH119" s="10">
        <v>8</v>
      </c>
      <c r="AI119" s="10"/>
      <c r="AJ119" s="13">
        <f t="shared" si="2"/>
        <v>91</v>
      </c>
      <c r="AK119" s="11">
        <f t="shared" si="3"/>
        <v>86632</v>
      </c>
    </row>
    <row r="120" spans="1:37" x14ac:dyDescent="0.2">
      <c r="A120" s="6">
        <v>2160057</v>
      </c>
      <c r="B120" s="10" t="s">
        <v>131</v>
      </c>
      <c r="C120" s="6" t="s">
        <v>13</v>
      </c>
      <c r="D120" s="12">
        <f>VLOOKUP(A120,[1]Hoja3!$A$4:$C$653,3,FALSE)</f>
        <v>67.83</v>
      </c>
      <c r="E120" s="53"/>
      <c r="F120" s="53"/>
      <c r="G120" s="54"/>
      <c r="H120" s="54"/>
      <c r="I120" s="54"/>
      <c r="J120" s="54"/>
      <c r="K120" s="54"/>
      <c r="L120" s="54"/>
      <c r="M120" s="54"/>
      <c r="N120" s="54"/>
      <c r="O120" s="54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4"/>
      <c r="AC120" s="10"/>
      <c r="AD120" s="10"/>
      <c r="AE120" s="10"/>
      <c r="AF120" s="10"/>
      <c r="AG120" s="10"/>
      <c r="AH120" s="10"/>
      <c r="AI120" s="10"/>
      <c r="AJ120" s="13">
        <f t="shared" si="2"/>
        <v>0</v>
      </c>
      <c r="AK120" s="11">
        <f t="shared" si="3"/>
        <v>0</v>
      </c>
    </row>
    <row r="121" spans="1:37" x14ac:dyDescent="0.2">
      <c r="A121" s="6">
        <v>2190076</v>
      </c>
      <c r="B121" s="10" t="s">
        <v>132</v>
      </c>
      <c r="C121" s="6" t="s">
        <v>21</v>
      </c>
      <c r="D121" s="12">
        <f>VLOOKUP(A121,[1]Hoja3!$A$4:$C$653,3,FALSE)</f>
        <v>5355</v>
      </c>
      <c r="E121" s="53"/>
      <c r="F121" s="53"/>
      <c r="G121" s="54"/>
      <c r="H121" s="54"/>
      <c r="I121" s="54"/>
      <c r="J121" s="54"/>
      <c r="K121" s="54"/>
      <c r="L121" s="54"/>
      <c r="M121" s="54"/>
      <c r="N121" s="54"/>
      <c r="O121" s="54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4"/>
      <c r="AC121" s="10"/>
      <c r="AD121" s="10"/>
      <c r="AE121" s="10"/>
      <c r="AF121" s="10"/>
      <c r="AG121" s="10"/>
      <c r="AH121" s="10"/>
      <c r="AI121" s="10"/>
      <c r="AJ121" s="13">
        <f t="shared" si="2"/>
        <v>0</v>
      </c>
      <c r="AK121" s="11">
        <f t="shared" si="3"/>
        <v>0</v>
      </c>
    </row>
    <row r="122" spans="1:37" x14ac:dyDescent="0.2">
      <c r="A122" s="6">
        <v>2190003</v>
      </c>
      <c r="B122" s="10" t="s">
        <v>133</v>
      </c>
      <c r="C122" s="6" t="s">
        <v>13</v>
      </c>
      <c r="D122" s="12">
        <v>979</v>
      </c>
      <c r="E122" s="53"/>
      <c r="F122" s="53"/>
      <c r="G122" s="54"/>
      <c r="H122" s="54"/>
      <c r="I122" s="54"/>
      <c r="J122" s="54"/>
      <c r="K122" s="54"/>
      <c r="L122" s="54"/>
      <c r="M122" s="54"/>
      <c r="N122" s="54"/>
      <c r="O122" s="54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4"/>
      <c r="AC122" s="10"/>
      <c r="AD122" s="10"/>
      <c r="AE122" s="10"/>
      <c r="AF122" s="10"/>
      <c r="AG122" s="10"/>
      <c r="AH122" s="10"/>
      <c r="AI122" s="10"/>
      <c r="AJ122" s="13">
        <f t="shared" si="2"/>
        <v>0</v>
      </c>
      <c r="AK122" s="11">
        <f t="shared" si="3"/>
        <v>0</v>
      </c>
    </row>
    <row r="123" spans="1:37" x14ac:dyDescent="0.2">
      <c r="A123" s="6">
        <v>2190012</v>
      </c>
      <c r="B123" s="10" t="s">
        <v>134</v>
      </c>
      <c r="C123" s="6" t="s">
        <v>9</v>
      </c>
      <c r="D123" s="12">
        <f>VLOOKUP(A123,[1]Hoja3!$A$4:$C$653,3,FALSE)</f>
        <v>159.46</v>
      </c>
      <c r="E123" s="53"/>
      <c r="F123" s="53"/>
      <c r="G123" s="54"/>
      <c r="H123" s="54"/>
      <c r="I123" s="54"/>
      <c r="J123" s="54"/>
      <c r="K123" s="54"/>
      <c r="L123" s="54"/>
      <c r="M123" s="54"/>
      <c r="N123" s="54"/>
      <c r="O123" s="54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4"/>
      <c r="AC123" s="10"/>
      <c r="AD123" s="10"/>
      <c r="AE123" s="10"/>
      <c r="AF123" s="10"/>
      <c r="AG123" s="10"/>
      <c r="AH123" s="10"/>
      <c r="AI123" s="10"/>
      <c r="AJ123" s="13">
        <f t="shared" si="2"/>
        <v>0</v>
      </c>
      <c r="AK123" s="11">
        <f t="shared" si="3"/>
        <v>0</v>
      </c>
    </row>
    <row r="124" spans="1:37" x14ac:dyDescent="0.2">
      <c r="A124" s="6">
        <v>2140052</v>
      </c>
      <c r="B124" s="10" t="s">
        <v>135</v>
      </c>
      <c r="C124" s="6" t="s">
        <v>11</v>
      </c>
      <c r="D124" s="12">
        <f>VLOOKUP(A124,[1]Hoja3!$A$4:$C$653,3,FALSE)</f>
        <v>611.66</v>
      </c>
      <c r="E124" s="53"/>
      <c r="F124" s="53"/>
      <c r="G124" s="54"/>
      <c r="H124" s="54"/>
      <c r="I124" s="54"/>
      <c r="J124" s="54"/>
      <c r="K124" s="54"/>
      <c r="L124" s="54"/>
      <c r="M124" s="54"/>
      <c r="N124" s="54"/>
      <c r="O124" s="54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4"/>
      <c r="AC124" s="10"/>
      <c r="AD124" s="10"/>
      <c r="AE124" s="10"/>
      <c r="AF124" s="10"/>
      <c r="AG124" s="10"/>
      <c r="AH124" s="10"/>
      <c r="AI124" s="10"/>
      <c r="AJ124" s="13">
        <f t="shared" si="2"/>
        <v>0</v>
      </c>
      <c r="AK124" s="11">
        <f t="shared" si="3"/>
        <v>0</v>
      </c>
    </row>
    <row r="125" spans="1:37" x14ac:dyDescent="0.2">
      <c r="A125" s="6">
        <v>2140053</v>
      </c>
      <c r="B125" s="10" t="s">
        <v>136</v>
      </c>
      <c r="C125" s="6" t="s">
        <v>11</v>
      </c>
      <c r="D125" s="12">
        <f>VLOOKUP(A125,[1]Hoja3!$A$4:$C$653,3,FALSE)</f>
        <v>1223.32</v>
      </c>
      <c r="E125" s="53"/>
      <c r="F125" s="53"/>
      <c r="G125" s="54"/>
      <c r="H125" s="54"/>
      <c r="I125" s="54"/>
      <c r="J125" s="54"/>
      <c r="K125" s="54"/>
      <c r="L125" s="54"/>
      <c r="M125" s="54"/>
      <c r="N125" s="54"/>
      <c r="O125" s="54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4"/>
      <c r="AC125" s="10"/>
      <c r="AD125" s="10"/>
      <c r="AE125" s="10"/>
      <c r="AF125" s="10"/>
      <c r="AG125" s="10"/>
      <c r="AH125" s="10"/>
      <c r="AI125" s="10"/>
      <c r="AJ125" s="13">
        <f t="shared" si="2"/>
        <v>0</v>
      </c>
      <c r="AK125" s="11">
        <f t="shared" si="3"/>
        <v>0</v>
      </c>
    </row>
    <row r="126" spans="1:37" x14ac:dyDescent="0.2">
      <c r="A126" s="6">
        <v>2140054</v>
      </c>
      <c r="B126" s="10" t="s">
        <v>137</v>
      </c>
      <c r="C126" s="6" t="s">
        <v>11</v>
      </c>
      <c r="D126" s="12">
        <f>VLOOKUP(A126,[1]Hoja3!$A$4:$C$653,3,FALSE)</f>
        <v>2444.2600000000002</v>
      </c>
      <c r="E126" s="53"/>
      <c r="F126" s="53"/>
      <c r="G126" s="54"/>
      <c r="H126" s="54"/>
      <c r="I126" s="54"/>
      <c r="J126" s="54"/>
      <c r="K126" s="54"/>
      <c r="L126" s="54"/>
      <c r="M126" s="54"/>
      <c r="N126" s="54"/>
      <c r="O126" s="54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4"/>
      <c r="AC126" s="10"/>
      <c r="AD126" s="10"/>
      <c r="AE126" s="10"/>
      <c r="AF126" s="10"/>
      <c r="AG126" s="10"/>
      <c r="AH126" s="10"/>
      <c r="AI126" s="10"/>
      <c r="AJ126" s="13">
        <f t="shared" si="2"/>
        <v>0</v>
      </c>
      <c r="AK126" s="11">
        <f t="shared" si="3"/>
        <v>0</v>
      </c>
    </row>
    <row r="127" spans="1:37" x14ac:dyDescent="0.2">
      <c r="A127" s="6">
        <v>2140327</v>
      </c>
      <c r="B127" s="10" t="s">
        <v>138</v>
      </c>
      <c r="C127" s="6" t="s">
        <v>11</v>
      </c>
      <c r="D127" s="12">
        <f>VLOOKUP(A127,[1]Hoja3!$A$4:$C$653,3,FALSE)</f>
        <v>296.072</v>
      </c>
      <c r="E127" s="53"/>
      <c r="F127" s="53"/>
      <c r="G127" s="54"/>
      <c r="H127" s="54"/>
      <c r="I127" s="54"/>
      <c r="J127" s="54"/>
      <c r="K127" s="54"/>
      <c r="L127" s="54"/>
      <c r="M127" s="54"/>
      <c r="N127" s="54"/>
      <c r="O127" s="54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4"/>
      <c r="AC127" s="10"/>
      <c r="AD127" s="10"/>
      <c r="AE127" s="10"/>
      <c r="AF127" s="10"/>
      <c r="AG127" s="10"/>
      <c r="AH127" s="10"/>
      <c r="AI127" s="10"/>
      <c r="AJ127" s="13">
        <f t="shared" si="2"/>
        <v>0</v>
      </c>
      <c r="AK127" s="11">
        <f t="shared" si="3"/>
        <v>0</v>
      </c>
    </row>
    <row r="128" spans="1:37" x14ac:dyDescent="0.2">
      <c r="A128" s="6">
        <v>2140325</v>
      </c>
      <c r="B128" s="10" t="s">
        <v>139</v>
      </c>
      <c r="C128" s="6" t="s">
        <v>11</v>
      </c>
      <c r="D128" s="12">
        <f>VLOOKUP(A128,[1]Hoja3!$A$4:$C$653,3,FALSE)</f>
        <v>2960.9818</v>
      </c>
      <c r="E128" s="53"/>
      <c r="F128" s="53"/>
      <c r="G128" s="54"/>
      <c r="H128" s="54"/>
      <c r="I128" s="54"/>
      <c r="J128" s="54"/>
      <c r="K128" s="54"/>
      <c r="L128" s="54"/>
      <c r="M128" s="54"/>
      <c r="N128" s="54"/>
      <c r="O128" s="54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4"/>
      <c r="AC128" s="10"/>
      <c r="AD128" s="10"/>
      <c r="AE128" s="10"/>
      <c r="AF128" s="10"/>
      <c r="AG128" s="10"/>
      <c r="AH128" s="10"/>
      <c r="AI128" s="10"/>
      <c r="AJ128" s="13">
        <f t="shared" si="2"/>
        <v>0</v>
      </c>
      <c r="AK128" s="11">
        <f t="shared" si="3"/>
        <v>0</v>
      </c>
    </row>
    <row r="129" spans="1:37" x14ac:dyDescent="0.2">
      <c r="A129" s="6">
        <v>2170039</v>
      </c>
      <c r="B129" s="10" t="s">
        <v>140</v>
      </c>
      <c r="C129" s="6" t="s">
        <v>7</v>
      </c>
      <c r="D129" s="12">
        <f>VLOOKUP(A129,[1]Hoja3!$A$4:$C$653,3,FALSE)</f>
        <v>148046.71</v>
      </c>
      <c r="E129" s="53"/>
      <c r="F129" s="53"/>
      <c r="G129" s="54"/>
      <c r="H129" s="54"/>
      <c r="I129" s="54"/>
      <c r="J129" s="54"/>
      <c r="K129" s="54"/>
      <c r="L129" s="54"/>
      <c r="M129" s="54"/>
      <c r="N129" s="54"/>
      <c r="O129" s="54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4"/>
      <c r="AC129" s="10"/>
      <c r="AD129" s="10"/>
      <c r="AE129" s="10"/>
      <c r="AF129" s="10"/>
      <c r="AG129" s="10"/>
      <c r="AH129" s="10"/>
      <c r="AI129" s="10"/>
      <c r="AJ129" s="13">
        <f t="shared" si="2"/>
        <v>0</v>
      </c>
      <c r="AK129" s="11">
        <f t="shared" si="3"/>
        <v>0</v>
      </c>
    </row>
    <row r="130" spans="1:37" x14ac:dyDescent="0.2">
      <c r="A130" s="6">
        <v>2140318</v>
      </c>
      <c r="B130" s="10" t="s">
        <v>141</v>
      </c>
      <c r="C130" s="6" t="s">
        <v>11</v>
      </c>
      <c r="D130" s="12">
        <f>VLOOKUP(A130,[1]Hoja3!$A$4:$C$653,3,FALSE)</f>
        <v>740.27520000000004</v>
      </c>
      <c r="E130" s="53"/>
      <c r="F130" s="53"/>
      <c r="G130" s="54"/>
      <c r="H130" s="54"/>
      <c r="I130" s="54"/>
      <c r="J130" s="54"/>
      <c r="K130" s="54"/>
      <c r="L130" s="54"/>
      <c r="M130" s="54"/>
      <c r="N130" s="54"/>
      <c r="O130" s="54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4"/>
      <c r="AC130" s="10"/>
      <c r="AD130" s="10"/>
      <c r="AE130" s="10"/>
      <c r="AF130" s="10"/>
      <c r="AG130" s="10"/>
      <c r="AH130" s="10"/>
      <c r="AI130" s="10"/>
      <c r="AJ130" s="13">
        <f t="shared" si="2"/>
        <v>0</v>
      </c>
      <c r="AK130" s="11">
        <f t="shared" si="3"/>
        <v>0</v>
      </c>
    </row>
    <row r="131" spans="1:37" x14ac:dyDescent="0.2">
      <c r="A131" s="6">
        <v>2140319</v>
      </c>
      <c r="B131" s="10" t="s">
        <v>142</v>
      </c>
      <c r="C131" s="6" t="s">
        <v>11</v>
      </c>
      <c r="D131" s="12">
        <f>VLOOKUP(A131,[1]Hoja3!$A$4:$C$653,3,FALSE)</f>
        <v>1480.5028</v>
      </c>
      <c r="E131" s="53"/>
      <c r="F131" s="53"/>
      <c r="G131" s="54"/>
      <c r="H131" s="54"/>
      <c r="I131" s="54"/>
      <c r="J131" s="54"/>
      <c r="K131" s="54"/>
      <c r="L131" s="54"/>
      <c r="M131" s="54"/>
      <c r="N131" s="54"/>
      <c r="O131" s="54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4"/>
      <c r="AC131" s="10"/>
      <c r="AD131" s="10"/>
      <c r="AE131" s="10"/>
      <c r="AF131" s="10"/>
      <c r="AG131" s="10"/>
      <c r="AH131" s="10"/>
      <c r="AI131" s="10"/>
      <c r="AJ131" s="13">
        <f t="shared" si="2"/>
        <v>0</v>
      </c>
      <c r="AK131" s="11">
        <f t="shared" si="3"/>
        <v>0</v>
      </c>
    </row>
    <row r="132" spans="1:37" x14ac:dyDescent="0.2">
      <c r="A132" s="6">
        <v>2130071</v>
      </c>
      <c r="B132" s="10" t="s">
        <v>143</v>
      </c>
      <c r="C132" s="6" t="s">
        <v>7</v>
      </c>
      <c r="D132" s="12">
        <f>VLOOKUP(A132,[1]Hoja3!$A$4:$C$653,3,FALSE)</f>
        <v>773.5</v>
      </c>
      <c r="E132" s="53"/>
      <c r="F132" s="53"/>
      <c r="G132" s="54"/>
      <c r="H132" s="54"/>
      <c r="I132" s="54"/>
      <c r="J132" s="54"/>
      <c r="K132" s="54"/>
      <c r="L132" s="54"/>
      <c r="M132" s="54"/>
      <c r="N132" s="54"/>
      <c r="O132" s="54"/>
      <c r="P132" s="10"/>
      <c r="Q132" s="10"/>
      <c r="R132" s="10">
        <v>4</v>
      </c>
      <c r="S132" s="10"/>
      <c r="T132" s="10"/>
      <c r="U132" s="10"/>
      <c r="V132" s="10"/>
      <c r="W132" s="10"/>
      <c r="X132" s="10"/>
      <c r="Y132" s="10"/>
      <c r="Z132" s="10"/>
      <c r="AA132" s="10">
        <v>4</v>
      </c>
      <c r="AB132" s="14"/>
      <c r="AC132" s="10"/>
      <c r="AD132" s="10"/>
      <c r="AE132" s="10"/>
      <c r="AF132" s="10"/>
      <c r="AG132" s="10"/>
      <c r="AH132" s="10"/>
      <c r="AI132" s="10"/>
      <c r="AJ132" s="13">
        <f t="shared" si="2"/>
        <v>8</v>
      </c>
      <c r="AK132" s="11">
        <f t="shared" si="3"/>
        <v>6188</v>
      </c>
    </row>
    <row r="133" spans="1:37" x14ac:dyDescent="0.2">
      <c r="A133" s="6">
        <v>2130072</v>
      </c>
      <c r="B133" s="10" t="s">
        <v>144</v>
      </c>
      <c r="C133" s="6" t="s">
        <v>9</v>
      </c>
      <c r="D133" s="12">
        <f>VLOOKUP(A133,[1]Hoja3!$A$4:$C$653,3,FALSE)</f>
        <v>73.304000000000002</v>
      </c>
      <c r="E133" s="53"/>
      <c r="F133" s="53"/>
      <c r="G133" s="54"/>
      <c r="H133" s="54"/>
      <c r="I133" s="54"/>
      <c r="J133" s="54"/>
      <c r="K133" s="54"/>
      <c r="L133" s="54"/>
      <c r="M133" s="54"/>
      <c r="N133" s="54"/>
      <c r="O133" s="54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4"/>
      <c r="AC133" s="10"/>
      <c r="AD133" s="10"/>
      <c r="AE133" s="10"/>
      <c r="AF133" s="10"/>
      <c r="AG133" s="10"/>
      <c r="AH133" s="10"/>
      <c r="AI133" s="10"/>
      <c r="AJ133" s="13">
        <f t="shared" si="2"/>
        <v>0</v>
      </c>
      <c r="AK133" s="11">
        <f t="shared" si="3"/>
        <v>0</v>
      </c>
    </row>
    <row r="134" spans="1:37" x14ac:dyDescent="0.2">
      <c r="A134" s="6">
        <v>2130073</v>
      </c>
      <c r="B134" s="10" t="s">
        <v>145</v>
      </c>
      <c r="C134" s="6" t="s">
        <v>9</v>
      </c>
      <c r="D134" s="12">
        <f>VLOOKUP(A134,[1]Hoja3!$A$4:$C$653,3,FALSE)</f>
        <v>21.42</v>
      </c>
      <c r="E134" s="53"/>
      <c r="F134" s="53"/>
      <c r="G134" s="54"/>
      <c r="H134" s="54">
        <v>7</v>
      </c>
      <c r="I134" s="54"/>
      <c r="J134" s="54"/>
      <c r="K134" s="54"/>
      <c r="L134" s="54"/>
      <c r="M134" s="54"/>
      <c r="N134" s="54"/>
      <c r="O134" s="54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4"/>
      <c r="AC134" s="10"/>
      <c r="AD134" s="10"/>
      <c r="AE134" s="10"/>
      <c r="AF134" s="10"/>
      <c r="AG134" s="10">
        <v>10</v>
      </c>
      <c r="AH134" s="10">
        <v>42</v>
      </c>
      <c r="AI134" s="10"/>
      <c r="AJ134" s="13">
        <f t="shared" ref="AJ134:AJ197" si="4">SUM(E134:AI134)</f>
        <v>59</v>
      </c>
      <c r="AK134" s="11">
        <f t="shared" ref="AK134:AK197" si="5">AJ134*D134</f>
        <v>1263.7800000000002</v>
      </c>
    </row>
    <row r="135" spans="1:37" x14ac:dyDescent="0.2">
      <c r="A135" s="6">
        <v>2190017</v>
      </c>
      <c r="B135" s="10" t="s">
        <v>146</v>
      </c>
      <c r="C135" s="6" t="s">
        <v>21</v>
      </c>
      <c r="D135" s="12">
        <f>VLOOKUP(A135,[1]Hoja3!$A$4:$C$653,3,FALSE)</f>
        <v>5025.37</v>
      </c>
      <c r="E135" s="53"/>
      <c r="F135" s="53"/>
      <c r="G135" s="54"/>
      <c r="H135" s="54"/>
      <c r="I135" s="54"/>
      <c r="J135" s="54"/>
      <c r="K135" s="54"/>
      <c r="L135" s="54"/>
      <c r="M135" s="54"/>
      <c r="N135" s="54"/>
      <c r="O135" s="54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4"/>
      <c r="AC135" s="10"/>
      <c r="AD135" s="10"/>
      <c r="AE135" s="10"/>
      <c r="AF135" s="10"/>
      <c r="AG135" s="10"/>
      <c r="AH135" s="10"/>
      <c r="AI135" s="10"/>
      <c r="AJ135" s="13">
        <f t="shared" si="4"/>
        <v>0</v>
      </c>
      <c r="AK135" s="11">
        <f t="shared" si="5"/>
        <v>0</v>
      </c>
    </row>
    <row r="136" spans="1:37" x14ac:dyDescent="0.2">
      <c r="A136" s="6">
        <v>2130078</v>
      </c>
      <c r="B136" s="10" t="s">
        <v>147</v>
      </c>
      <c r="C136" s="6" t="s">
        <v>7</v>
      </c>
      <c r="D136" s="12">
        <f>VLOOKUP(A136,[1]Hoja3!$A$4:$C$653,3,FALSE)</f>
        <v>4700.5</v>
      </c>
      <c r="E136" s="53"/>
      <c r="F136" s="53"/>
      <c r="G136" s="54"/>
      <c r="H136" s="54"/>
      <c r="I136" s="54"/>
      <c r="J136" s="54"/>
      <c r="K136" s="54"/>
      <c r="L136" s="54"/>
      <c r="M136" s="54"/>
      <c r="N136" s="54"/>
      <c r="O136" s="54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4"/>
      <c r="AC136" s="10"/>
      <c r="AD136" s="10"/>
      <c r="AE136" s="10"/>
      <c r="AF136" s="10"/>
      <c r="AG136" s="10"/>
      <c r="AH136" s="10"/>
      <c r="AI136" s="10"/>
      <c r="AJ136" s="13">
        <f t="shared" si="4"/>
        <v>0</v>
      </c>
      <c r="AK136" s="11">
        <f t="shared" si="5"/>
        <v>0</v>
      </c>
    </row>
    <row r="137" spans="1:37" ht="15" x14ac:dyDescent="0.25">
      <c r="A137" s="6">
        <v>2130079</v>
      </c>
      <c r="B137" s="10" t="s">
        <v>148</v>
      </c>
      <c r="C137" s="6" t="s">
        <v>9</v>
      </c>
      <c r="D137" s="12">
        <f>VLOOKUP(A137,[1]Hoja3!$A$4:$C$653,3,FALSE)</f>
        <v>157.2499</v>
      </c>
      <c r="E137" s="56"/>
      <c r="F137" s="53"/>
      <c r="G137" s="54"/>
      <c r="H137" s="54"/>
      <c r="I137" s="54"/>
      <c r="J137" s="54"/>
      <c r="K137" s="54"/>
      <c r="L137" s="54"/>
      <c r="M137" s="54"/>
      <c r="N137" s="54"/>
      <c r="O137" s="54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4"/>
      <c r="AC137" s="10"/>
      <c r="AD137" s="10"/>
      <c r="AE137" s="10"/>
      <c r="AF137" s="10"/>
      <c r="AG137" s="10"/>
      <c r="AH137" s="10"/>
      <c r="AI137" s="10"/>
      <c r="AJ137" s="13">
        <f t="shared" si="4"/>
        <v>0</v>
      </c>
      <c r="AK137" s="11">
        <f t="shared" si="5"/>
        <v>0</v>
      </c>
    </row>
    <row r="138" spans="1:37" x14ac:dyDescent="0.2">
      <c r="A138" s="6">
        <v>2130081</v>
      </c>
      <c r="B138" s="10" t="s">
        <v>149</v>
      </c>
      <c r="C138" s="6" t="s">
        <v>11</v>
      </c>
      <c r="D138" s="12">
        <f>VLOOKUP(A138,[1]Hoja3!$A$4:$C$653,3,FALSE)</f>
        <v>1614.83</v>
      </c>
      <c r="E138" s="53"/>
      <c r="F138" s="53"/>
      <c r="G138" s="54"/>
      <c r="H138" s="54"/>
      <c r="I138" s="54"/>
      <c r="J138" s="54"/>
      <c r="K138" s="54"/>
      <c r="L138" s="54"/>
      <c r="M138" s="54"/>
      <c r="N138" s="54"/>
      <c r="O138" s="54"/>
      <c r="P138" s="10"/>
      <c r="Q138" s="10">
        <v>7</v>
      </c>
      <c r="R138" s="10">
        <v>3</v>
      </c>
      <c r="S138" s="10">
        <v>6</v>
      </c>
      <c r="T138" s="10">
        <v>3</v>
      </c>
      <c r="U138" s="10">
        <v>12</v>
      </c>
      <c r="V138" s="10"/>
      <c r="W138" s="10"/>
      <c r="X138" s="10"/>
      <c r="Y138" s="10"/>
      <c r="Z138" s="10"/>
      <c r="AA138" s="10"/>
      <c r="AB138" s="14"/>
      <c r="AC138" s="10"/>
      <c r="AD138" s="10"/>
      <c r="AE138" s="10"/>
      <c r="AF138" s="10"/>
      <c r="AG138" s="10"/>
      <c r="AH138" s="10"/>
      <c r="AI138" s="10"/>
      <c r="AJ138" s="13">
        <f t="shared" si="4"/>
        <v>31</v>
      </c>
      <c r="AK138" s="11">
        <f t="shared" si="5"/>
        <v>50059.729999999996</v>
      </c>
    </row>
    <row r="139" spans="1:37" x14ac:dyDescent="0.2">
      <c r="A139" s="6">
        <v>2130083</v>
      </c>
      <c r="B139" s="10" t="s">
        <v>150</v>
      </c>
      <c r="C139" s="6" t="s">
        <v>13</v>
      </c>
      <c r="D139" s="12">
        <f>VLOOKUP(A139,[1]Hoja3!$A$4:$C$653,3,FALSE)</f>
        <v>535.5</v>
      </c>
      <c r="E139" s="53"/>
      <c r="F139" s="53"/>
      <c r="G139" s="54"/>
      <c r="H139" s="54">
        <v>12</v>
      </c>
      <c r="I139" s="54"/>
      <c r="J139" s="54">
        <v>3</v>
      </c>
      <c r="K139" s="54">
        <v>3</v>
      </c>
      <c r="L139" s="54">
        <v>3</v>
      </c>
      <c r="M139" s="54">
        <v>6</v>
      </c>
      <c r="N139" s="54">
        <v>6</v>
      </c>
      <c r="O139" s="54">
        <v>18</v>
      </c>
      <c r="P139" s="10"/>
      <c r="Q139" s="10"/>
      <c r="R139" s="10"/>
      <c r="S139" s="10"/>
      <c r="T139" s="10"/>
      <c r="U139" s="10"/>
      <c r="V139" s="10"/>
      <c r="W139" s="10">
        <v>6</v>
      </c>
      <c r="X139" s="10"/>
      <c r="Y139" s="10">
        <v>6</v>
      </c>
      <c r="Z139" s="10">
        <v>3</v>
      </c>
      <c r="AA139" s="10"/>
      <c r="AB139" s="14"/>
      <c r="AC139" s="10"/>
      <c r="AD139" s="10">
        <v>6</v>
      </c>
      <c r="AE139" s="10">
        <v>6</v>
      </c>
      <c r="AF139" s="10">
        <v>3</v>
      </c>
      <c r="AG139" s="10">
        <v>3</v>
      </c>
      <c r="AH139" s="10">
        <v>6</v>
      </c>
      <c r="AI139" s="10"/>
      <c r="AJ139" s="13">
        <f t="shared" si="4"/>
        <v>90</v>
      </c>
      <c r="AK139" s="11">
        <f t="shared" si="5"/>
        <v>48195</v>
      </c>
    </row>
    <row r="140" spans="1:37" x14ac:dyDescent="0.2">
      <c r="A140" s="6">
        <v>2120007</v>
      </c>
      <c r="B140" s="10" t="s">
        <v>151</v>
      </c>
      <c r="C140" s="6" t="s">
        <v>9</v>
      </c>
      <c r="D140" s="12">
        <f>VLOOKUP(A140,[1]Hoja3!$A$4:$C$653,3,FALSE)</f>
        <v>5</v>
      </c>
      <c r="E140" s="53"/>
      <c r="F140" s="53"/>
      <c r="G140" s="54"/>
      <c r="H140" s="54"/>
      <c r="I140" s="54"/>
      <c r="J140" s="54"/>
      <c r="K140" s="54"/>
      <c r="L140" s="54"/>
      <c r="M140" s="54"/>
      <c r="N140" s="54"/>
      <c r="O140" s="54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4"/>
      <c r="AC140" s="10"/>
      <c r="AD140" s="10">
        <v>3</v>
      </c>
      <c r="AE140" s="10"/>
      <c r="AF140" s="10"/>
      <c r="AG140" s="10">
        <v>1</v>
      </c>
      <c r="AH140" s="10">
        <v>2</v>
      </c>
      <c r="AI140" s="10"/>
      <c r="AJ140" s="13">
        <f t="shared" si="4"/>
        <v>6</v>
      </c>
      <c r="AK140" s="11">
        <f t="shared" si="5"/>
        <v>30</v>
      </c>
    </row>
    <row r="141" spans="1:37" x14ac:dyDescent="0.2">
      <c r="A141" s="6">
        <v>2120008</v>
      </c>
      <c r="B141" s="10" t="s">
        <v>152</v>
      </c>
      <c r="C141" s="6" t="s">
        <v>9</v>
      </c>
      <c r="D141" s="12">
        <f>VLOOKUP(A141,[1]Hoja3!$A$4:$C$653,3,FALSE)</f>
        <v>65</v>
      </c>
      <c r="E141" s="53"/>
      <c r="F141" s="53"/>
      <c r="G141" s="54"/>
      <c r="H141" s="54"/>
      <c r="I141" s="54"/>
      <c r="J141" s="54"/>
      <c r="K141" s="54"/>
      <c r="L141" s="54"/>
      <c r="M141" s="54"/>
      <c r="N141" s="54"/>
      <c r="O141" s="54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4"/>
      <c r="AC141" s="10"/>
      <c r="AD141" s="10"/>
      <c r="AE141" s="10"/>
      <c r="AF141" s="10"/>
      <c r="AG141" s="10"/>
      <c r="AH141" s="10"/>
      <c r="AI141" s="10"/>
      <c r="AJ141" s="13">
        <f t="shared" si="4"/>
        <v>0</v>
      </c>
      <c r="AK141" s="11">
        <f t="shared" si="5"/>
        <v>0</v>
      </c>
    </row>
    <row r="142" spans="1:37" x14ac:dyDescent="0.2">
      <c r="A142" s="6">
        <v>2140064</v>
      </c>
      <c r="B142" s="10" t="s">
        <v>153</v>
      </c>
      <c r="C142" s="6" t="s">
        <v>9</v>
      </c>
      <c r="D142" s="12">
        <f>VLOOKUP(A142,[1]Hoja3!$A$4:$C$653,3,FALSE)</f>
        <v>345.89729999999997</v>
      </c>
      <c r="E142" s="53"/>
      <c r="F142" s="53"/>
      <c r="G142" s="54"/>
      <c r="H142" s="54"/>
      <c r="I142" s="54"/>
      <c r="J142" s="54"/>
      <c r="K142" s="54"/>
      <c r="L142" s="54"/>
      <c r="M142" s="54"/>
      <c r="N142" s="54"/>
      <c r="O142" s="54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4"/>
      <c r="AC142" s="10"/>
      <c r="AD142" s="10"/>
      <c r="AE142" s="10"/>
      <c r="AF142" s="10"/>
      <c r="AG142" s="10"/>
      <c r="AH142" s="10"/>
      <c r="AI142" s="10"/>
      <c r="AJ142" s="13">
        <f t="shared" si="4"/>
        <v>0</v>
      </c>
      <c r="AK142" s="11">
        <f t="shared" si="5"/>
        <v>0</v>
      </c>
    </row>
    <row r="143" spans="1:37" x14ac:dyDescent="0.2">
      <c r="A143" s="6">
        <v>2160063</v>
      </c>
      <c r="B143" s="10" t="s">
        <v>154</v>
      </c>
      <c r="C143" s="6" t="s">
        <v>13</v>
      </c>
      <c r="D143" s="12">
        <f>VLOOKUP(A143,[1]Hoja3!$A$4:$C$653,3,FALSE)</f>
        <v>654.5</v>
      </c>
      <c r="E143" s="53"/>
      <c r="F143" s="53"/>
      <c r="G143" s="54"/>
      <c r="H143" s="54"/>
      <c r="I143" s="54"/>
      <c r="J143" s="54"/>
      <c r="K143" s="54"/>
      <c r="L143" s="54"/>
      <c r="M143" s="54"/>
      <c r="N143" s="54"/>
      <c r="O143" s="5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4"/>
      <c r="AC143" s="10"/>
      <c r="AD143" s="10"/>
      <c r="AE143" s="10"/>
      <c r="AF143" s="10"/>
      <c r="AG143" s="10"/>
      <c r="AH143" s="10"/>
      <c r="AI143" s="10"/>
      <c r="AJ143" s="13">
        <f t="shared" si="4"/>
        <v>0</v>
      </c>
      <c r="AK143" s="11">
        <f t="shared" si="5"/>
        <v>0</v>
      </c>
    </row>
    <row r="144" spans="1:37" x14ac:dyDescent="0.2">
      <c r="A144" s="6">
        <v>2140066</v>
      </c>
      <c r="B144" s="10" t="s">
        <v>155</v>
      </c>
      <c r="C144" s="6" t="s">
        <v>9</v>
      </c>
      <c r="D144" s="19">
        <v>1385.2272</v>
      </c>
      <c r="E144" s="53"/>
      <c r="F144" s="53"/>
      <c r="G144" s="54"/>
      <c r="H144" s="54"/>
      <c r="I144" s="54"/>
      <c r="J144" s="54"/>
      <c r="K144" s="54"/>
      <c r="L144" s="54"/>
      <c r="M144" s="54"/>
      <c r="N144" s="54"/>
      <c r="O144" s="54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4"/>
      <c r="AC144" s="10"/>
      <c r="AD144" s="10"/>
      <c r="AE144" s="10"/>
      <c r="AF144" s="10"/>
      <c r="AG144" s="10"/>
      <c r="AH144" s="10"/>
      <c r="AI144" s="10"/>
      <c r="AJ144" s="13">
        <f t="shared" si="4"/>
        <v>0</v>
      </c>
      <c r="AK144" s="11">
        <f t="shared" si="5"/>
        <v>0</v>
      </c>
    </row>
    <row r="145" spans="1:37" x14ac:dyDescent="0.2">
      <c r="A145" s="6">
        <v>2130085</v>
      </c>
      <c r="B145" s="10" t="s">
        <v>156</v>
      </c>
      <c r="C145" s="6" t="s">
        <v>7</v>
      </c>
      <c r="D145" s="19">
        <v>1744.1491000000001</v>
      </c>
      <c r="E145" s="53"/>
      <c r="F145" s="53"/>
      <c r="G145" s="54"/>
      <c r="H145" s="54"/>
      <c r="I145" s="54"/>
      <c r="J145" s="54"/>
      <c r="K145" s="54"/>
      <c r="L145" s="54"/>
      <c r="M145" s="54"/>
      <c r="N145" s="54"/>
      <c r="O145" s="54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4"/>
      <c r="AC145" s="10"/>
      <c r="AD145" s="10"/>
      <c r="AE145" s="10"/>
      <c r="AF145" s="10"/>
      <c r="AG145" s="10"/>
      <c r="AH145" s="10"/>
      <c r="AI145" s="10"/>
      <c r="AJ145" s="13">
        <f t="shared" si="4"/>
        <v>0</v>
      </c>
      <c r="AK145" s="11">
        <f t="shared" si="5"/>
        <v>0</v>
      </c>
    </row>
    <row r="146" spans="1:37" x14ac:dyDescent="0.2">
      <c r="A146" s="6">
        <v>2130086</v>
      </c>
      <c r="B146" s="10" t="s">
        <v>157</v>
      </c>
      <c r="C146" s="6" t="s">
        <v>7</v>
      </c>
      <c r="D146" s="12">
        <f>VLOOKUP(A146,[1]Hoja3!$A$4:$C$653,3,FALSE)</f>
        <v>873.46</v>
      </c>
      <c r="E146" s="53"/>
      <c r="F146" s="53"/>
      <c r="G146" s="54"/>
      <c r="H146" s="54"/>
      <c r="I146" s="54"/>
      <c r="J146" s="54"/>
      <c r="K146" s="54"/>
      <c r="L146" s="54"/>
      <c r="M146" s="54"/>
      <c r="N146" s="54"/>
      <c r="O146" s="54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4"/>
      <c r="AC146" s="10"/>
      <c r="AD146" s="10"/>
      <c r="AE146" s="10"/>
      <c r="AF146" s="10"/>
      <c r="AG146" s="10"/>
      <c r="AH146" s="10"/>
      <c r="AI146" s="10"/>
      <c r="AJ146" s="13">
        <f t="shared" si="4"/>
        <v>0</v>
      </c>
      <c r="AK146" s="11">
        <f t="shared" si="5"/>
        <v>0</v>
      </c>
    </row>
    <row r="147" spans="1:37" x14ac:dyDescent="0.2">
      <c r="A147" s="6">
        <v>2130090</v>
      </c>
      <c r="B147" s="10" t="s">
        <v>158</v>
      </c>
      <c r="C147" s="6" t="s">
        <v>11</v>
      </c>
      <c r="D147" s="12">
        <f>VLOOKUP(A147,[1]Hoja3!$A$4:$C$653,3,FALSE)</f>
        <v>40</v>
      </c>
      <c r="E147" s="53"/>
      <c r="F147" s="53"/>
      <c r="G147" s="54"/>
      <c r="H147" s="54"/>
      <c r="I147" s="54"/>
      <c r="J147" s="54"/>
      <c r="K147" s="54"/>
      <c r="L147" s="54"/>
      <c r="M147" s="54"/>
      <c r="N147" s="54"/>
      <c r="O147" s="54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4"/>
      <c r="AC147" s="10"/>
      <c r="AD147" s="10"/>
      <c r="AE147" s="10"/>
      <c r="AF147" s="10"/>
      <c r="AG147" s="10"/>
      <c r="AH147" s="10"/>
      <c r="AI147" s="10"/>
      <c r="AJ147" s="13">
        <f t="shared" si="4"/>
        <v>0</v>
      </c>
      <c r="AK147" s="11">
        <f t="shared" si="5"/>
        <v>0</v>
      </c>
    </row>
    <row r="148" spans="1:37" x14ac:dyDescent="0.2">
      <c r="A148" s="6">
        <v>2160064</v>
      </c>
      <c r="B148" s="10" t="s">
        <v>159</v>
      </c>
      <c r="C148" s="6" t="s">
        <v>13</v>
      </c>
      <c r="D148" s="12">
        <f>VLOOKUP(A148,[1]Hoja3!$A$4:$C$653,3,FALSE)</f>
        <v>69.02</v>
      </c>
      <c r="E148" s="53"/>
      <c r="F148" s="53"/>
      <c r="G148" s="54"/>
      <c r="H148" s="54"/>
      <c r="I148" s="54"/>
      <c r="J148" s="54"/>
      <c r="K148" s="54">
        <v>3</v>
      </c>
      <c r="L148" s="54">
        <v>3</v>
      </c>
      <c r="M148" s="54">
        <v>3</v>
      </c>
      <c r="N148" s="54"/>
      <c r="O148" s="54">
        <v>6</v>
      </c>
      <c r="P148" s="10"/>
      <c r="Q148" s="10"/>
      <c r="R148" s="10">
        <v>2</v>
      </c>
      <c r="S148" s="10">
        <v>1</v>
      </c>
      <c r="T148" s="10">
        <v>1</v>
      </c>
      <c r="U148" s="10">
        <v>6</v>
      </c>
      <c r="V148" s="10">
        <v>1</v>
      </c>
      <c r="W148" s="10">
        <v>4</v>
      </c>
      <c r="X148" s="10"/>
      <c r="Y148" s="10">
        <v>3</v>
      </c>
      <c r="Z148" s="10">
        <v>1</v>
      </c>
      <c r="AA148" s="10">
        <v>2</v>
      </c>
      <c r="AB148" s="14">
        <v>2</v>
      </c>
      <c r="AC148" s="10">
        <v>3</v>
      </c>
      <c r="AD148" s="10"/>
      <c r="AE148" s="10"/>
      <c r="AF148" s="10">
        <v>1</v>
      </c>
      <c r="AG148" s="10">
        <v>5</v>
      </c>
      <c r="AH148" s="10">
        <v>2</v>
      </c>
      <c r="AI148" s="10"/>
      <c r="AJ148" s="13">
        <f t="shared" si="4"/>
        <v>49</v>
      </c>
      <c r="AK148" s="11">
        <f t="shared" si="5"/>
        <v>3381.98</v>
      </c>
    </row>
    <row r="149" spans="1:37" x14ac:dyDescent="0.2">
      <c r="A149" s="6">
        <v>2140068</v>
      </c>
      <c r="B149" s="10" t="s">
        <v>160</v>
      </c>
      <c r="C149" s="6" t="s">
        <v>9</v>
      </c>
      <c r="D149" s="12">
        <f>VLOOKUP(A149,[1]Hoja3!$A$4:$C$653,3,FALSE)</f>
        <v>2.7132000000000001</v>
      </c>
      <c r="E149" s="53">
        <v>3</v>
      </c>
      <c r="F149" s="53">
        <v>3</v>
      </c>
      <c r="G149" s="54">
        <v>18</v>
      </c>
      <c r="H149" s="54">
        <v>9</v>
      </c>
      <c r="I149" s="54"/>
      <c r="J149" s="54"/>
      <c r="K149" s="54"/>
      <c r="L149" s="54"/>
      <c r="M149" s="54"/>
      <c r="N149" s="54"/>
      <c r="O149" s="54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>
        <v>2</v>
      </c>
      <c r="AA149" s="10"/>
      <c r="AB149" s="14"/>
      <c r="AC149" s="10">
        <v>17</v>
      </c>
      <c r="AD149" s="10"/>
      <c r="AE149" s="10"/>
      <c r="AF149" s="10"/>
      <c r="AG149" s="10">
        <v>3</v>
      </c>
      <c r="AH149" s="10"/>
      <c r="AI149" s="10"/>
      <c r="AJ149" s="13">
        <f t="shared" si="4"/>
        <v>55</v>
      </c>
      <c r="AK149" s="11">
        <f t="shared" si="5"/>
        <v>149.226</v>
      </c>
    </row>
    <row r="150" spans="1:37" x14ac:dyDescent="0.2">
      <c r="A150" s="6">
        <v>2170291</v>
      </c>
      <c r="B150" s="10" t="s">
        <v>161</v>
      </c>
      <c r="C150" s="6" t="s">
        <v>7</v>
      </c>
      <c r="D150" s="12">
        <f>VLOOKUP(A150,[1]Hoja3!$A$4:$C$653,3,FALSE)</f>
        <v>821.1</v>
      </c>
      <c r="E150" s="53"/>
      <c r="F150" s="53"/>
      <c r="G150" s="54"/>
      <c r="H150" s="54"/>
      <c r="I150" s="54"/>
      <c r="J150" s="54"/>
      <c r="K150" s="54"/>
      <c r="L150" s="54"/>
      <c r="M150" s="54"/>
      <c r="N150" s="54"/>
      <c r="O150" s="54"/>
      <c r="P150" s="10"/>
      <c r="Q150" s="10"/>
      <c r="R150" s="10"/>
      <c r="S150" s="10"/>
      <c r="T150" s="10"/>
      <c r="U150" s="10"/>
      <c r="V150" s="10">
        <v>1</v>
      </c>
      <c r="W150" s="10"/>
      <c r="X150" s="10"/>
      <c r="Y150" s="10"/>
      <c r="Z150" s="10"/>
      <c r="AA150" s="10"/>
      <c r="AB150" s="14"/>
      <c r="AC150" s="10"/>
      <c r="AD150" s="10"/>
      <c r="AE150" s="10"/>
      <c r="AF150" s="10"/>
      <c r="AG150" s="10"/>
      <c r="AH150" s="10"/>
      <c r="AI150" s="10"/>
      <c r="AJ150" s="13">
        <f t="shared" si="4"/>
        <v>1</v>
      </c>
      <c r="AK150" s="11">
        <f t="shared" si="5"/>
        <v>821.1</v>
      </c>
    </row>
    <row r="151" spans="1:37" x14ac:dyDescent="0.2">
      <c r="A151" s="6">
        <v>2170048</v>
      </c>
      <c r="B151" s="10" t="s">
        <v>162</v>
      </c>
      <c r="C151" s="6" t="s">
        <v>7</v>
      </c>
      <c r="D151" s="12">
        <f>VLOOKUP(A151,[1]Hoja3!$A$4:$C$653,3,FALSE)</f>
        <v>2413.3200000000002</v>
      </c>
      <c r="E151" s="53"/>
      <c r="F151" s="53"/>
      <c r="G151" s="54"/>
      <c r="H151" s="54"/>
      <c r="I151" s="54"/>
      <c r="J151" s="54"/>
      <c r="K151" s="54"/>
      <c r="L151" s="54"/>
      <c r="M151" s="54"/>
      <c r="N151" s="54"/>
      <c r="O151" s="54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4"/>
      <c r="AC151" s="10"/>
      <c r="AD151" s="10"/>
      <c r="AE151" s="10"/>
      <c r="AF151" s="10"/>
      <c r="AG151" s="10"/>
      <c r="AH151" s="10"/>
      <c r="AI151" s="10"/>
      <c r="AJ151" s="13">
        <f t="shared" si="4"/>
        <v>0</v>
      </c>
      <c r="AK151" s="11">
        <f t="shared" si="5"/>
        <v>0</v>
      </c>
    </row>
    <row r="152" spans="1:37" x14ac:dyDescent="0.2">
      <c r="A152" s="6">
        <v>2140073</v>
      </c>
      <c r="B152" s="10" t="s">
        <v>163</v>
      </c>
      <c r="C152" s="6" t="s">
        <v>9</v>
      </c>
      <c r="D152" s="12">
        <f>VLOOKUP(A152,[1]Hoja3!$A$4:$C$653,3,FALSE)</f>
        <v>6.1879999999999997</v>
      </c>
      <c r="E152" s="53"/>
      <c r="F152" s="53">
        <v>3</v>
      </c>
      <c r="G152" s="54"/>
      <c r="H152" s="54"/>
      <c r="I152" s="54"/>
      <c r="J152" s="54"/>
      <c r="K152" s="54"/>
      <c r="L152" s="54"/>
      <c r="M152" s="54"/>
      <c r="N152" s="54"/>
      <c r="O152" s="54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4"/>
      <c r="AC152" s="10"/>
      <c r="AD152" s="10"/>
      <c r="AE152" s="10"/>
      <c r="AF152" s="10"/>
      <c r="AG152" s="10"/>
      <c r="AH152" s="10"/>
      <c r="AI152" s="10"/>
      <c r="AJ152" s="13">
        <f t="shared" si="4"/>
        <v>3</v>
      </c>
      <c r="AK152" s="11">
        <f t="shared" si="5"/>
        <v>18.564</v>
      </c>
    </row>
    <row r="153" spans="1:37" x14ac:dyDescent="0.2">
      <c r="A153" s="6">
        <v>2160066</v>
      </c>
      <c r="B153" s="10" t="s">
        <v>164</v>
      </c>
      <c r="C153" s="6" t="s">
        <v>13</v>
      </c>
      <c r="D153" s="12">
        <f>VLOOKUP(A153,[1]Hoja3!$A$4:$C$653,3,FALSE)</f>
        <v>69.02</v>
      </c>
      <c r="E153" s="53"/>
      <c r="F153" s="53"/>
      <c r="G153" s="54"/>
      <c r="H153" s="54"/>
      <c r="I153" s="54"/>
      <c r="J153" s="54"/>
      <c r="K153" s="54"/>
      <c r="L153" s="54"/>
      <c r="M153" s="54"/>
      <c r="N153" s="54"/>
      <c r="O153" s="54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4"/>
      <c r="AC153" s="10"/>
      <c r="AD153" s="10"/>
      <c r="AE153" s="10"/>
      <c r="AF153" s="10"/>
      <c r="AG153" s="10"/>
      <c r="AH153" s="10"/>
      <c r="AI153" s="10"/>
      <c r="AJ153" s="13">
        <f t="shared" si="4"/>
        <v>0</v>
      </c>
      <c r="AK153" s="11">
        <f t="shared" si="5"/>
        <v>0</v>
      </c>
    </row>
    <row r="154" spans="1:37" x14ac:dyDescent="0.2">
      <c r="A154" s="6">
        <v>2160067</v>
      </c>
      <c r="B154" s="10" t="s">
        <v>165</v>
      </c>
      <c r="C154" s="6" t="s">
        <v>13</v>
      </c>
      <c r="D154" s="19">
        <v>225.1319</v>
      </c>
      <c r="E154" s="53"/>
      <c r="F154" s="53"/>
      <c r="G154" s="54"/>
      <c r="H154" s="54"/>
      <c r="I154" s="54"/>
      <c r="J154" s="54"/>
      <c r="K154" s="54"/>
      <c r="L154" s="54"/>
      <c r="M154" s="54"/>
      <c r="N154" s="54"/>
      <c r="O154" s="54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4"/>
      <c r="AC154" s="10"/>
      <c r="AD154" s="10"/>
      <c r="AE154" s="10"/>
      <c r="AF154" s="10"/>
      <c r="AG154" s="10"/>
      <c r="AH154" s="10"/>
      <c r="AI154" s="10"/>
      <c r="AJ154" s="13">
        <f t="shared" si="4"/>
        <v>0</v>
      </c>
      <c r="AK154" s="11">
        <f t="shared" si="5"/>
        <v>0</v>
      </c>
    </row>
    <row r="155" spans="1:37" x14ac:dyDescent="0.2">
      <c r="A155" s="6">
        <v>2170233</v>
      </c>
      <c r="B155" s="10" t="s">
        <v>166</v>
      </c>
      <c r="C155" s="6" t="s">
        <v>7</v>
      </c>
      <c r="D155" s="19">
        <v>3429.6505999999999</v>
      </c>
      <c r="E155" s="53"/>
      <c r="F155" s="53"/>
      <c r="G155" s="54"/>
      <c r="H155" s="54"/>
      <c r="I155" s="54"/>
      <c r="J155" s="54"/>
      <c r="K155" s="54"/>
      <c r="L155" s="54"/>
      <c r="M155" s="54"/>
      <c r="N155" s="54"/>
      <c r="O155" s="54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4"/>
      <c r="AC155" s="10"/>
      <c r="AD155" s="10"/>
      <c r="AE155" s="10"/>
      <c r="AF155" s="10"/>
      <c r="AG155" s="10"/>
      <c r="AH155" s="10"/>
      <c r="AI155" s="10"/>
      <c r="AJ155" s="13">
        <f t="shared" si="4"/>
        <v>0</v>
      </c>
      <c r="AK155" s="11">
        <f t="shared" si="5"/>
        <v>0</v>
      </c>
    </row>
    <row r="156" spans="1:37" x14ac:dyDescent="0.2">
      <c r="A156" s="6">
        <v>2130092</v>
      </c>
      <c r="B156" s="10" t="s">
        <v>167</v>
      </c>
      <c r="C156" s="6" t="s">
        <v>168</v>
      </c>
      <c r="D156" s="12">
        <f>VLOOKUP(A156,[1]Hoja3!$A$4:$C$653,3,FALSE)</f>
        <v>351.05</v>
      </c>
      <c r="E156" s="53"/>
      <c r="F156" s="53"/>
      <c r="G156" s="54"/>
      <c r="H156" s="54"/>
      <c r="I156" s="54"/>
      <c r="J156" s="54"/>
      <c r="K156" s="54"/>
      <c r="L156" s="54"/>
      <c r="M156" s="54"/>
      <c r="N156" s="54"/>
      <c r="O156" s="54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4"/>
      <c r="AC156" s="10"/>
      <c r="AD156" s="10"/>
      <c r="AE156" s="10"/>
      <c r="AF156" s="10"/>
      <c r="AG156" s="10"/>
      <c r="AH156" s="10"/>
      <c r="AI156" s="10"/>
      <c r="AJ156" s="13">
        <f t="shared" si="4"/>
        <v>0</v>
      </c>
      <c r="AK156" s="11">
        <f t="shared" si="5"/>
        <v>0</v>
      </c>
    </row>
    <row r="157" spans="1:37" x14ac:dyDescent="0.2">
      <c r="A157" s="6">
        <v>2130097</v>
      </c>
      <c r="B157" s="10" t="s">
        <v>169</v>
      </c>
      <c r="C157" s="6" t="s">
        <v>7</v>
      </c>
      <c r="D157" s="12">
        <f>VLOOKUP(A157,[1]Hoja3!$A$4:$C$653,3,FALSE)</f>
        <v>333.2</v>
      </c>
      <c r="E157" s="53">
        <v>8</v>
      </c>
      <c r="F157" s="53"/>
      <c r="G157" s="54">
        <v>12</v>
      </c>
      <c r="H157" s="54"/>
      <c r="I157" s="54">
        <v>3</v>
      </c>
      <c r="J157" s="54">
        <v>8</v>
      </c>
      <c r="K157" s="54">
        <v>8</v>
      </c>
      <c r="L157" s="54">
        <v>12</v>
      </c>
      <c r="M157" s="54">
        <v>14</v>
      </c>
      <c r="N157" s="54">
        <v>10</v>
      </c>
      <c r="O157" s="54">
        <v>29</v>
      </c>
      <c r="P157" s="10"/>
      <c r="Q157" s="10"/>
      <c r="R157" s="10"/>
      <c r="S157" s="10"/>
      <c r="T157" s="10"/>
      <c r="U157" s="10"/>
      <c r="V157" s="10"/>
      <c r="W157" s="10"/>
      <c r="X157" s="10"/>
      <c r="Y157" s="10">
        <v>4</v>
      </c>
      <c r="Z157" s="10">
        <v>4</v>
      </c>
      <c r="AA157" s="10">
        <v>4</v>
      </c>
      <c r="AB157" s="14"/>
      <c r="AC157" s="10"/>
      <c r="AD157" s="10"/>
      <c r="AE157" s="10"/>
      <c r="AF157" s="10"/>
      <c r="AG157" s="10">
        <v>6</v>
      </c>
      <c r="AH157" s="10"/>
      <c r="AI157" s="10"/>
      <c r="AJ157" s="13">
        <f t="shared" si="4"/>
        <v>122</v>
      </c>
      <c r="AK157" s="11">
        <f t="shared" si="5"/>
        <v>40650.400000000001</v>
      </c>
    </row>
    <row r="158" spans="1:37" x14ac:dyDescent="0.2">
      <c r="A158" s="6">
        <v>2130098</v>
      </c>
      <c r="B158" s="10" t="s">
        <v>170</v>
      </c>
      <c r="C158" s="6" t="s">
        <v>11</v>
      </c>
      <c r="D158" s="19">
        <v>31.0273</v>
      </c>
      <c r="E158" s="53"/>
      <c r="F158" s="53"/>
      <c r="G158" s="54"/>
      <c r="H158" s="54"/>
      <c r="I158" s="54"/>
      <c r="J158" s="54"/>
      <c r="K158" s="54"/>
      <c r="L158" s="54"/>
      <c r="M158" s="54"/>
      <c r="N158" s="54"/>
      <c r="O158" s="54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4"/>
      <c r="AC158" s="10"/>
      <c r="AD158" s="10"/>
      <c r="AE158" s="10"/>
      <c r="AF158" s="10"/>
      <c r="AG158" s="10"/>
      <c r="AH158" s="10"/>
      <c r="AI158" s="10"/>
      <c r="AJ158" s="13">
        <f t="shared" si="4"/>
        <v>0</v>
      </c>
      <c r="AK158" s="11">
        <f t="shared" si="5"/>
        <v>0</v>
      </c>
    </row>
    <row r="159" spans="1:37" x14ac:dyDescent="0.2">
      <c r="A159" s="6">
        <v>2120059</v>
      </c>
      <c r="B159" s="10" t="s">
        <v>171</v>
      </c>
      <c r="C159" s="6" t="s">
        <v>172</v>
      </c>
      <c r="D159" s="12">
        <f>VLOOKUP(A159,[1]Hoja3!$A$4:$C$653,3,FALSE)</f>
        <v>2201.5</v>
      </c>
      <c r="E159" s="53"/>
      <c r="F159" s="53"/>
      <c r="G159" s="54"/>
      <c r="H159" s="54"/>
      <c r="I159" s="54"/>
      <c r="J159" s="54"/>
      <c r="K159" s="54"/>
      <c r="L159" s="54"/>
      <c r="M159" s="54"/>
      <c r="N159" s="54"/>
      <c r="O159" s="54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4"/>
      <c r="AC159" s="10"/>
      <c r="AD159" s="10"/>
      <c r="AE159" s="10"/>
      <c r="AF159" s="10"/>
      <c r="AG159" s="10"/>
      <c r="AH159" s="10"/>
      <c r="AI159" s="10"/>
      <c r="AJ159" s="13">
        <f t="shared" si="4"/>
        <v>0</v>
      </c>
      <c r="AK159" s="11">
        <f t="shared" si="5"/>
        <v>0</v>
      </c>
    </row>
    <row r="160" spans="1:37" x14ac:dyDescent="0.2">
      <c r="A160" s="6">
        <v>2140075</v>
      </c>
      <c r="B160" s="10" t="s">
        <v>173</v>
      </c>
      <c r="C160" s="6" t="s">
        <v>11</v>
      </c>
      <c r="D160" s="12">
        <f>VLOOKUP(A160,[1]Hoja3!$A$4:$C$653,3,FALSE)</f>
        <v>39.270000000000003</v>
      </c>
      <c r="E160" s="53"/>
      <c r="F160" s="53"/>
      <c r="G160" s="54"/>
      <c r="H160" s="54"/>
      <c r="I160" s="54"/>
      <c r="J160" s="54"/>
      <c r="K160" s="54"/>
      <c r="L160" s="54"/>
      <c r="M160" s="54"/>
      <c r="N160" s="54"/>
      <c r="O160" s="54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4"/>
      <c r="AC160" s="10"/>
      <c r="AD160" s="10"/>
      <c r="AE160" s="10"/>
      <c r="AF160" s="10"/>
      <c r="AG160" s="10"/>
      <c r="AH160" s="10"/>
      <c r="AI160" s="10"/>
      <c r="AJ160" s="13">
        <f t="shared" si="4"/>
        <v>0</v>
      </c>
      <c r="AK160" s="11">
        <f t="shared" si="5"/>
        <v>0</v>
      </c>
    </row>
    <row r="161" spans="1:37" x14ac:dyDescent="0.2">
      <c r="A161" s="6">
        <v>2130272</v>
      </c>
      <c r="B161" s="10" t="s">
        <v>174</v>
      </c>
      <c r="C161" s="6" t="s">
        <v>21</v>
      </c>
      <c r="D161" s="12">
        <f>VLOOKUP(A161,[1]Hoja3!$A$4:$C$653,3,FALSE)</f>
        <v>3808</v>
      </c>
      <c r="E161" s="53"/>
      <c r="F161" s="53"/>
      <c r="G161" s="54"/>
      <c r="H161" s="54"/>
      <c r="I161" s="54"/>
      <c r="J161" s="54"/>
      <c r="K161" s="54"/>
      <c r="L161" s="54"/>
      <c r="M161" s="54"/>
      <c r="N161" s="54"/>
      <c r="O161" s="54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4"/>
      <c r="AC161" s="10"/>
      <c r="AD161" s="10"/>
      <c r="AE161" s="10"/>
      <c r="AF161" s="10"/>
      <c r="AG161" s="10"/>
      <c r="AH161" s="10"/>
      <c r="AI161" s="10"/>
      <c r="AJ161" s="13">
        <f t="shared" si="4"/>
        <v>0</v>
      </c>
      <c r="AK161" s="11">
        <f t="shared" si="5"/>
        <v>0</v>
      </c>
    </row>
    <row r="162" spans="1:37" x14ac:dyDescent="0.2">
      <c r="A162" s="6">
        <v>2130280</v>
      </c>
      <c r="B162" s="10" t="s">
        <v>175</v>
      </c>
      <c r="C162" s="6" t="s">
        <v>9</v>
      </c>
      <c r="D162" s="12">
        <f>VLOOKUP(A162,[1]Hoja3!$A$4:$C$653,3,FALSE)</f>
        <v>2223.5268999999998</v>
      </c>
      <c r="E162" s="53"/>
      <c r="F162" s="53"/>
      <c r="G162" s="54"/>
      <c r="H162" s="54"/>
      <c r="I162" s="54"/>
      <c r="J162" s="54"/>
      <c r="K162" s="54"/>
      <c r="L162" s="54"/>
      <c r="M162" s="54"/>
      <c r="N162" s="54"/>
      <c r="O162" s="54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4"/>
      <c r="AC162" s="10"/>
      <c r="AD162" s="10"/>
      <c r="AE162" s="10"/>
      <c r="AF162" s="10"/>
      <c r="AG162" s="10"/>
      <c r="AH162" s="10"/>
      <c r="AI162" s="10"/>
      <c r="AJ162" s="13">
        <f t="shared" si="4"/>
        <v>0</v>
      </c>
      <c r="AK162" s="11">
        <f t="shared" si="5"/>
        <v>0</v>
      </c>
    </row>
    <row r="163" spans="1:37" x14ac:dyDescent="0.2">
      <c r="A163" s="6">
        <v>2160244</v>
      </c>
      <c r="B163" s="10" t="s">
        <v>176</v>
      </c>
      <c r="C163" s="6" t="s">
        <v>7</v>
      </c>
      <c r="D163" s="12">
        <f>VLOOKUP(A163,[1]Hoja3!$A$4:$C$653,3,FALSE)</f>
        <v>7378</v>
      </c>
      <c r="E163" s="53"/>
      <c r="F163" s="53"/>
      <c r="G163" s="54"/>
      <c r="H163" s="54"/>
      <c r="I163" s="54"/>
      <c r="J163" s="54"/>
      <c r="K163" s="54"/>
      <c r="L163" s="54"/>
      <c r="M163" s="54"/>
      <c r="N163" s="54"/>
      <c r="O163" s="54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4"/>
      <c r="AC163" s="10"/>
      <c r="AD163" s="10"/>
      <c r="AE163" s="10"/>
      <c r="AF163" s="10"/>
      <c r="AG163" s="10"/>
      <c r="AH163" s="10"/>
      <c r="AI163" s="10"/>
      <c r="AJ163" s="13">
        <f t="shared" si="4"/>
        <v>0</v>
      </c>
      <c r="AK163" s="11">
        <f t="shared" si="5"/>
        <v>0</v>
      </c>
    </row>
    <row r="164" spans="1:37" x14ac:dyDescent="0.2">
      <c r="A164" s="6">
        <v>2160074</v>
      </c>
      <c r="B164" s="10" t="s">
        <v>177</v>
      </c>
      <c r="C164" s="6" t="s">
        <v>13</v>
      </c>
      <c r="D164" s="12">
        <f>VLOOKUP(A164,[1]Hoja3!$A$4:$C$653,3,FALSE)</f>
        <v>23300.2</v>
      </c>
      <c r="E164" s="53"/>
      <c r="F164" s="53"/>
      <c r="G164" s="54"/>
      <c r="H164" s="54"/>
      <c r="I164" s="54"/>
      <c r="J164" s="54"/>
      <c r="K164" s="54"/>
      <c r="L164" s="54"/>
      <c r="M164" s="54"/>
      <c r="N164" s="54"/>
      <c r="O164" s="54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4"/>
      <c r="AC164" s="10"/>
      <c r="AD164" s="10"/>
      <c r="AE164" s="10"/>
      <c r="AF164" s="10"/>
      <c r="AG164" s="10"/>
      <c r="AH164" s="10"/>
      <c r="AI164" s="10"/>
      <c r="AJ164" s="13">
        <f t="shared" si="4"/>
        <v>0</v>
      </c>
      <c r="AK164" s="11">
        <f t="shared" si="5"/>
        <v>0</v>
      </c>
    </row>
    <row r="165" spans="1:37" x14ac:dyDescent="0.2">
      <c r="A165" s="6">
        <v>2130099</v>
      </c>
      <c r="B165" s="10" t="s">
        <v>178</v>
      </c>
      <c r="C165" s="6" t="s">
        <v>7</v>
      </c>
      <c r="D165" s="12">
        <f>VLOOKUP(A165,[1]Hoja3!$A$4:$C$653,3,FALSE)</f>
        <v>725.9</v>
      </c>
      <c r="E165" s="53"/>
      <c r="F165" s="53"/>
      <c r="G165" s="54"/>
      <c r="H165" s="54"/>
      <c r="I165" s="54"/>
      <c r="J165" s="54"/>
      <c r="K165" s="54"/>
      <c r="L165" s="54"/>
      <c r="M165" s="54"/>
      <c r="N165" s="54"/>
      <c r="O165" s="54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4"/>
      <c r="AC165" s="10"/>
      <c r="AD165" s="10"/>
      <c r="AE165" s="10"/>
      <c r="AF165" s="10"/>
      <c r="AG165" s="10"/>
      <c r="AH165" s="10"/>
      <c r="AI165" s="10"/>
      <c r="AJ165" s="13">
        <f t="shared" si="4"/>
        <v>0</v>
      </c>
      <c r="AK165" s="11">
        <f t="shared" si="5"/>
        <v>0</v>
      </c>
    </row>
    <row r="166" spans="1:37" x14ac:dyDescent="0.2">
      <c r="A166" s="6">
        <v>2130261</v>
      </c>
      <c r="B166" s="10" t="s">
        <v>179</v>
      </c>
      <c r="C166" s="6" t="s">
        <v>9</v>
      </c>
      <c r="D166" s="12">
        <f>VLOOKUP(A166,[1]Hoja3!$A$4:$C$653,3,FALSE)</f>
        <v>29.75</v>
      </c>
      <c r="E166" s="53"/>
      <c r="F166" s="53"/>
      <c r="G166" s="54"/>
      <c r="H166" s="54"/>
      <c r="I166" s="54"/>
      <c r="J166" s="54"/>
      <c r="K166" s="54"/>
      <c r="L166" s="54"/>
      <c r="M166" s="54"/>
      <c r="N166" s="54"/>
      <c r="O166" s="54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4"/>
      <c r="AC166" s="10"/>
      <c r="AD166" s="10"/>
      <c r="AE166" s="10"/>
      <c r="AF166" s="10"/>
      <c r="AG166" s="10"/>
      <c r="AH166" s="10"/>
      <c r="AI166" s="10"/>
      <c r="AJ166" s="13">
        <f t="shared" si="4"/>
        <v>0</v>
      </c>
      <c r="AK166" s="11">
        <f t="shared" si="5"/>
        <v>0</v>
      </c>
    </row>
    <row r="167" spans="1:37" x14ac:dyDescent="0.2">
      <c r="A167" s="6">
        <v>2130278</v>
      </c>
      <c r="B167" s="10" t="s">
        <v>180</v>
      </c>
      <c r="C167" s="6" t="s">
        <v>13</v>
      </c>
      <c r="D167" s="12"/>
      <c r="E167" s="53"/>
      <c r="F167" s="53"/>
      <c r="G167" s="54"/>
      <c r="H167" s="54"/>
      <c r="I167" s="54"/>
      <c r="J167" s="54"/>
      <c r="K167" s="54"/>
      <c r="L167" s="54"/>
      <c r="M167" s="54"/>
      <c r="N167" s="54"/>
      <c r="O167" s="54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4"/>
      <c r="AC167" s="10"/>
      <c r="AD167" s="10"/>
      <c r="AE167" s="10"/>
      <c r="AF167" s="10"/>
      <c r="AG167" s="10"/>
      <c r="AH167" s="10"/>
      <c r="AI167" s="10"/>
      <c r="AJ167" s="13">
        <f t="shared" si="4"/>
        <v>0</v>
      </c>
      <c r="AK167" s="11">
        <f t="shared" si="5"/>
        <v>0</v>
      </c>
    </row>
    <row r="168" spans="1:37" x14ac:dyDescent="0.2">
      <c r="A168" s="6">
        <v>2130262</v>
      </c>
      <c r="B168" s="10" t="s">
        <v>181</v>
      </c>
      <c r="C168" s="6" t="s">
        <v>13</v>
      </c>
      <c r="D168" s="12">
        <f>VLOOKUP(A168,[1]Hoja3!$A$4:$C$653,3,FALSE)</f>
        <v>1154.3</v>
      </c>
      <c r="E168" s="53"/>
      <c r="F168" s="53"/>
      <c r="G168" s="54"/>
      <c r="H168" s="54"/>
      <c r="I168" s="54"/>
      <c r="J168" s="54"/>
      <c r="K168" s="54"/>
      <c r="L168" s="54"/>
      <c r="M168" s="54"/>
      <c r="N168" s="54"/>
      <c r="O168" s="54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4"/>
      <c r="AC168" s="10"/>
      <c r="AD168" s="10"/>
      <c r="AE168" s="10"/>
      <c r="AF168" s="10"/>
      <c r="AG168" s="10"/>
      <c r="AH168" s="10"/>
      <c r="AI168" s="10"/>
      <c r="AJ168" s="13">
        <f t="shared" si="4"/>
        <v>0</v>
      </c>
      <c r="AK168" s="11">
        <f t="shared" si="5"/>
        <v>0</v>
      </c>
    </row>
    <row r="169" spans="1:37" x14ac:dyDescent="0.2">
      <c r="A169" s="6">
        <v>2130102</v>
      </c>
      <c r="B169" s="10" t="s">
        <v>182</v>
      </c>
      <c r="C169" s="6" t="s">
        <v>7</v>
      </c>
      <c r="D169" s="12">
        <f>VLOOKUP(A169,[1]Hoja3!$A$4:$C$653,3,FALSE)</f>
        <v>623.55999999999995</v>
      </c>
      <c r="E169" s="53"/>
      <c r="F169" s="53"/>
      <c r="G169" s="54"/>
      <c r="H169" s="54"/>
      <c r="I169" s="54"/>
      <c r="J169" s="54"/>
      <c r="K169" s="54"/>
      <c r="L169" s="54"/>
      <c r="M169" s="54"/>
      <c r="N169" s="54"/>
      <c r="O169" s="54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4"/>
      <c r="AC169" s="10"/>
      <c r="AD169" s="10"/>
      <c r="AE169" s="10"/>
      <c r="AF169" s="10"/>
      <c r="AG169" s="10"/>
      <c r="AH169" s="10"/>
      <c r="AI169" s="10"/>
      <c r="AJ169" s="13">
        <f t="shared" si="4"/>
        <v>0</v>
      </c>
      <c r="AK169" s="11">
        <f t="shared" si="5"/>
        <v>0</v>
      </c>
    </row>
    <row r="170" spans="1:37" x14ac:dyDescent="0.2">
      <c r="A170" s="6">
        <v>2170128</v>
      </c>
      <c r="B170" s="10" t="s">
        <v>183</v>
      </c>
      <c r="C170" s="6" t="s">
        <v>7</v>
      </c>
      <c r="D170" s="12">
        <f>VLOOKUP(A170,[1]Hoja3!$A$4:$C$653,3,FALSE)</f>
        <v>2261</v>
      </c>
      <c r="E170" s="53"/>
      <c r="F170" s="53"/>
      <c r="G170" s="54"/>
      <c r="H170" s="54"/>
      <c r="I170" s="54"/>
      <c r="J170" s="54">
        <v>1</v>
      </c>
      <c r="K170" s="54"/>
      <c r="L170" s="54"/>
      <c r="M170" s="54"/>
      <c r="N170" s="54"/>
      <c r="O170" s="54"/>
      <c r="P170" s="10"/>
      <c r="Q170" s="10"/>
      <c r="R170" s="10">
        <v>1</v>
      </c>
      <c r="S170" s="10"/>
      <c r="T170" s="10"/>
      <c r="U170" s="10"/>
      <c r="V170" s="10"/>
      <c r="W170" s="10"/>
      <c r="X170" s="10"/>
      <c r="Y170" s="10"/>
      <c r="Z170" s="10"/>
      <c r="AA170" s="10"/>
      <c r="AB170" s="14"/>
      <c r="AC170" s="10"/>
      <c r="AD170" s="10"/>
      <c r="AE170" s="10"/>
      <c r="AF170" s="10"/>
      <c r="AG170" s="10"/>
      <c r="AH170" s="10"/>
      <c r="AI170" s="10"/>
      <c r="AJ170" s="13">
        <f t="shared" si="4"/>
        <v>2</v>
      </c>
      <c r="AK170" s="11">
        <f t="shared" si="5"/>
        <v>4522</v>
      </c>
    </row>
    <row r="171" spans="1:37" x14ac:dyDescent="0.2">
      <c r="A171" s="6">
        <v>2170129</v>
      </c>
      <c r="B171" s="10" t="s">
        <v>184</v>
      </c>
      <c r="C171" s="6" t="s">
        <v>7</v>
      </c>
      <c r="D171" s="12">
        <f>VLOOKUP(A171,[1]Hoja3!$A$4:$C$653,3,FALSE)</f>
        <v>2261</v>
      </c>
      <c r="E171" s="53"/>
      <c r="F171" s="53"/>
      <c r="G171" s="54"/>
      <c r="H171" s="54"/>
      <c r="I171" s="54"/>
      <c r="J171" s="54"/>
      <c r="K171" s="54"/>
      <c r="L171" s="54"/>
      <c r="M171" s="54"/>
      <c r="N171" s="54"/>
      <c r="O171" s="54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4"/>
      <c r="AC171" s="10"/>
      <c r="AD171" s="10"/>
      <c r="AE171" s="10"/>
      <c r="AF171" s="10"/>
      <c r="AG171" s="10"/>
      <c r="AH171" s="10"/>
      <c r="AI171" s="10"/>
      <c r="AJ171" s="13">
        <f t="shared" si="4"/>
        <v>0</v>
      </c>
      <c r="AK171" s="11">
        <f t="shared" si="5"/>
        <v>0</v>
      </c>
    </row>
    <row r="172" spans="1:37" x14ac:dyDescent="0.2">
      <c r="A172" s="6">
        <v>2160080</v>
      </c>
      <c r="B172" s="10" t="s">
        <v>185</v>
      </c>
      <c r="C172" s="6" t="s">
        <v>21</v>
      </c>
      <c r="D172" s="12">
        <f>VLOOKUP(A172,[1]Hoja3!$A$4:$C$653,3,FALSE)</f>
        <v>145656</v>
      </c>
      <c r="E172" s="53"/>
      <c r="F172" s="53"/>
      <c r="G172" s="54"/>
      <c r="H172" s="54"/>
      <c r="I172" s="54"/>
      <c r="J172" s="54"/>
      <c r="K172" s="54"/>
      <c r="L172" s="54"/>
      <c r="M172" s="54"/>
      <c r="N172" s="54"/>
      <c r="O172" s="54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4"/>
      <c r="AC172" s="10"/>
      <c r="AD172" s="10"/>
      <c r="AE172" s="10"/>
      <c r="AF172" s="10"/>
      <c r="AG172" s="10"/>
      <c r="AH172" s="10"/>
      <c r="AI172" s="10"/>
      <c r="AJ172" s="13">
        <f t="shared" si="4"/>
        <v>0</v>
      </c>
      <c r="AK172" s="11">
        <f t="shared" si="5"/>
        <v>0</v>
      </c>
    </row>
    <row r="173" spans="1:37" x14ac:dyDescent="0.2">
      <c r="A173" s="6">
        <v>2140321</v>
      </c>
      <c r="B173" s="10" t="s">
        <v>186</v>
      </c>
      <c r="C173" s="6" t="s">
        <v>11</v>
      </c>
      <c r="D173" s="12">
        <f>VLOOKUP(A173,[1]Hoja3!$A$4:$C$653,3,FALSE)</f>
        <v>130.9</v>
      </c>
      <c r="E173" s="53"/>
      <c r="F173" s="53"/>
      <c r="G173" s="54"/>
      <c r="H173" s="54"/>
      <c r="I173" s="54"/>
      <c r="J173" s="54"/>
      <c r="K173" s="54"/>
      <c r="L173" s="54"/>
      <c r="M173" s="54"/>
      <c r="N173" s="54"/>
      <c r="O173" s="54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4"/>
      <c r="AC173" s="10"/>
      <c r="AD173" s="10"/>
      <c r="AE173" s="10"/>
      <c r="AF173" s="10"/>
      <c r="AG173" s="10"/>
      <c r="AH173" s="10"/>
      <c r="AI173" s="10"/>
      <c r="AJ173" s="13">
        <f t="shared" si="4"/>
        <v>0</v>
      </c>
      <c r="AK173" s="11">
        <f t="shared" si="5"/>
        <v>0</v>
      </c>
    </row>
    <row r="174" spans="1:37" x14ac:dyDescent="0.2">
      <c r="A174" s="6">
        <v>2140365</v>
      </c>
      <c r="B174" s="10" t="s">
        <v>187</v>
      </c>
      <c r="C174" s="6" t="s">
        <v>11</v>
      </c>
      <c r="D174" s="12">
        <f>VLOOKUP(A174,[1]Hoja3!$A$4:$C$653,3,FALSE)</f>
        <v>90.985699999999994</v>
      </c>
      <c r="E174" s="53"/>
      <c r="F174" s="53"/>
      <c r="G174" s="54"/>
      <c r="H174" s="54"/>
      <c r="I174" s="54"/>
      <c r="J174" s="54"/>
      <c r="K174" s="54"/>
      <c r="L174" s="54"/>
      <c r="M174" s="54"/>
      <c r="N174" s="54"/>
      <c r="O174" s="54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4"/>
      <c r="AC174" s="10"/>
      <c r="AD174" s="10"/>
      <c r="AE174" s="10"/>
      <c r="AF174" s="10"/>
      <c r="AG174" s="10"/>
      <c r="AH174" s="10"/>
      <c r="AI174" s="10"/>
      <c r="AJ174" s="13">
        <f t="shared" si="4"/>
        <v>0</v>
      </c>
      <c r="AK174" s="11">
        <f t="shared" si="5"/>
        <v>0</v>
      </c>
    </row>
    <row r="175" spans="1:37" x14ac:dyDescent="0.2">
      <c r="A175" s="6">
        <v>2160082</v>
      </c>
      <c r="B175" s="10" t="s">
        <v>188</v>
      </c>
      <c r="C175" s="6" t="s">
        <v>13</v>
      </c>
      <c r="D175" s="12">
        <v>1244</v>
      </c>
      <c r="E175" s="53"/>
      <c r="F175" s="53"/>
      <c r="G175" s="54"/>
      <c r="H175" s="54"/>
      <c r="I175" s="54"/>
      <c r="J175" s="54"/>
      <c r="K175" s="54"/>
      <c r="L175" s="54"/>
      <c r="M175" s="54"/>
      <c r="N175" s="54"/>
      <c r="O175" s="54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4"/>
      <c r="AC175" s="10"/>
      <c r="AD175" s="10"/>
      <c r="AE175" s="10"/>
      <c r="AF175" s="10"/>
      <c r="AG175" s="10"/>
      <c r="AH175" s="10"/>
      <c r="AI175" s="10"/>
      <c r="AJ175" s="13">
        <f t="shared" si="4"/>
        <v>0</v>
      </c>
      <c r="AK175" s="11">
        <f t="shared" si="5"/>
        <v>0</v>
      </c>
    </row>
    <row r="176" spans="1:37" x14ac:dyDescent="0.2">
      <c r="A176" s="6">
        <v>2140371</v>
      </c>
      <c r="B176" s="10" t="s">
        <v>189</v>
      </c>
      <c r="C176" s="6" t="s">
        <v>9</v>
      </c>
      <c r="D176" s="12">
        <f>VLOOKUP(A176,[1]Hoja3!$A$4:$C$653,3,FALSE)</f>
        <v>8925.9349999999995</v>
      </c>
      <c r="E176" s="53"/>
      <c r="F176" s="53"/>
      <c r="G176" s="54"/>
      <c r="H176" s="54"/>
      <c r="I176" s="54"/>
      <c r="J176" s="54"/>
      <c r="K176" s="54"/>
      <c r="L176" s="54"/>
      <c r="M176" s="54"/>
      <c r="N176" s="54"/>
      <c r="O176" s="54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4"/>
      <c r="AC176" s="10"/>
      <c r="AD176" s="10"/>
      <c r="AE176" s="10"/>
      <c r="AF176" s="10"/>
      <c r="AG176" s="10"/>
      <c r="AH176" s="10"/>
      <c r="AI176" s="10"/>
      <c r="AJ176" s="13">
        <f t="shared" si="4"/>
        <v>0</v>
      </c>
      <c r="AK176" s="11">
        <f t="shared" si="5"/>
        <v>0</v>
      </c>
    </row>
    <row r="177" spans="1:37" x14ac:dyDescent="0.2">
      <c r="A177" s="6">
        <v>2140352</v>
      </c>
      <c r="B177" s="10" t="s">
        <v>190</v>
      </c>
      <c r="C177" s="6" t="s">
        <v>9</v>
      </c>
      <c r="D177" s="12">
        <f>VLOOKUP(A177,[1]Hoja3!$A$4:$C$653,3,FALSE)</f>
        <v>17851.87</v>
      </c>
      <c r="E177" s="53"/>
      <c r="F177" s="53"/>
      <c r="G177" s="54"/>
      <c r="H177" s="54"/>
      <c r="I177" s="54"/>
      <c r="J177" s="54"/>
      <c r="K177" s="54"/>
      <c r="L177" s="54"/>
      <c r="M177" s="54"/>
      <c r="N177" s="54"/>
      <c r="O177" s="54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4"/>
      <c r="AC177" s="10"/>
      <c r="AD177" s="10"/>
      <c r="AE177" s="10"/>
      <c r="AF177" s="10"/>
      <c r="AG177" s="10"/>
      <c r="AH177" s="10"/>
      <c r="AI177" s="10"/>
      <c r="AJ177" s="13">
        <f t="shared" si="4"/>
        <v>0</v>
      </c>
      <c r="AK177" s="11">
        <f t="shared" si="5"/>
        <v>0</v>
      </c>
    </row>
    <row r="178" spans="1:37" x14ac:dyDescent="0.2">
      <c r="A178" s="6">
        <v>2160077</v>
      </c>
      <c r="B178" s="10" t="s">
        <v>191</v>
      </c>
      <c r="C178" s="6" t="s">
        <v>21</v>
      </c>
      <c r="D178" s="12">
        <f>VLOOKUP(A178,[1]Hoja3!$A$4:$C$653,3,FALSE)</f>
        <v>6497.4</v>
      </c>
      <c r="E178" s="53"/>
      <c r="F178" s="53"/>
      <c r="G178" s="54"/>
      <c r="H178" s="54"/>
      <c r="I178" s="54"/>
      <c r="J178" s="54"/>
      <c r="K178" s="54"/>
      <c r="L178" s="54"/>
      <c r="M178" s="54"/>
      <c r="N178" s="54"/>
      <c r="O178" s="54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4"/>
      <c r="AC178" s="10"/>
      <c r="AD178" s="10"/>
      <c r="AE178" s="10"/>
      <c r="AF178" s="10"/>
      <c r="AG178" s="10"/>
      <c r="AH178" s="10"/>
      <c r="AI178" s="10"/>
      <c r="AJ178" s="13">
        <f t="shared" si="4"/>
        <v>0</v>
      </c>
      <c r="AK178" s="11">
        <f t="shared" si="5"/>
        <v>0</v>
      </c>
    </row>
    <row r="179" spans="1:37" x14ac:dyDescent="0.2">
      <c r="A179" s="6">
        <v>2160078</v>
      </c>
      <c r="B179" s="10" t="s">
        <v>192</v>
      </c>
      <c r="C179" s="6" t="s">
        <v>21</v>
      </c>
      <c r="D179" s="12">
        <f>VLOOKUP(A179,[1]Hoja3!$A$4:$C$653,3,FALSE)</f>
        <v>2451.4</v>
      </c>
      <c r="E179" s="53"/>
      <c r="F179" s="53"/>
      <c r="G179" s="54"/>
      <c r="H179" s="54"/>
      <c r="I179" s="54"/>
      <c r="J179" s="54"/>
      <c r="K179" s="54"/>
      <c r="L179" s="54"/>
      <c r="M179" s="54"/>
      <c r="N179" s="54"/>
      <c r="O179" s="54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4"/>
      <c r="AC179" s="10"/>
      <c r="AD179" s="10"/>
      <c r="AE179" s="10"/>
      <c r="AF179" s="10"/>
      <c r="AG179" s="10"/>
      <c r="AH179" s="10"/>
      <c r="AI179" s="10"/>
      <c r="AJ179" s="13">
        <f t="shared" si="4"/>
        <v>0</v>
      </c>
      <c r="AK179" s="11">
        <f t="shared" si="5"/>
        <v>0</v>
      </c>
    </row>
    <row r="180" spans="1:37" x14ac:dyDescent="0.2">
      <c r="A180" s="6">
        <v>2160079</v>
      </c>
      <c r="B180" s="10" t="s">
        <v>193</v>
      </c>
      <c r="C180" s="6" t="s">
        <v>13</v>
      </c>
      <c r="D180" s="12">
        <f>VLOOKUP(A180,[1]Hoja3!$A$4:$C$653,3,FALSE)</f>
        <v>4780.2299999999996</v>
      </c>
      <c r="E180" s="53"/>
      <c r="F180" s="53"/>
      <c r="G180" s="54"/>
      <c r="H180" s="54"/>
      <c r="I180" s="54"/>
      <c r="J180" s="54"/>
      <c r="K180" s="54"/>
      <c r="L180" s="54"/>
      <c r="M180" s="54"/>
      <c r="N180" s="54"/>
      <c r="O180" s="54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4"/>
      <c r="AC180" s="10"/>
      <c r="AD180" s="10"/>
      <c r="AE180" s="10"/>
      <c r="AF180" s="10"/>
      <c r="AG180" s="10"/>
      <c r="AH180" s="10"/>
      <c r="AI180" s="10"/>
      <c r="AJ180" s="13">
        <f t="shared" si="4"/>
        <v>0</v>
      </c>
      <c r="AK180" s="11">
        <f t="shared" si="5"/>
        <v>0</v>
      </c>
    </row>
    <row r="181" spans="1:37" x14ac:dyDescent="0.2">
      <c r="A181" s="6">
        <v>2170058</v>
      </c>
      <c r="B181" s="10" t="s">
        <v>194</v>
      </c>
      <c r="C181" s="6" t="s">
        <v>168</v>
      </c>
      <c r="D181" s="12">
        <f>VLOOKUP(A181,[1]Hoja3!$A$4:$C$653,3,FALSE)</f>
        <v>4166.1899999999996</v>
      </c>
      <c r="E181" s="53"/>
      <c r="F181" s="53"/>
      <c r="G181" s="54"/>
      <c r="H181" s="54"/>
      <c r="I181" s="54"/>
      <c r="J181" s="54"/>
      <c r="K181" s="54"/>
      <c r="L181" s="54"/>
      <c r="M181" s="54"/>
      <c r="N181" s="54"/>
      <c r="O181" s="54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4"/>
      <c r="AC181" s="10"/>
      <c r="AD181" s="10"/>
      <c r="AE181" s="10"/>
      <c r="AF181" s="10"/>
      <c r="AG181" s="10"/>
      <c r="AH181" s="10"/>
      <c r="AI181" s="10"/>
      <c r="AJ181" s="13">
        <f t="shared" si="4"/>
        <v>0</v>
      </c>
      <c r="AK181" s="11">
        <f t="shared" si="5"/>
        <v>0</v>
      </c>
    </row>
    <row r="182" spans="1:37" x14ac:dyDescent="0.2">
      <c r="A182" s="6">
        <v>2140084</v>
      </c>
      <c r="B182" s="10" t="s">
        <v>195</v>
      </c>
      <c r="C182" s="6" t="s">
        <v>9</v>
      </c>
      <c r="D182" s="12">
        <f>VLOOKUP(A182,[1]Hoja3!$A$4:$C$653,3,FALSE)</f>
        <v>640</v>
      </c>
      <c r="E182" s="53"/>
      <c r="F182" s="53"/>
      <c r="G182" s="54"/>
      <c r="H182" s="54"/>
      <c r="I182" s="54"/>
      <c r="J182" s="54"/>
      <c r="K182" s="54"/>
      <c r="L182" s="54"/>
      <c r="M182" s="54"/>
      <c r="N182" s="54"/>
      <c r="O182" s="54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4"/>
      <c r="AC182" s="10"/>
      <c r="AD182" s="10"/>
      <c r="AE182" s="10"/>
      <c r="AF182" s="10"/>
      <c r="AG182" s="10"/>
      <c r="AH182" s="10"/>
      <c r="AI182" s="10"/>
      <c r="AJ182" s="13">
        <f t="shared" si="4"/>
        <v>0</v>
      </c>
      <c r="AK182" s="11">
        <f t="shared" si="5"/>
        <v>0</v>
      </c>
    </row>
    <row r="183" spans="1:37" x14ac:dyDescent="0.2">
      <c r="A183" s="6">
        <v>2140083</v>
      </c>
      <c r="B183" s="10" t="s">
        <v>196</v>
      </c>
      <c r="C183" s="6" t="s">
        <v>9</v>
      </c>
      <c r="D183" s="12">
        <f>VLOOKUP(A183,[1]Hoja3!$A$4:$C$653,3,FALSE)</f>
        <v>1234</v>
      </c>
      <c r="E183" s="53"/>
      <c r="F183" s="53"/>
      <c r="G183" s="54"/>
      <c r="H183" s="54"/>
      <c r="I183" s="54"/>
      <c r="J183" s="54"/>
      <c r="K183" s="54"/>
      <c r="L183" s="54"/>
      <c r="M183" s="54"/>
      <c r="N183" s="54"/>
      <c r="O183" s="54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4"/>
      <c r="AC183" s="10"/>
      <c r="AD183" s="10"/>
      <c r="AE183" s="10"/>
      <c r="AF183" s="10"/>
      <c r="AG183" s="10"/>
      <c r="AH183" s="10"/>
      <c r="AI183" s="10"/>
      <c r="AJ183" s="13">
        <f t="shared" si="4"/>
        <v>0</v>
      </c>
      <c r="AK183" s="11">
        <f t="shared" si="5"/>
        <v>0</v>
      </c>
    </row>
    <row r="184" spans="1:37" x14ac:dyDescent="0.2">
      <c r="A184" s="6">
        <v>2160310</v>
      </c>
      <c r="B184" s="10" t="s">
        <v>197</v>
      </c>
      <c r="C184" s="6" t="s">
        <v>13</v>
      </c>
      <c r="D184" s="12">
        <f>VLOOKUP(A184,[1]Hoja3!$A$4:$C$653,3,FALSE)</f>
        <v>13087.62</v>
      </c>
      <c r="E184" s="53"/>
      <c r="F184" s="53"/>
      <c r="G184" s="54"/>
      <c r="H184" s="54"/>
      <c r="I184" s="54"/>
      <c r="J184" s="54"/>
      <c r="K184" s="54"/>
      <c r="L184" s="54"/>
      <c r="M184" s="54"/>
      <c r="N184" s="54"/>
      <c r="O184" s="54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4"/>
      <c r="AC184" s="10"/>
      <c r="AD184" s="10"/>
      <c r="AE184" s="10"/>
      <c r="AF184" s="10"/>
      <c r="AG184" s="10"/>
      <c r="AH184" s="10"/>
      <c r="AI184" s="10"/>
      <c r="AJ184" s="13">
        <f t="shared" si="4"/>
        <v>0</v>
      </c>
      <c r="AK184" s="11">
        <f t="shared" si="5"/>
        <v>0</v>
      </c>
    </row>
    <row r="185" spans="1:37" x14ac:dyDescent="0.2">
      <c r="A185" s="6">
        <v>2140300</v>
      </c>
      <c r="B185" s="10" t="s">
        <v>198</v>
      </c>
      <c r="C185" s="6" t="s">
        <v>9</v>
      </c>
      <c r="D185" s="19">
        <v>209.5522</v>
      </c>
      <c r="E185" s="53"/>
      <c r="F185" s="53"/>
      <c r="G185" s="54"/>
      <c r="H185" s="54"/>
      <c r="I185" s="54"/>
      <c r="J185" s="54"/>
      <c r="K185" s="54"/>
      <c r="L185" s="54"/>
      <c r="M185" s="54"/>
      <c r="N185" s="54"/>
      <c r="O185" s="54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4"/>
      <c r="AC185" s="10"/>
      <c r="AD185" s="10"/>
      <c r="AE185" s="10"/>
      <c r="AF185" s="10"/>
      <c r="AG185" s="10"/>
      <c r="AH185" s="10"/>
      <c r="AI185" s="10"/>
      <c r="AJ185" s="13">
        <f t="shared" si="4"/>
        <v>0</v>
      </c>
      <c r="AK185" s="11">
        <f t="shared" si="5"/>
        <v>0</v>
      </c>
    </row>
    <row r="186" spans="1:37" x14ac:dyDescent="0.2">
      <c r="A186" s="6">
        <v>2130105</v>
      </c>
      <c r="B186" s="10" t="s">
        <v>199</v>
      </c>
      <c r="C186" s="6" t="s">
        <v>9</v>
      </c>
      <c r="D186" s="19">
        <v>157.41390000000001</v>
      </c>
      <c r="E186" s="53"/>
      <c r="F186" s="53"/>
      <c r="G186" s="54"/>
      <c r="H186" s="54"/>
      <c r="I186" s="54"/>
      <c r="J186" s="54"/>
      <c r="K186" s="54"/>
      <c r="L186" s="54"/>
      <c r="M186" s="54"/>
      <c r="N186" s="54"/>
      <c r="O186" s="54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4"/>
      <c r="AC186" s="10"/>
      <c r="AD186" s="10"/>
      <c r="AE186" s="10"/>
      <c r="AF186" s="10"/>
      <c r="AG186" s="10"/>
      <c r="AH186" s="10"/>
      <c r="AI186" s="10"/>
      <c r="AJ186" s="13">
        <f t="shared" si="4"/>
        <v>0</v>
      </c>
      <c r="AK186" s="11">
        <f t="shared" si="5"/>
        <v>0</v>
      </c>
    </row>
    <row r="187" spans="1:37" x14ac:dyDescent="0.2">
      <c r="A187" s="6">
        <v>2130296</v>
      </c>
      <c r="B187" s="10" t="s">
        <v>200</v>
      </c>
      <c r="C187" s="6" t="s">
        <v>9</v>
      </c>
      <c r="D187" s="12">
        <f>VLOOKUP(A187,[1]Hoja3!$A$4:$C$653,3,FALSE)</f>
        <v>226.1</v>
      </c>
      <c r="E187" s="53"/>
      <c r="F187" s="53"/>
      <c r="G187" s="54"/>
      <c r="H187" s="54"/>
      <c r="I187" s="54"/>
      <c r="J187" s="54"/>
      <c r="K187" s="54"/>
      <c r="L187" s="54"/>
      <c r="M187" s="54"/>
      <c r="N187" s="54"/>
      <c r="O187" s="54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>
        <v>1</v>
      </c>
      <c r="AA187" s="10"/>
      <c r="AB187" s="14"/>
      <c r="AC187" s="10"/>
      <c r="AD187" s="10"/>
      <c r="AE187" s="10"/>
      <c r="AF187" s="10"/>
      <c r="AG187" s="10"/>
      <c r="AH187" s="10"/>
      <c r="AI187" s="10"/>
      <c r="AJ187" s="13">
        <f t="shared" si="4"/>
        <v>1</v>
      </c>
      <c r="AK187" s="11">
        <f t="shared" si="5"/>
        <v>226.1</v>
      </c>
    </row>
    <row r="188" spans="1:37" x14ac:dyDescent="0.2">
      <c r="A188" s="6">
        <v>2130107</v>
      </c>
      <c r="B188" s="10" t="s">
        <v>201</v>
      </c>
      <c r="C188" s="6" t="s">
        <v>13</v>
      </c>
      <c r="D188" s="12">
        <f>VLOOKUP(A188,[1]Hoja3!$A$4:$C$653,3,FALSE)</f>
        <v>104.72</v>
      </c>
      <c r="E188" s="53"/>
      <c r="F188" s="53"/>
      <c r="G188" s="54"/>
      <c r="H188" s="54"/>
      <c r="I188" s="54"/>
      <c r="J188" s="54"/>
      <c r="K188" s="54"/>
      <c r="L188" s="54"/>
      <c r="M188" s="54"/>
      <c r="N188" s="54"/>
      <c r="O188" s="54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4"/>
      <c r="AC188" s="10"/>
      <c r="AD188" s="10"/>
      <c r="AE188" s="10"/>
      <c r="AF188" s="10"/>
      <c r="AG188" s="10"/>
      <c r="AH188" s="10"/>
      <c r="AI188" s="10"/>
      <c r="AJ188" s="13">
        <f t="shared" si="4"/>
        <v>0</v>
      </c>
      <c r="AK188" s="11">
        <f t="shared" si="5"/>
        <v>0</v>
      </c>
    </row>
    <row r="189" spans="1:37" s="20" customFormat="1" x14ac:dyDescent="0.2">
      <c r="A189" s="6">
        <v>2130282</v>
      </c>
      <c r="B189" s="10" t="s">
        <v>202</v>
      </c>
      <c r="C189" s="6" t="s">
        <v>7</v>
      </c>
      <c r="D189" s="12">
        <f>VLOOKUP(A189,[1]Hoja3!$A$4:$C$653,3,FALSE)</f>
        <v>10952.76</v>
      </c>
      <c r="E189" s="53"/>
      <c r="F189" s="53"/>
      <c r="G189" s="54"/>
      <c r="H189" s="54"/>
      <c r="I189" s="54"/>
      <c r="J189" s="54"/>
      <c r="K189" s="54"/>
      <c r="L189" s="54"/>
      <c r="M189" s="54"/>
      <c r="N189" s="54"/>
      <c r="O189" s="54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3">
        <f t="shared" si="4"/>
        <v>0</v>
      </c>
      <c r="AK189" s="11">
        <f t="shared" si="5"/>
        <v>0</v>
      </c>
    </row>
    <row r="190" spans="1:37" s="20" customFormat="1" x14ac:dyDescent="0.2">
      <c r="A190" s="6">
        <v>2160086</v>
      </c>
      <c r="B190" s="10" t="s">
        <v>203</v>
      </c>
      <c r="C190" s="6" t="s">
        <v>7</v>
      </c>
      <c r="D190" s="12">
        <f>VLOOKUP(A190,[1]Hoja3!$A$4:$C$653,3,FALSE)</f>
        <v>5355</v>
      </c>
      <c r="E190" s="53"/>
      <c r="F190" s="53"/>
      <c r="G190" s="54"/>
      <c r="H190" s="54"/>
      <c r="I190" s="54"/>
      <c r="J190" s="54"/>
      <c r="K190" s="54"/>
      <c r="L190" s="54"/>
      <c r="M190" s="54"/>
      <c r="N190" s="54"/>
      <c r="O190" s="54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3">
        <f t="shared" si="4"/>
        <v>0</v>
      </c>
      <c r="AK190" s="11">
        <f t="shared" si="5"/>
        <v>0</v>
      </c>
    </row>
    <row r="191" spans="1:37" s="20" customFormat="1" x14ac:dyDescent="0.2">
      <c r="A191" s="6">
        <v>2120015</v>
      </c>
      <c r="B191" s="10" t="s">
        <v>204</v>
      </c>
      <c r="C191" s="6" t="s">
        <v>9</v>
      </c>
      <c r="D191" s="12">
        <f>VLOOKUP(A191,[1]Hoja3!$A$4:$C$653,3,FALSE)</f>
        <v>4</v>
      </c>
      <c r="E191" s="53"/>
      <c r="F191" s="53"/>
      <c r="G191" s="54"/>
      <c r="H191" s="54"/>
      <c r="I191" s="54"/>
      <c r="J191" s="54"/>
      <c r="K191" s="54"/>
      <c r="L191" s="54"/>
      <c r="M191" s="54"/>
      <c r="N191" s="54"/>
      <c r="O191" s="54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3">
        <f t="shared" si="4"/>
        <v>0</v>
      </c>
      <c r="AK191" s="11">
        <f t="shared" si="5"/>
        <v>0</v>
      </c>
    </row>
    <row r="192" spans="1:37" s="20" customFormat="1" x14ac:dyDescent="0.2">
      <c r="A192" s="6">
        <v>2120017</v>
      </c>
      <c r="B192" s="10" t="s">
        <v>205</v>
      </c>
      <c r="C192" s="6" t="s">
        <v>13</v>
      </c>
      <c r="D192" s="12">
        <f>VLOOKUP(A192,[1]Hoja3!$A$4:$C$653,3,FALSE)</f>
        <v>91</v>
      </c>
      <c r="E192" s="53"/>
      <c r="F192" s="53"/>
      <c r="G192" s="54"/>
      <c r="H192" s="54"/>
      <c r="I192" s="54"/>
      <c r="J192" s="54"/>
      <c r="K192" s="54"/>
      <c r="L192" s="54"/>
      <c r="M192" s="54"/>
      <c r="N192" s="54"/>
      <c r="O192" s="54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3">
        <f t="shared" si="4"/>
        <v>0</v>
      </c>
      <c r="AK192" s="11">
        <f t="shared" si="5"/>
        <v>0</v>
      </c>
    </row>
    <row r="193" spans="1:37" s="20" customFormat="1" x14ac:dyDescent="0.2">
      <c r="A193" s="6">
        <v>2140086</v>
      </c>
      <c r="B193" s="10" t="s">
        <v>206</v>
      </c>
      <c r="C193" s="6" t="s">
        <v>9</v>
      </c>
      <c r="D193" s="12">
        <f>VLOOKUP(A193,[1]Hoja3!$A$4:$C$653,3,FALSE)</f>
        <v>4.4149000000000003</v>
      </c>
      <c r="E193" s="53"/>
      <c r="F193" s="53"/>
      <c r="G193" s="54"/>
      <c r="H193" s="54"/>
      <c r="I193" s="54"/>
      <c r="J193" s="54"/>
      <c r="K193" s="54"/>
      <c r="L193" s="54"/>
      <c r="M193" s="54"/>
      <c r="N193" s="54"/>
      <c r="O193" s="54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3">
        <f t="shared" si="4"/>
        <v>0</v>
      </c>
      <c r="AK193" s="11">
        <f t="shared" si="5"/>
        <v>0</v>
      </c>
    </row>
    <row r="194" spans="1:37" s="20" customFormat="1" x14ac:dyDescent="0.2">
      <c r="A194" s="6">
        <v>2130109</v>
      </c>
      <c r="B194" s="10" t="s">
        <v>207</v>
      </c>
      <c r="C194" s="6" t="s">
        <v>9</v>
      </c>
      <c r="D194" s="12">
        <v>707</v>
      </c>
      <c r="E194" s="53"/>
      <c r="F194" s="53"/>
      <c r="G194" s="54"/>
      <c r="H194" s="54"/>
      <c r="I194" s="54"/>
      <c r="J194" s="54"/>
      <c r="K194" s="54"/>
      <c r="L194" s="54"/>
      <c r="M194" s="54"/>
      <c r="N194" s="54"/>
      <c r="O194" s="54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3">
        <f t="shared" si="4"/>
        <v>0</v>
      </c>
      <c r="AK194" s="11">
        <f t="shared" si="5"/>
        <v>0</v>
      </c>
    </row>
    <row r="195" spans="1:37" s="20" customFormat="1" x14ac:dyDescent="0.2">
      <c r="A195" s="6">
        <v>2130111</v>
      </c>
      <c r="B195" s="10" t="s">
        <v>208</v>
      </c>
      <c r="C195" s="6" t="s">
        <v>7</v>
      </c>
      <c r="D195" s="12">
        <f>VLOOKUP(A195,[1]Hoja3!$A$4:$C$653,3,FALSE)</f>
        <v>22005</v>
      </c>
      <c r="E195" s="53"/>
      <c r="F195" s="53"/>
      <c r="G195" s="54"/>
      <c r="H195" s="54"/>
      <c r="I195" s="54"/>
      <c r="J195" s="54"/>
      <c r="K195" s="54"/>
      <c r="L195" s="54"/>
      <c r="M195" s="54"/>
      <c r="N195" s="54"/>
      <c r="O195" s="54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3">
        <f t="shared" si="4"/>
        <v>0</v>
      </c>
      <c r="AK195" s="11">
        <f t="shared" si="5"/>
        <v>0</v>
      </c>
    </row>
    <row r="196" spans="1:37" s="20" customFormat="1" x14ac:dyDescent="0.2">
      <c r="A196" s="6">
        <v>2130110</v>
      </c>
      <c r="B196" s="10" t="s">
        <v>209</v>
      </c>
      <c r="C196" s="6" t="s">
        <v>11</v>
      </c>
      <c r="D196" s="12">
        <f>VLOOKUP(A196,[1]Hoja3!$A$4:$C$653,3,FALSE)</f>
        <v>1519.8679999999999</v>
      </c>
      <c r="E196" s="53"/>
      <c r="F196" s="53"/>
      <c r="G196" s="54"/>
      <c r="H196" s="54"/>
      <c r="I196" s="54"/>
      <c r="J196" s="54"/>
      <c r="K196" s="54"/>
      <c r="L196" s="54"/>
      <c r="M196" s="54"/>
      <c r="N196" s="54"/>
      <c r="O196" s="54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3">
        <f t="shared" si="4"/>
        <v>0</v>
      </c>
      <c r="AK196" s="11">
        <f t="shared" si="5"/>
        <v>0</v>
      </c>
    </row>
    <row r="197" spans="1:37" s="20" customFormat="1" x14ac:dyDescent="0.2">
      <c r="A197" s="6">
        <v>2130347</v>
      </c>
      <c r="B197" s="10" t="s">
        <v>210</v>
      </c>
      <c r="C197" s="6" t="s">
        <v>2</v>
      </c>
      <c r="D197" s="12">
        <v>1461</v>
      </c>
      <c r="E197" s="53"/>
      <c r="F197" s="53"/>
      <c r="G197" s="54"/>
      <c r="H197" s="54"/>
      <c r="I197" s="54"/>
      <c r="J197" s="54"/>
      <c r="K197" s="54"/>
      <c r="L197" s="54"/>
      <c r="M197" s="54"/>
      <c r="N197" s="54"/>
      <c r="O197" s="54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3">
        <f t="shared" si="4"/>
        <v>0</v>
      </c>
      <c r="AK197" s="11">
        <f t="shared" si="5"/>
        <v>0</v>
      </c>
    </row>
    <row r="198" spans="1:37" s="20" customFormat="1" x14ac:dyDescent="0.2">
      <c r="A198" s="6">
        <v>2170063</v>
      </c>
      <c r="B198" s="10" t="s">
        <v>211</v>
      </c>
      <c r="C198" s="6" t="s">
        <v>7</v>
      </c>
      <c r="D198" s="12">
        <f>VLOOKUP(A198,[1]Hoja3!$A$4:$C$653,3,FALSE)</f>
        <v>3510.5</v>
      </c>
      <c r="E198" s="53"/>
      <c r="F198" s="53"/>
      <c r="G198" s="54"/>
      <c r="H198" s="54"/>
      <c r="I198" s="54"/>
      <c r="J198" s="54"/>
      <c r="K198" s="54"/>
      <c r="L198" s="54"/>
      <c r="M198" s="54"/>
      <c r="N198" s="54"/>
      <c r="O198" s="54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3">
        <f t="shared" ref="AJ198:AJ261" si="6">SUM(E198:AI198)</f>
        <v>0</v>
      </c>
      <c r="AK198" s="11">
        <f t="shared" ref="AK198:AK261" si="7">AJ198*D198</f>
        <v>0</v>
      </c>
    </row>
    <row r="199" spans="1:37" s="20" customFormat="1" x14ac:dyDescent="0.2">
      <c r="A199" s="6">
        <v>2140091</v>
      </c>
      <c r="B199" s="10" t="s">
        <v>212</v>
      </c>
      <c r="C199" s="6" t="s">
        <v>9</v>
      </c>
      <c r="D199" s="12">
        <f>VLOOKUP(A199,[1]Hoja3!$A$4:$C$653,3,FALSE)</f>
        <v>58.905000000000001</v>
      </c>
      <c r="E199" s="53"/>
      <c r="F199" s="53"/>
      <c r="G199" s="54"/>
      <c r="H199" s="54"/>
      <c r="I199" s="54"/>
      <c r="J199" s="54"/>
      <c r="K199" s="54"/>
      <c r="L199" s="54"/>
      <c r="M199" s="54"/>
      <c r="N199" s="54"/>
      <c r="O199" s="54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3">
        <f t="shared" si="6"/>
        <v>0</v>
      </c>
      <c r="AK199" s="11">
        <f t="shared" si="7"/>
        <v>0</v>
      </c>
    </row>
    <row r="200" spans="1:37" s="20" customFormat="1" x14ac:dyDescent="0.2">
      <c r="A200" s="6">
        <v>2160092</v>
      </c>
      <c r="B200" s="10" t="s">
        <v>213</v>
      </c>
      <c r="C200" s="6" t="s">
        <v>13</v>
      </c>
      <c r="D200" s="12">
        <f>VLOOKUP(A200,[1]Hoja3!$A$4:$C$653,3,FALSE)</f>
        <v>69.02</v>
      </c>
      <c r="E200" s="53">
        <v>14</v>
      </c>
      <c r="F200" s="53">
        <v>7</v>
      </c>
      <c r="G200" s="54">
        <v>7</v>
      </c>
      <c r="H200" s="54">
        <v>19</v>
      </c>
      <c r="I200" s="54">
        <v>5</v>
      </c>
      <c r="J200" s="54">
        <v>4</v>
      </c>
      <c r="K200" s="54">
        <v>6</v>
      </c>
      <c r="L200" s="54">
        <v>10</v>
      </c>
      <c r="M200" s="54">
        <v>6</v>
      </c>
      <c r="N200" s="54">
        <v>3</v>
      </c>
      <c r="O200" s="54">
        <v>11</v>
      </c>
      <c r="P200" s="10">
        <v>19</v>
      </c>
      <c r="Q200" s="10">
        <v>5</v>
      </c>
      <c r="R200" s="10">
        <v>2</v>
      </c>
      <c r="S200" s="10">
        <v>4</v>
      </c>
      <c r="T200" s="10">
        <v>13</v>
      </c>
      <c r="U200" s="10">
        <v>20</v>
      </c>
      <c r="V200" s="10">
        <v>11</v>
      </c>
      <c r="W200" s="10">
        <v>1</v>
      </c>
      <c r="X200" s="10">
        <v>1</v>
      </c>
      <c r="Y200" s="10">
        <v>10</v>
      </c>
      <c r="Z200" s="10">
        <v>4</v>
      </c>
      <c r="AA200" s="10">
        <v>6</v>
      </c>
      <c r="AB200" s="10">
        <v>16</v>
      </c>
      <c r="AC200" s="10">
        <v>29</v>
      </c>
      <c r="AD200" s="10">
        <v>2</v>
      </c>
      <c r="AE200" s="10"/>
      <c r="AF200" s="10">
        <v>2</v>
      </c>
      <c r="AG200" s="10">
        <v>1</v>
      </c>
      <c r="AH200" s="10">
        <v>12</v>
      </c>
      <c r="AI200" s="10"/>
      <c r="AJ200" s="13">
        <f t="shared" si="6"/>
        <v>250</v>
      </c>
      <c r="AK200" s="11">
        <f t="shared" si="7"/>
        <v>17255</v>
      </c>
    </row>
    <row r="201" spans="1:37" s="20" customFormat="1" x14ac:dyDescent="0.2">
      <c r="A201" s="6">
        <v>2160093</v>
      </c>
      <c r="B201" s="10" t="s">
        <v>214</v>
      </c>
      <c r="C201" s="6" t="s">
        <v>13</v>
      </c>
      <c r="D201" s="12">
        <f>VLOOKUP(A201,[1]Hoja3!$A$4:$C$653,3,FALSE)</f>
        <v>1344.7</v>
      </c>
      <c r="E201" s="53"/>
      <c r="F201" s="53"/>
      <c r="G201" s="54"/>
      <c r="H201" s="54"/>
      <c r="I201" s="54"/>
      <c r="J201" s="54"/>
      <c r="K201" s="54"/>
      <c r="L201" s="54"/>
      <c r="M201" s="54"/>
      <c r="N201" s="54"/>
      <c r="O201" s="54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3">
        <f t="shared" si="6"/>
        <v>0</v>
      </c>
      <c r="AK201" s="11">
        <f t="shared" si="7"/>
        <v>0</v>
      </c>
    </row>
    <row r="202" spans="1:37" s="20" customFormat="1" x14ac:dyDescent="0.2">
      <c r="A202" s="6">
        <v>2140095</v>
      </c>
      <c r="B202" s="10" t="s">
        <v>215</v>
      </c>
      <c r="C202" s="6" t="s">
        <v>9</v>
      </c>
      <c r="D202" s="12">
        <f>VLOOKUP(A202,[1]Hoja3!$A$4:$C$653,3,FALSE)</f>
        <v>16.66</v>
      </c>
      <c r="E202" s="53"/>
      <c r="F202" s="53"/>
      <c r="G202" s="54"/>
      <c r="H202" s="54"/>
      <c r="I202" s="54"/>
      <c r="J202" s="54"/>
      <c r="K202" s="54"/>
      <c r="L202" s="54"/>
      <c r="M202" s="54"/>
      <c r="N202" s="54"/>
      <c r="O202" s="54"/>
      <c r="P202" s="10"/>
      <c r="Q202" s="10"/>
      <c r="R202" s="10"/>
      <c r="S202" s="10"/>
      <c r="T202" s="10"/>
      <c r="U202" s="10"/>
      <c r="V202" s="10"/>
      <c r="W202" s="10"/>
      <c r="X202" s="10"/>
      <c r="Y202" s="10">
        <v>3</v>
      </c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3">
        <f t="shared" si="6"/>
        <v>3</v>
      </c>
      <c r="AK202" s="11">
        <f t="shared" si="7"/>
        <v>49.980000000000004</v>
      </c>
    </row>
    <row r="203" spans="1:37" s="20" customFormat="1" x14ac:dyDescent="0.2">
      <c r="A203" s="6">
        <v>2170069</v>
      </c>
      <c r="B203" s="10" t="s">
        <v>216</v>
      </c>
      <c r="C203" s="6" t="s">
        <v>7</v>
      </c>
      <c r="D203" s="12">
        <f>VLOOKUP(A203,[1]Hoja3!$A$4:$C$653,3,FALSE)</f>
        <v>702.1</v>
      </c>
      <c r="E203" s="53"/>
      <c r="F203" s="53"/>
      <c r="G203" s="54"/>
      <c r="H203" s="54"/>
      <c r="I203" s="54">
        <v>1</v>
      </c>
      <c r="J203" s="54"/>
      <c r="K203" s="54"/>
      <c r="L203" s="54"/>
      <c r="M203" s="54"/>
      <c r="N203" s="54"/>
      <c r="O203" s="54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3">
        <f t="shared" si="6"/>
        <v>1</v>
      </c>
      <c r="AK203" s="11">
        <f t="shared" si="7"/>
        <v>702.1</v>
      </c>
    </row>
    <row r="204" spans="1:37" s="20" customFormat="1" x14ac:dyDescent="0.2">
      <c r="A204" s="6">
        <v>2160095</v>
      </c>
      <c r="B204" s="10" t="s">
        <v>217</v>
      </c>
      <c r="C204" s="6" t="s">
        <v>13</v>
      </c>
      <c r="D204" s="12">
        <f>VLOOKUP(A204,[1]Hoja3!$A$4:$C$653,3,FALSE)</f>
        <v>220.745</v>
      </c>
      <c r="E204" s="53"/>
      <c r="F204" s="53"/>
      <c r="G204" s="54"/>
      <c r="H204" s="54"/>
      <c r="I204" s="54"/>
      <c r="J204" s="54"/>
      <c r="K204" s="54"/>
      <c r="L204" s="54"/>
      <c r="M204" s="54"/>
      <c r="N204" s="54"/>
      <c r="O204" s="54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3">
        <f t="shared" si="6"/>
        <v>0</v>
      </c>
      <c r="AK204" s="11">
        <f t="shared" si="7"/>
        <v>0</v>
      </c>
    </row>
    <row r="205" spans="1:37" s="20" customFormat="1" x14ac:dyDescent="0.2">
      <c r="A205" s="6">
        <v>2140105</v>
      </c>
      <c r="B205" s="10" t="s">
        <v>218</v>
      </c>
      <c r="C205" s="6" t="s">
        <v>9</v>
      </c>
      <c r="D205" s="12">
        <f>VLOOKUP(A205,[1]Hoja3!$A$4:$C$653,3,FALSE)</f>
        <v>114.75</v>
      </c>
      <c r="E205" s="53"/>
      <c r="F205" s="53"/>
      <c r="G205" s="54"/>
      <c r="H205" s="54"/>
      <c r="I205" s="54"/>
      <c r="J205" s="54"/>
      <c r="K205" s="54"/>
      <c r="L205" s="54"/>
      <c r="M205" s="54"/>
      <c r="N205" s="54"/>
      <c r="O205" s="54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3">
        <f t="shared" si="6"/>
        <v>0</v>
      </c>
      <c r="AK205" s="11">
        <f t="shared" si="7"/>
        <v>0</v>
      </c>
    </row>
    <row r="206" spans="1:37" s="20" customFormat="1" x14ac:dyDescent="0.2">
      <c r="A206" s="6">
        <v>2130281</v>
      </c>
      <c r="B206" s="10" t="s">
        <v>219</v>
      </c>
      <c r="C206" s="6" t="s">
        <v>9</v>
      </c>
      <c r="D206" s="12">
        <f>VLOOKUP(A206,[1]Hoja3!$A$4:$C$653,3,FALSE)</f>
        <v>297.5</v>
      </c>
      <c r="E206" s="53"/>
      <c r="F206" s="53"/>
      <c r="G206" s="54"/>
      <c r="H206" s="54"/>
      <c r="I206" s="54"/>
      <c r="J206" s="54"/>
      <c r="K206" s="54"/>
      <c r="L206" s="54"/>
      <c r="M206" s="54"/>
      <c r="N206" s="54"/>
      <c r="O206" s="54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3">
        <f t="shared" si="6"/>
        <v>0</v>
      </c>
      <c r="AK206" s="11">
        <f t="shared" si="7"/>
        <v>0</v>
      </c>
    </row>
    <row r="207" spans="1:37" s="20" customFormat="1" x14ac:dyDescent="0.2">
      <c r="A207" s="6">
        <v>2130118</v>
      </c>
      <c r="B207" s="10" t="s">
        <v>220</v>
      </c>
      <c r="C207" s="6" t="s">
        <v>11</v>
      </c>
      <c r="D207" s="12">
        <f>VLOOKUP(A207,[1]Hoja3!$A$4:$C$653,3,FALSE)</f>
        <v>729.29150000000004</v>
      </c>
      <c r="E207" s="53"/>
      <c r="F207" s="53"/>
      <c r="G207" s="54"/>
      <c r="H207" s="54"/>
      <c r="I207" s="54"/>
      <c r="J207" s="54"/>
      <c r="K207" s="54"/>
      <c r="L207" s="54"/>
      <c r="M207" s="54"/>
      <c r="N207" s="54"/>
      <c r="O207" s="54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3">
        <f t="shared" si="6"/>
        <v>0</v>
      </c>
      <c r="AK207" s="11">
        <f t="shared" si="7"/>
        <v>0</v>
      </c>
    </row>
    <row r="208" spans="1:37" s="20" customFormat="1" x14ac:dyDescent="0.2">
      <c r="A208" s="6">
        <v>2130121</v>
      </c>
      <c r="B208" s="10" t="s">
        <v>221</v>
      </c>
      <c r="C208" s="6" t="s">
        <v>7</v>
      </c>
      <c r="D208" s="12">
        <v>21806</v>
      </c>
      <c r="E208" s="53"/>
      <c r="F208" s="53"/>
      <c r="G208" s="54"/>
      <c r="H208" s="54"/>
      <c r="I208" s="54"/>
      <c r="J208" s="54"/>
      <c r="K208" s="54"/>
      <c r="L208" s="54"/>
      <c r="M208" s="54"/>
      <c r="N208" s="54"/>
      <c r="O208" s="54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3">
        <f t="shared" si="6"/>
        <v>0</v>
      </c>
      <c r="AK208" s="11">
        <f t="shared" si="7"/>
        <v>0</v>
      </c>
    </row>
    <row r="209" spans="1:37" s="20" customFormat="1" x14ac:dyDescent="0.2">
      <c r="A209" s="6">
        <v>2130119</v>
      </c>
      <c r="B209" s="10" t="s">
        <v>222</v>
      </c>
      <c r="C209" s="6" t="s">
        <v>11</v>
      </c>
      <c r="D209" s="12">
        <f>VLOOKUP(A209,[1]Hoja3!$A$4:$C$653,3,FALSE)</f>
        <v>297.5</v>
      </c>
      <c r="E209" s="53"/>
      <c r="F209" s="53"/>
      <c r="G209" s="54"/>
      <c r="H209" s="54"/>
      <c r="I209" s="54"/>
      <c r="J209" s="54"/>
      <c r="K209" s="54"/>
      <c r="L209" s="54"/>
      <c r="M209" s="54"/>
      <c r="N209" s="54"/>
      <c r="O209" s="54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3">
        <f t="shared" si="6"/>
        <v>0</v>
      </c>
      <c r="AK209" s="11">
        <f t="shared" si="7"/>
        <v>0</v>
      </c>
    </row>
    <row r="210" spans="1:37" s="20" customFormat="1" x14ac:dyDescent="0.2">
      <c r="A210" s="6">
        <v>2130304</v>
      </c>
      <c r="B210" s="10" t="s">
        <v>223</v>
      </c>
      <c r="C210" s="6" t="s">
        <v>9</v>
      </c>
      <c r="D210" s="12">
        <f>VLOOKUP(A210,[1]Hoja3!$A$4:$C$653,3,FALSE)</f>
        <v>2187.8784000000001</v>
      </c>
      <c r="E210" s="53"/>
      <c r="F210" s="53"/>
      <c r="G210" s="54"/>
      <c r="H210" s="54"/>
      <c r="I210" s="54"/>
      <c r="J210" s="54"/>
      <c r="K210" s="54"/>
      <c r="L210" s="54"/>
      <c r="M210" s="54"/>
      <c r="N210" s="54"/>
      <c r="O210" s="54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3">
        <f t="shared" si="6"/>
        <v>0</v>
      </c>
      <c r="AK210" s="11">
        <f t="shared" si="7"/>
        <v>0</v>
      </c>
    </row>
    <row r="211" spans="1:37" s="20" customFormat="1" x14ac:dyDescent="0.2">
      <c r="A211" s="6">
        <v>2170072</v>
      </c>
      <c r="B211" s="10" t="s">
        <v>224</v>
      </c>
      <c r="C211" s="6" t="s">
        <v>7</v>
      </c>
      <c r="D211" s="12">
        <f>VLOOKUP(A211,[1]Hoja3!$A$4:$C$653,3,FALSE)</f>
        <v>12566.4</v>
      </c>
      <c r="E211" s="53"/>
      <c r="F211" s="53"/>
      <c r="G211" s="54"/>
      <c r="H211" s="54"/>
      <c r="I211" s="54"/>
      <c r="J211" s="54"/>
      <c r="K211" s="54"/>
      <c r="L211" s="54"/>
      <c r="M211" s="54"/>
      <c r="N211" s="54"/>
      <c r="O211" s="54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3">
        <f t="shared" si="6"/>
        <v>0</v>
      </c>
      <c r="AK211" s="11">
        <f t="shared" si="7"/>
        <v>0</v>
      </c>
    </row>
    <row r="212" spans="1:37" s="20" customFormat="1" x14ac:dyDescent="0.2">
      <c r="A212" s="6">
        <v>2140099</v>
      </c>
      <c r="B212" s="10" t="s">
        <v>225</v>
      </c>
      <c r="C212" s="6" t="s">
        <v>9</v>
      </c>
      <c r="D212" s="12">
        <f>VLOOKUP(A212,[1]Hoja3!$A$4:$C$653,3,FALSE)</f>
        <v>3.0939999999999999</v>
      </c>
      <c r="E212" s="53"/>
      <c r="F212" s="53"/>
      <c r="G212" s="54"/>
      <c r="H212" s="54"/>
      <c r="I212" s="54"/>
      <c r="J212" s="54"/>
      <c r="K212" s="54"/>
      <c r="L212" s="54"/>
      <c r="M212" s="54"/>
      <c r="N212" s="54"/>
      <c r="O212" s="54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3">
        <f t="shared" si="6"/>
        <v>0</v>
      </c>
      <c r="AK212" s="11">
        <f t="shared" si="7"/>
        <v>0</v>
      </c>
    </row>
    <row r="213" spans="1:37" s="20" customFormat="1" x14ac:dyDescent="0.2">
      <c r="A213" s="6">
        <v>2170074</v>
      </c>
      <c r="B213" s="10" t="s">
        <v>226</v>
      </c>
      <c r="C213" s="6" t="s">
        <v>7</v>
      </c>
      <c r="D213" s="12">
        <f>VLOOKUP(A213,[1]Hoja3!$A$4:$C$653,3,FALSE)</f>
        <v>1606.5</v>
      </c>
      <c r="E213" s="53"/>
      <c r="F213" s="53"/>
      <c r="G213" s="54"/>
      <c r="H213" s="54"/>
      <c r="I213" s="54"/>
      <c r="J213" s="54">
        <v>1</v>
      </c>
      <c r="K213" s="54"/>
      <c r="L213" s="54"/>
      <c r="M213" s="54">
        <v>1</v>
      </c>
      <c r="N213" s="54"/>
      <c r="O213" s="54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3">
        <f t="shared" si="6"/>
        <v>2</v>
      </c>
      <c r="AK213" s="11">
        <f t="shared" si="7"/>
        <v>3213</v>
      </c>
    </row>
    <row r="214" spans="1:37" s="20" customFormat="1" x14ac:dyDescent="0.2">
      <c r="A214" s="6">
        <v>2170076</v>
      </c>
      <c r="B214" s="10" t="s">
        <v>227</v>
      </c>
      <c r="C214" s="6" t="s">
        <v>7</v>
      </c>
      <c r="D214" s="12">
        <f>VLOOKUP(A214,[1]Hoja3!$A$4:$C$653,3,FALSE)</f>
        <v>1523.2</v>
      </c>
      <c r="E214" s="53"/>
      <c r="F214" s="53"/>
      <c r="G214" s="54"/>
      <c r="H214" s="54"/>
      <c r="I214" s="54"/>
      <c r="J214" s="54"/>
      <c r="K214" s="54"/>
      <c r="L214" s="54"/>
      <c r="M214" s="54"/>
      <c r="N214" s="54"/>
      <c r="O214" s="54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3">
        <f t="shared" si="6"/>
        <v>0</v>
      </c>
      <c r="AK214" s="11">
        <f t="shared" si="7"/>
        <v>0</v>
      </c>
    </row>
    <row r="215" spans="1:37" s="20" customFormat="1" x14ac:dyDescent="0.2">
      <c r="A215" s="6">
        <v>2170142</v>
      </c>
      <c r="B215" s="10" t="s">
        <v>228</v>
      </c>
      <c r="C215" s="6" t="s">
        <v>229</v>
      </c>
      <c r="D215" s="12">
        <f>VLOOKUP(A215,[1]Hoja3!$A$4:$C$653,3,FALSE)</f>
        <v>1523.7950000000001</v>
      </c>
      <c r="E215" s="53"/>
      <c r="F215" s="53"/>
      <c r="G215" s="54"/>
      <c r="H215" s="54"/>
      <c r="I215" s="54"/>
      <c r="J215" s="54"/>
      <c r="K215" s="54"/>
      <c r="L215" s="54"/>
      <c r="M215" s="54"/>
      <c r="N215" s="54"/>
      <c r="O215" s="54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3">
        <f t="shared" si="6"/>
        <v>0</v>
      </c>
      <c r="AK215" s="11">
        <f t="shared" si="7"/>
        <v>0</v>
      </c>
    </row>
    <row r="216" spans="1:37" s="20" customFormat="1" x14ac:dyDescent="0.2">
      <c r="A216" s="6">
        <v>2140343</v>
      </c>
      <c r="B216" s="21" t="s">
        <v>230</v>
      </c>
      <c r="C216" s="22" t="s">
        <v>11</v>
      </c>
      <c r="D216" s="12">
        <v>350</v>
      </c>
      <c r="E216" s="53"/>
      <c r="F216" s="53"/>
      <c r="G216" s="54"/>
      <c r="H216" s="54"/>
      <c r="I216" s="54"/>
      <c r="J216" s="54"/>
      <c r="K216" s="54"/>
      <c r="L216" s="54"/>
      <c r="M216" s="54"/>
      <c r="N216" s="54"/>
      <c r="O216" s="54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3">
        <f t="shared" si="6"/>
        <v>0</v>
      </c>
      <c r="AK216" s="11">
        <f t="shared" si="7"/>
        <v>0</v>
      </c>
    </row>
    <row r="217" spans="1:37" s="20" customFormat="1" x14ac:dyDescent="0.2">
      <c r="A217" s="6">
        <v>2160106</v>
      </c>
      <c r="B217" s="10" t="s">
        <v>231</v>
      </c>
      <c r="C217" s="6" t="s">
        <v>13</v>
      </c>
      <c r="D217" s="12">
        <f>VLOOKUP(A217,[1]Hoja3!$A$4:$C$653,3,FALSE)</f>
        <v>60.547199999999997</v>
      </c>
      <c r="E217" s="53"/>
      <c r="F217" s="53"/>
      <c r="G217" s="54"/>
      <c r="H217" s="54"/>
      <c r="I217" s="54"/>
      <c r="J217" s="54"/>
      <c r="K217" s="54"/>
      <c r="L217" s="54"/>
      <c r="M217" s="54"/>
      <c r="N217" s="54"/>
      <c r="O217" s="54"/>
      <c r="P217" s="10"/>
      <c r="Q217" s="10">
        <v>1</v>
      </c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3">
        <f t="shared" si="6"/>
        <v>1</v>
      </c>
      <c r="AK217" s="11">
        <f t="shared" si="7"/>
        <v>60.547199999999997</v>
      </c>
    </row>
    <row r="218" spans="1:37" s="20" customFormat="1" x14ac:dyDescent="0.2">
      <c r="A218" s="6">
        <v>2130288</v>
      </c>
      <c r="B218" s="10" t="s">
        <v>232</v>
      </c>
      <c r="C218" s="6" t="s">
        <v>11</v>
      </c>
      <c r="D218" s="12">
        <f>VLOOKUP(A218,[1]Hoja3!$A$4:$C$653,3,FALSE)</f>
        <v>814.23130000000003</v>
      </c>
      <c r="E218" s="53"/>
      <c r="F218" s="53"/>
      <c r="G218" s="54"/>
      <c r="H218" s="54"/>
      <c r="I218" s="54"/>
      <c r="J218" s="54"/>
      <c r="K218" s="54"/>
      <c r="L218" s="54"/>
      <c r="M218" s="54"/>
      <c r="N218" s="54"/>
      <c r="O218" s="54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3">
        <f t="shared" si="6"/>
        <v>0</v>
      </c>
      <c r="AK218" s="11">
        <f t="shared" si="7"/>
        <v>0</v>
      </c>
    </row>
    <row r="219" spans="1:37" s="20" customFormat="1" x14ac:dyDescent="0.2">
      <c r="A219" s="6">
        <v>2170079</v>
      </c>
      <c r="B219" s="10" t="s">
        <v>233</v>
      </c>
      <c r="C219" s="6" t="s">
        <v>13</v>
      </c>
      <c r="D219" s="12">
        <v>447</v>
      </c>
      <c r="E219" s="53"/>
      <c r="F219" s="53"/>
      <c r="G219" s="54"/>
      <c r="H219" s="54"/>
      <c r="I219" s="54"/>
      <c r="J219" s="54"/>
      <c r="K219" s="54"/>
      <c r="L219" s="54"/>
      <c r="M219" s="54"/>
      <c r="N219" s="54"/>
      <c r="O219" s="54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3">
        <f t="shared" si="6"/>
        <v>0</v>
      </c>
      <c r="AK219" s="11">
        <f t="shared" si="7"/>
        <v>0</v>
      </c>
    </row>
    <row r="220" spans="1:37" s="20" customFormat="1" x14ac:dyDescent="0.2">
      <c r="A220" s="6">
        <v>2130124</v>
      </c>
      <c r="B220" s="10" t="s">
        <v>234</v>
      </c>
      <c r="C220" s="6" t="s">
        <v>7</v>
      </c>
      <c r="D220" s="12">
        <f>VLOOKUP(A220,[1]Hoja3!$A$4:$C$653,3,FALSE)</f>
        <v>693.86519999999996</v>
      </c>
      <c r="E220" s="53"/>
      <c r="F220" s="53"/>
      <c r="G220" s="54"/>
      <c r="H220" s="54"/>
      <c r="I220" s="54"/>
      <c r="J220" s="54"/>
      <c r="K220" s="54"/>
      <c r="L220" s="54"/>
      <c r="M220" s="54"/>
      <c r="N220" s="54"/>
      <c r="O220" s="54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3">
        <f t="shared" si="6"/>
        <v>0</v>
      </c>
      <c r="AK220" s="11">
        <f t="shared" si="7"/>
        <v>0</v>
      </c>
    </row>
    <row r="221" spans="1:37" s="20" customFormat="1" x14ac:dyDescent="0.2">
      <c r="A221" s="6">
        <v>2130127</v>
      </c>
      <c r="B221" s="10" t="s">
        <v>235</v>
      </c>
      <c r="C221" s="6" t="s">
        <v>11</v>
      </c>
      <c r="D221" s="19">
        <v>58.535600000000002</v>
      </c>
      <c r="E221" s="53"/>
      <c r="F221" s="53"/>
      <c r="G221" s="54"/>
      <c r="H221" s="54"/>
      <c r="I221" s="54"/>
      <c r="J221" s="54"/>
      <c r="K221" s="54"/>
      <c r="L221" s="54"/>
      <c r="M221" s="54"/>
      <c r="N221" s="54"/>
      <c r="O221" s="54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3">
        <f t="shared" si="6"/>
        <v>0</v>
      </c>
      <c r="AK221" s="11">
        <f t="shared" si="7"/>
        <v>0</v>
      </c>
    </row>
    <row r="222" spans="1:37" s="20" customFormat="1" x14ac:dyDescent="0.2">
      <c r="A222" s="6">
        <v>2160108</v>
      </c>
      <c r="B222" s="10" t="s">
        <v>236</v>
      </c>
      <c r="C222" s="6" t="s">
        <v>13</v>
      </c>
      <c r="D222" s="19">
        <v>5002.9525000000003</v>
      </c>
      <c r="E222" s="53"/>
      <c r="F222" s="53"/>
      <c r="G222" s="54"/>
      <c r="H222" s="54"/>
      <c r="I222" s="54"/>
      <c r="J222" s="54"/>
      <c r="K222" s="54"/>
      <c r="L222" s="54"/>
      <c r="M222" s="54"/>
      <c r="N222" s="54"/>
      <c r="O222" s="54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3">
        <f t="shared" si="6"/>
        <v>0</v>
      </c>
      <c r="AK222" s="11">
        <f t="shared" si="7"/>
        <v>0</v>
      </c>
    </row>
    <row r="223" spans="1:37" s="20" customFormat="1" x14ac:dyDescent="0.2">
      <c r="A223" s="6">
        <v>2160109</v>
      </c>
      <c r="B223" s="10" t="s">
        <v>237</v>
      </c>
      <c r="C223" s="6" t="s">
        <v>13</v>
      </c>
      <c r="D223" s="12">
        <f>VLOOKUP(A223,[1]Hoja3!$A$4:$C$653,3,FALSE)</f>
        <v>3153.5</v>
      </c>
      <c r="E223" s="53"/>
      <c r="F223" s="53"/>
      <c r="G223" s="54"/>
      <c r="H223" s="54"/>
      <c r="I223" s="54"/>
      <c r="J223" s="54"/>
      <c r="K223" s="54"/>
      <c r="L223" s="54"/>
      <c r="M223" s="54"/>
      <c r="N223" s="54"/>
      <c r="O223" s="54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3">
        <f t="shared" si="6"/>
        <v>0</v>
      </c>
      <c r="AK223" s="11">
        <f t="shared" si="7"/>
        <v>0</v>
      </c>
    </row>
    <row r="224" spans="1:37" s="20" customFormat="1" x14ac:dyDescent="0.2">
      <c r="A224" s="6">
        <v>2160314</v>
      </c>
      <c r="B224" s="10" t="s">
        <v>238</v>
      </c>
      <c r="C224" s="6" t="s">
        <v>13</v>
      </c>
      <c r="D224" s="12">
        <f>VLOOKUP(A224,[1]Hoja3!$A$4:$C$653,3,FALSE)</f>
        <v>2713.2</v>
      </c>
      <c r="E224" s="53"/>
      <c r="F224" s="53"/>
      <c r="G224" s="54"/>
      <c r="H224" s="54"/>
      <c r="I224" s="54"/>
      <c r="J224" s="54"/>
      <c r="K224" s="54"/>
      <c r="L224" s="54"/>
      <c r="M224" s="54"/>
      <c r="N224" s="54"/>
      <c r="O224" s="54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3">
        <f t="shared" si="6"/>
        <v>0</v>
      </c>
      <c r="AK224" s="11">
        <f t="shared" si="7"/>
        <v>0</v>
      </c>
    </row>
    <row r="225" spans="1:37" s="20" customFormat="1" x14ac:dyDescent="0.2">
      <c r="A225" s="6">
        <v>2140103</v>
      </c>
      <c r="B225" s="10" t="s">
        <v>239</v>
      </c>
      <c r="C225" s="6" t="s">
        <v>9</v>
      </c>
      <c r="D225" s="12">
        <f>VLOOKUP(A225,[1]Hoja3!$A$4:$C$653,3,FALSE)</f>
        <v>19.635000000000002</v>
      </c>
      <c r="E225" s="53"/>
      <c r="F225" s="53"/>
      <c r="G225" s="54"/>
      <c r="H225" s="54"/>
      <c r="I225" s="54"/>
      <c r="J225" s="54"/>
      <c r="K225" s="54"/>
      <c r="L225" s="54"/>
      <c r="M225" s="54" t="s">
        <v>571</v>
      </c>
      <c r="N225" s="54" t="s">
        <v>572</v>
      </c>
      <c r="O225" s="54">
        <v>2</v>
      </c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3">
        <f t="shared" si="6"/>
        <v>2</v>
      </c>
      <c r="AK225" s="11">
        <f t="shared" si="7"/>
        <v>39.270000000000003</v>
      </c>
    </row>
    <row r="226" spans="1:37" s="20" customFormat="1" x14ac:dyDescent="0.2">
      <c r="A226" s="6">
        <v>2130129</v>
      </c>
      <c r="B226" s="10" t="s">
        <v>240</v>
      </c>
      <c r="C226" s="6" t="s">
        <v>7</v>
      </c>
      <c r="D226" s="12">
        <v>1</v>
      </c>
      <c r="E226" s="53"/>
      <c r="F226" s="53"/>
      <c r="G226" s="54"/>
      <c r="H226" s="54"/>
      <c r="I226" s="54"/>
      <c r="J226" s="54"/>
      <c r="K226" s="54"/>
      <c r="L226" s="54"/>
      <c r="M226" s="54"/>
      <c r="N226" s="54"/>
      <c r="O226" s="54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3">
        <f t="shared" si="6"/>
        <v>0</v>
      </c>
      <c r="AK226" s="11">
        <f t="shared" si="7"/>
        <v>0</v>
      </c>
    </row>
    <row r="227" spans="1:37" s="20" customFormat="1" x14ac:dyDescent="0.2">
      <c r="A227" s="6">
        <v>2130297</v>
      </c>
      <c r="B227" s="10" t="s">
        <v>241</v>
      </c>
      <c r="C227" s="6" t="s">
        <v>9</v>
      </c>
      <c r="D227" s="12">
        <f>VLOOKUP(A227,[1]Hoja3!$A$4:$C$653,3,FALSE)</f>
        <v>0</v>
      </c>
      <c r="E227" s="53"/>
      <c r="F227" s="53"/>
      <c r="G227" s="54"/>
      <c r="H227" s="54"/>
      <c r="I227" s="54"/>
      <c r="J227" s="54"/>
      <c r="K227" s="54"/>
      <c r="L227" s="54"/>
      <c r="M227" s="54"/>
      <c r="N227" s="54"/>
      <c r="O227" s="54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3">
        <f t="shared" si="6"/>
        <v>0</v>
      </c>
      <c r="AK227" s="11">
        <f t="shared" si="7"/>
        <v>0</v>
      </c>
    </row>
    <row r="228" spans="1:37" s="20" customFormat="1" x14ac:dyDescent="0.2">
      <c r="A228" s="6">
        <v>2140107</v>
      </c>
      <c r="B228" s="10" t="s">
        <v>242</v>
      </c>
      <c r="C228" s="6" t="s">
        <v>9</v>
      </c>
      <c r="D228" s="12">
        <f>VLOOKUP(A228,[1]Hoja3!$A$4:$C$653,3,FALSE)</f>
        <v>11.305</v>
      </c>
      <c r="E228" s="53"/>
      <c r="F228" s="53"/>
      <c r="G228" s="54"/>
      <c r="H228" s="54"/>
      <c r="I228" s="54"/>
      <c r="J228" s="54"/>
      <c r="K228" s="54"/>
      <c r="L228" s="54"/>
      <c r="M228" s="54"/>
      <c r="N228" s="54"/>
      <c r="O228" s="54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3">
        <f t="shared" si="6"/>
        <v>0</v>
      </c>
      <c r="AK228" s="11">
        <f t="shared" si="7"/>
        <v>0</v>
      </c>
    </row>
    <row r="229" spans="1:37" s="20" customFormat="1" x14ac:dyDescent="0.2">
      <c r="A229" s="6">
        <v>2160117</v>
      </c>
      <c r="B229" s="10" t="s">
        <v>243</v>
      </c>
      <c r="C229" s="6" t="s">
        <v>21</v>
      </c>
      <c r="D229" s="12">
        <f>VLOOKUP(A229,[1]Hoja3!$A$4:$C$653,3,FALSE)</f>
        <v>3279.64</v>
      </c>
      <c r="E229" s="53"/>
      <c r="F229" s="53"/>
      <c r="G229" s="54"/>
      <c r="H229" s="54"/>
      <c r="I229" s="54"/>
      <c r="J229" s="54"/>
      <c r="K229" s="54"/>
      <c r="L229" s="54"/>
      <c r="M229" s="54"/>
      <c r="N229" s="54"/>
      <c r="O229" s="54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3">
        <f t="shared" si="6"/>
        <v>0</v>
      </c>
      <c r="AK229" s="11">
        <f t="shared" si="7"/>
        <v>0</v>
      </c>
    </row>
    <row r="230" spans="1:37" s="20" customFormat="1" x14ac:dyDescent="0.2">
      <c r="A230" s="6">
        <v>2120019</v>
      </c>
      <c r="B230" s="10" t="s">
        <v>244</v>
      </c>
      <c r="C230" s="6" t="s">
        <v>9</v>
      </c>
      <c r="D230" s="12">
        <f>VLOOKUP(A230,[1]Hoja3!$A$4:$C$653,3,FALSE)</f>
        <v>14</v>
      </c>
      <c r="E230" s="53"/>
      <c r="F230" s="53"/>
      <c r="G230" s="54"/>
      <c r="H230" s="54"/>
      <c r="I230" s="54"/>
      <c r="J230" s="54"/>
      <c r="K230" s="54"/>
      <c r="L230" s="54"/>
      <c r="M230" s="54"/>
      <c r="N230" s="54"/>
      <c r="O230" s="54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3">
        <f t="shared" si="6"/>
        <v>0</v>
      </c>
      <c r="AK230" s="11">
        <f t="shared" si="7"/>
        <v>0</v>
      </c>
    </row>
    <row r="231" spans="1:37" s="20" customFormat="1" x14ac:dyDescent="0.2">
      <c r="A231" s="6">
        <v>2120020</v>
      </c>
      <c r="B231" s="10" t="s">
        <v>245</v>
      </c>
      <c r="C231" s="6" t="s">
        <v>9</v>
      </c>
      <c r="D231" s="12">
        <f>VLOOKUP(A231,[1]Hoja3!$A$4:$C$653,3,FALSE)</f>
        <v>16</v>
      </c>
      <c r="E231" s="53"/>
      <c r="F231" s="53"/>
      <c r="G231" s="54"/>
      <c r="H231" s="54"/>
      <c r="I231" s="54"/>
      <c r="J231" s="54"/>
      <c r="K231" s="54"/>
      <c r="L231" s="54"/>
      <c r="M231" s="54"/>
      <c r="N231" s="54"/>
      <c r="O231" s="54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3">
        <f t="shared" si="6"/>
        <v>0</v>
      </c>
      <c r="AK231" s="11">
        <f t="shared" si="7"/>
        <v>0</v>
      </c>
    </row>
    <row r="232" spans="1:37" s="20" customFormat="1" x14ac:dyDescent="0.2">
      <c r="A232" s="6">
        <v>2120021</v>
      </c>
      <c r="B232" s="10" t="s">
        <v>246</v>
      </c>
      <c r="C232" s="6" t="s">
        <v>21</v>
      </c>
      <c r="D232" s="12">
        <f>VLOOKUP(A232,[1]Hoja3!$A$4:$C$653,3,FALSE)</f>
        <v>15098</v>
      </c>
      <c r="E232" s="53"/>
      <c r="F232" s="53"/>
      <c r="G232" s="54"/>
      <c r="H232" s="54"/>
      <c r="I232" s="54"/>
      <c r="J232" s="54"/>
      <c r="K232" s="54"/>
      <c r="L232" s="54"/>
      <c r="M232" s="54"/>
      <c r="N232" s="54"/>
      <c r="O232" s="54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>
        <v>1</v>
      </c>
      <c r="AA232" s="10">
        <v>1</v>
      </c>
      <c r="AB232" s="10">
        <v>2</v>
      </c>
      <c r="AC232" s="10">
        <v>1</v>
      </c>
      <c r="AD232" s="10"/>
      <c r="AE232" s="10"/>
      <c r="AF232" s="10"/>
      <c r="AG232" s="10"/>
      <c r="AH232" s="10"/>
      <c r="AI232" s="10"/>
      <c r="AJ232" s="13">
        <f t="shared" si="6"/>
        <v>5</v>
      </c>
      <c r="AK232" s="11">
        <f t="shared" si="7"/>
        <v>75490</v>
      </c>
    </row>
    <row r="233" spans="1:37" s="20" customFormat="1" x14ac:dyDescent="0.2">
      <c r="A233" s="6">
        <v>2160120</v>
      </c>
      <c r="B233" s="10" t="s">
        <v>247</v>
      </c>
      <c r="C233" s="6" t="s">
        <v>13</v>
      </c>
      <c r="D233" s="12">
        <f>VLOOKUP(A233,[1]Hoja3!$A$4:$C$653,3,FALSE)</f>
        <v>535.5</v>
      </c>
      <c r="E233" s="53"/>
      <c r="F233" s="53"/>
      <c r="G233" s="54"/>
      <c r="H233" s="54"/>
      <c r="I233" s="54"/>
      <c r="J233" s="54"/>
      <c r="K233" s="54"/>
      <c r="L233" s="54"/>
      <c r="M233" s="54"/>
      <c r="N233" s="54"/>
      <c r="O233" s="54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3">
        <f t="shared" si="6"/>
        <v>0</v>
      </c>
      <c r="AK233" s="11">
        <f t="shared" si="7"/>
        <v>0</v>
      </c>
    </row>
    <row r="234" spans="1:37" s="20" customFormat="1" x14ac:dyDescent="0.2">
      <c r="A234" s="6">
        <v>2130131</v>
      </c>
      <c r="B234" s="10" t="s">
        <v>248</v>
      </c>
      <c r="C234" s="6" t="s">
        <v>9</v>
      </c>
      <c r="D234" s="12">
        <v>109</v>
      </c>
      <c r="E234" s="53"/>
      <c r="F234" s="53"/>
      <c r="G234" s="54"/>
      <c r="H234" s="54"/>
      <c r="I234" s="54"/>
      <c r="J234" s="54"/>
      <c r="K234" s="54"/>
      <c r="L234" s="54"/>
      <c r="M234" s="54"/>
      <c r="N234" s="54"/>
      <c r="O234" s="54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3">
        <f t="shared" si="6"/>
        <v>0</v>
      </c>
      <c r="AK234" s="11">
        <f t="shared" si="7"/>
        <v>0</v>
      </c>
    </row>
    <row r="235" spans="1:37" s="20" customFormat="1" x14ac:dyDescent="0.2">
      <c r="A235" s="6">
        <v>2120023</v>
      </c>
      <c r="B235" s="10" t="s">
        <v>249</v>
      </c>
      <c r="C235" s="6" t="s">
        <v>13</v>
      </c>
      <c r="D235" s="12">
        <f>VLOOKUP(A235,[1]Hoja3!$A$4:$C$653,3,FALSE)</f>
        <v>333</v>
      </c>
      <c r="E235" s="53"/>
      <c r="F235" s="53"/>
      <c r="G235" s="54"/>
      <c r="H235" s="54"/>
      <c r="I235" s="54"/>
      <c r="J235" s="54"/>
      <c r="K235" s="54"/>
      <c r="L235" s="54"/>
      <c r="M235" s="54"/>
      <c r="N235" s="54"/>
      <c r="O235" s="54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3">
        <f t="shared" si="6"/>
        <v>0</v>
      </c>
      <c r="AK235" s="11">
        <f t="shared" si="7"/>
        <v>0</v>
      </c>
    </row>
    <row r="236" spans="1:37" s="20" customFormat="1" x14ac:dyDescent="0.2">
      <c r="A236" s="6">
        <v>2120022</v>
      </c>
      <c r="B236" s="10" t="s">
        <v>250</v>
      </c>
      <c r="C236" s="6" t="s">
        <v>13</v>
      </c>
      <c r="D236" s="12">
        <f>VLOOKUP(A236,[1]Hoja3!$A$4:$C$653,3,FALSE)</f>
        <v>463</v>
      </c>
      <c r="E236" s="53"/>
      <c r="F236" s="53"/>
      <c r="G236" s="54"/>
      <c r="H236" s="54"/>
      <c r="I236" s="54"/>
      <c r="J236" s="54"/>
      <c r="K236" s="54"/>
      <c r="L236" s="54"/>
      <c r="M236" s="54"/>
      <c r="N236" s="54"/>
      <c r="O236" s="54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3">
        <f t="shared" si="6"/>
        <v>0</v>
      </c>
      <c r="AK236" s="11">
        <f t="shared" si="7"/>
        <v>0</v>
      </c>
    </row>
    <row r="237" spans="1:37" s="20" customFormat="1" x14ac:dyDescent="0.2">
      <c r="A237" s="6">
        <v>2170088</v>
      </c>
      <c r="B237" s="10" t="s">
        <v>251</v>
      </c>
      <c r="C237" s="6" t="s">
        <v>7</v>
      </c>
      <c r="D237" s="12">
        <f>VLOOKUP(A237,[1]Hoja3!$A$4:$C$653,3,FALSE)</f>
        <v>1904</v>
      </c>
      <c r="E237" s="53"/>
      <c r="F237" s="53"/>
      <c r="G237" s="54"/>
      <c r="H237" s="54"/>
      <c r="I237" s="54"/>
      <c r="J237" s="54"/>
      <c r="K237" s="54"/>
      <c r="L237" s="54"/>
      <c r="M237" s="54"/>
      <c r="N237" s="54"/>
      <c r="O237" s="54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3">
        <f t="shared" si="6"/>
        <v>0</v>
      </c>
      <c r="AK237" s="11">
        <f t="shared" si="7"/>
        <v>0</v>
      </c>
    </row>
    <row r="238" spans="1:37" s="20" customFormat="1" x14ac:dyDescent="0.2">
      <c r="A238" s="6">
        <v>2140111</v>
      </c>
      <c r="B238" s="10" t="s">
        <v>252</v>
      </c>
      <c r="C238" s="6" t="s">
        <v>9</v>
      </c>
      <c r="D238" s="12">
        <f>VLOOKUP(A238,[1]Hoja3!$A$4:$C$653,3,FALSE)</f>
        <v>16.66</v>
      </c>
      <c r="E238" s="53"/>
      <c r="F238" s="53"/>
      <c r="G238" s="54"/>
      <c r="H238" s="54"/>
      <c r="I238" s="54"/>
      <c r="J238" s="54"/>
      <c r="K238" s="54"/>
      <c r="L238" s="54"/>
      <c r="M238" s="54"/>
      <c r="N238" s="54"/>
      <c r="O238" s="54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3">
        <f t="shared" si="6"/>
        <v>0</v>
      </c>
      <c r="AK238" s="11">
        <f t="shared" si="7"/>
        <v>0</v>
      </c>
    </row>
    <row r="239" spans="1:37" s="20" customFormat="1" x14ac:dyDescent="0.2">
      <c r="A239" s="6">
        <v>2160305</v>
      </c>
      <c r="B239" s="10" t="s">
        <v>253</v>
      </c>
      <c r="C239" s="6" t="s">
        <v>21</v>
      </c>
      <c r="D239" s="12">
        <f>VLOOKUP(A239,[1]Hoja3!$A$4:$C$653,3,FALSE)</f>
        <v>32725</v>
      </c>
      <c r="E239" s="53"/>
      <c r="F239" s="53"/>
      <c r="G239" s="54"/>
      <c r="H239" s="54"/>
      <c r="I239" s="54"/>
      <c r="J239" s="54"/>
      <c r="K239" s="54"/>
      <c r="L239" s="54"/>
      <c r="M239" s="54"/>
      <c r="N239" s="54"/>
      <c r="O239" s="54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3">
        <f t="shared" si="6"/>
        <v>0</v>
      </c>
      <c r="AK239" s="11">
        <f t="shared" si="7"/>
        <v>0</v>
      </c>
    </row>
    <row r="240" spans="1:37" s="20" customFormat="1" x14ac:dyDescent="0.2">
      <c r="A240" s="6">
        <v>2160122</v>
      </c>
      <c r="B240" s="10" t="s">
        <v>254</v>
      </c>
      <c r="C240" s="6" t="s">
        <v>13</v>
      </c>
      <c r="D240" s="12">
        <f>VLOOKUP(A240,[1]Hoja3!$A$4:$C$653,3,FALSE)</f>
        <v>123.76</v>
      </c>
      <c r="E240" s="53"/>
      <c r="F240" s="53"/>
      <c r="G240" s="54"/>
      <c r="H240" s="54"/>
      <c r="I240" s="54"/>
      <c r="J240" s="54"/>
      <c r="K240" s="54"/>
      <c r="L240" s="54"/>
      <c r="M240" s="54"/>
      <c r="N240" s="54"/>
      <c r="O240" s="54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3">
        <f t="shared" si="6"/>
        <v>0</v>
      </c>
      <c r="AK240" s="11">
        <f t="shared" si="7"/>
        <v>0</v>
      </c>
    </row>
    <row r="241" spans="1:37" s="20" customFormat="1" x14ac:dyDescent="0.2">
      <c r="A241" s="6">
        <v>2200051</v>
      </c>
      <c r="B241" s="10" t="s">
        <v>255</v>
      </c>
      <c r="C241" s="6" t="s">
        <v>13</v>
      </c>
      <c r="D241" s="12">
        <f>VLOOKUP(A241,[1]Hoja3!$A$4:$C$653,3,FALSE)</f>
        <v>520030</v>
      </c>
      <c r="E241" s="53"/>
      <c r="F241" s="53"/>
      <c r="G241" s="54"/>
      <c r="H241" s="54"/>
      <c r="I241" s="54"/>
      <c r="J241" s="54"/>
      <c r="K241" s="54"/>
      <c r="L241" s="54"/>
      <c r="M241" s="54"/>
      <c r="N241" s="54"/>
      <c r="O241" s="54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3">
        <f t="shared" si="6"/>
        <v>0</v>
      </c>
      <c r="AK241" s="11">
        <f t="shared" si="7"/>
        <v>0</v>
      </c>
    </row>
    <row r="242" spans="1:37" s="20" customFormat="1" x14ac:dyDescent="0.2">
      <c r="A242" s="6">
        <v>2200025</v>
      </c>
      <c r="B242" s="10" t="s">
        <v>256</v>
      </c>
      <c r="C242" s="6" t="s">
        <v>7</v>
      </c>
      <c r="D242" s="12">
        <f>VLOOKUP(A242,[1]Hoja3!$A$4:$C$653,3,FALSE)</f>
        <v>130007.5</v>
      </c>
      <c r="E242" s="53"/>
      <c r="F242" s="53"/>
      <c r="G242" s="54"/>
      <c r="H242" s="54"/>
      <c r="I242" s="54"/>
      <c r="J242" s="54"/>
      <c r="K242" s="54"/>
      <c r="L242" s="54"/>
      <c r="M242" s="54"/>
      <c r="N242" s="54"/>
      <c r="O242" s="54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3">
        <f t="shared" si="6"/>
        <v>0</v>
      </c>
      <c r="AK242" s="11">
        <f t="shared" si="7"/>
        <v>0</v>
      </c>
    </row>
    <row r="243" spans="1:37" s="20" customFormat="1" x14ac:dyDescent="0.2">
      <c r="A243" s="6">
        <v>2200026</v>
      </c>
      <c r="B243" s="10" t="s">
        <v>257</v>
      </c>
      <c r="C243" s="6" t="s">
        <v>21</v>
      </c>
      <c r="D243" s="12">
        <f>VLOOKUP(A243,[1]Hoja3!$A$4:$C$653,3,FALSE)</f>
        <v>260015</v>
      </c>
      <c r="E243" s="53"/>
      <c r="F243" s="53"/>
      <c r="G243" s="54"/>
      <c r="H243" s="54"/>
      <c r="I243" s="54"/>
      <c r="J243" s="54"/>
      <c r="K243" s="54"/>
      <c r="L243" s="54"/>
      <c r="M243" s="54"/>
      <c r="N243" s="54"/>
      <c r="O243" s="54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3">
        <f t="shared" si="6"/>
        <v>0</v>
      </c>
      <c r="AK243" s="11">
        <f t="shared" si="7"/>
        <v>0</v>
      </c>
    </row>
    <row r="244" spans="1:37" s="20" customFormat="1" x14ac:dyDescent="0.2">
      <c r="A244" s="6">
        <v>2140378</v>
      </c>
      <c r="B244" s="10" t="s">
        <v>258</v>
      </c>
      <c r="C244" s="6" t="s">
        <v>9</v>
      </c>
      <c r="D244" s="12">
        <f>VLOOKUP(A244,[1]Hoja3!$A$4:$C$653,3,FALSE)</f>
        <v>1107.5999999999999</v>
      </c>
      <c r="E244" s="53"/>
      <c r="F244" s="53"/>
      <c r="G244" s="54"/>
      <c r="H244" s="54"/>
      <c r="I244" s="54"/>
      <c r="J244" s="54"/>
      <c r="K244" s="54"/>
      <c r="L244" s="54"/>
      <c r="M244" s="54"/>
      <c r="N244" s="54"/>
      <c r="O244" s="54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3">
        <f t="shared" si="6"/>
        <v>0</v>
      </c>
      <c r="AK244" s="11">
        <f t="shared" si="7"/>
        <v>0</v>
      </c>
    </row>
    <row r="245" spans="1:37" s="20" customFormat="1" x14ac:dyDescent="0.2">
      <c r="A245" s="6">
        <v>2170287</v>
      </c>
      <c r="B245" s="10" t="s">
        <v>259</v>
      </c>
      <c r="C245" s="6" t="s">
        <v>7</v>
      </c>
      <c r="D245" s="12">
        <v>4700</v>
      </c>
      <c r="E245" s="53"/>
      <c r="F245" s="53"/>
      <c r="G245" s="54"/>
      <c r="H245" s="54"/>
      <c r="I245" s="54"/>
      <c r="J245" s="54"/>
      <c r="K245" s="54"/>
      <c r="L245" s="54"/>
      <c r="M245" s="54"/>
      <c r="N245" s="54"/>
      <c r="O245" s="54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3">
        <f t="shared" si="6"/>
        <v>0</v>
      </c>
      <c r="AK245" s="11">
        <f t="shared" si="7"/>
        <v>0</v>
      </c>
    </row>
    <row r="246" spans="1:37" s="20" customFormat="1" x14ac:dyDescent="0.2">
      <c r="A246" s="6">
        <v>2170091</v>
      </c>
      <c r="B246" s="10" t="s">
        <v>260</v>
      </c>
      <c r="C246" s="6" t="s">
        <v>7</v>
      </c>
      <c r="D246" s="12">
        <f>VLOOKUP(A246,[1]Hoja3!$A$4:$C$653,3,FALSE)</f>
        <v>844.9</v>
      </c>
      <c r="E246" s="53"/>
      <c r="F246" s="53"/>
      <c r="G246" s="54"/>
      <c r="H246" s="54"/>
      <c r="I246" s="54"/>
      <c r="J246" s="54"/>
      <c r="K246" s="54"/>
      <c r="L246" s="54"/>
      <c r="M246" s="54">
        <v>2</v>
      </c>
      <c r="N246" s="54"/>
      <c r="O246" s="54"/>
      <c r="P246" s="10"/>
      <c r="Q246" s="10"/>
      <c r="R246" s="10"/>
      <c r="S246" s="10"/>
      <c r="T246" s="10">
        <v>1</v>
      </c>
      <c r="U246" s="10"/>
      <c r="V246" s="10"/>
      <c r="W246" s="10"/>
      <c r="X246" s="10"/>
      <c r="Y246" s="10"/>
      <c r="Z246" s="10">
        <v>6</v>
      </c>
      <c r="AA246" s="10"/>
      <c r="AB246" s="10"/>
      <c r="AC246" s="10"/>
      <c r="AD246" s="10"/>
      <c r="AE246" s="10"/>
      <c r="AF246" s="10"/>
      <c r="AG246" s="10"/>
      <c r="AH246" s="10">
        <v>1</v>
      </c>
      <c r="AI246" s="10"/>
      <c r="AJ246" s="13">
        <f t="shared" si="6"/>
        <v>10</v>
      </c>
      <c r="AK246" s="11">
        <f>AJ246*D246</f>
        <v>8449</v>
      </c>
    </row>
    <row r="247" spans="1:37" s="20" customFormat="1" x14ac:dyDescent="0.2">
      <c r="A247" s="6">
        <v>2130134</v>
      </c>
      <c r="B247" s="10" t="s">
        <v>261</v>
      </c>
      <c r="C247" s="6" t="s">
        <v>7</v>
      </c>
      <c r="D247" s="12">
        <f>VLOOKUP(A247,[1]Hoja3!$A$4:$C$653,3,FALSE)</f>
        <v>794.7296</v>
      </c>
      <c r="E247" s="53"/>
      <c r="F247" s="53"/>
      <c r="G247" s="54"/>
      <c r="H247" s="54"/>
      <c r="I247" s="54"/>
      <c r="J247" s="54"/>
      <c r="K247" s="54"/>
      <c r="L247" s="54"/>
      <c r="M247" s="54"/>
      <c r="N247" s="54">
        <v>2</v>
      </c>
      <c r="O247" s="54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>
        <v>1</v>
      </c>
      <c r="AH247" s="10"/>
      <c r="AI247" s="10"/>
      <c r="AJ247" s="13">
        <f t="shared" si="6"/>
        <v>3</v>
      </c>
      <c r="AK247" s="11">
        <f t="shared" si="7"/>
        <v>2384.1887999999999</v>
      </c>
    </row>
    <row r="248" spans="1:37" s="20" customFormat="1" x14ac:dyDescent="0.2">
      <c r="A248" s="6">
        <v>2130135</v>
      </c>
      <c r="B248" s="10" t="s">
        <v>262</v>
      </c>
      <c r="C248" s="6" t="s">
        <v>11</v>
      </c>
      <c r="D248" s="12">
        <f>VLOOKUP(A248,[1]Hoja3!$A$4:$C$653,3,FALSE)</f>
        <v>50.460799999999999</v>
      </c>
      <c r="E248" s="53"/>
      <c r="F248" s="53"/>
      <c r="G248" s="54"/>
      <c r="H248" s="54">
        <v>45</v>
      </c>
      <c r="I248" s="54"/>
      <c r="J248" s="54"/>
      <c r="K248" s="54"/>
      <c r="L248" s="54">
        <v>21</v>
      </c>
      <c r="M248" s="54"/>
      <c r="N248" s="54"/>
      <c r="O248" s="54"/>
      <c r="P248" s="10">
        <v>2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>
        <v>21</v>
      </c>
      <c r="AB248" s="10"/>
      <c r="AC248" s="10">
        <v>21</v>
      </c>
      <c r="AD248" s="10"/>
      <c r="AE248" s="10"/>
      <c r="AF248" s="10"/>
      <c r="AG248" s="10"/>
      <c r="AH248" s="10"/>
      <c r="AI248" s="10"/>
      <c r="AJ248" s="13">
        <f t="shared" si="6"/>
        <v>110</v>
      </c>
      <c r="AK248" s="11">
        <f t="shared" si="7"/>
        <v>5550.6880000000001</v>
      </c>
    </row>
    <row r="249" spans="1:37" s="20" customFormat="1" x14ac:dyDescent="0.2">
      <c r="A249" s="6">
        <v>2130136</v>
      </c>
      <c r="B249" s="10" t="s">
        <v>263</v>
      </c>
      <c r="C249" s="6" t="s">
        <v>9</v>
      </c>
      <c r="D249" s="12">
        <f>VLOOKUP(A249,[1]Hoja3!$A$4:$C$653,3,FALSE)</f>
        <v>714</v>
      </c>
      <c r="E249" s="53"/>
      <c r="F249" s="53"/>
      <c r="G249" s="54"/>
      <c r="H249" s="54"/>
      <c r="I249" s="54"/>
      <c r="J249" s="54"/>
      <c r="K249" s="54"/>
      <c r="L249" s="54"/>
      <c r="M249" s="54"/>
      <c r="N249" s="54"/>
      <c r="O249" s="54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3">
        <f t="shared" si="6"/>
        <v>0</v>
      </c>
      <c r="AK249" s="11">
        <f t="shared" si="7"/>
        <v>0</v>
      </c>
    </row>
    <row r="250" spans="1:37" s="20" customFormat="1" x14ac:dyDescent="0.2">
      <c r="A250" s="6">
        <v>2130139</v>
      </c>
      <c r="B250" s="10" t="s">
        <v>264</v>
      </c>
      <c r="C250" s="6" t="s">
        <v>11</v>
      </c>
      <c r="D250" s="12">
        <f>VLOOKUP(A250,[1]Hoja3!$A$4:$C$653,3,FALSE)</f>
        <v>220.15</v>
      </c>
      <c r="E250" s="53"/>
      <c r="F250" s="53"/>
      <c r="G250" s="54"/>
      <c r="H250" s="54"/>
      <c r="I250" s="54"/>
      <c r="J250" s="54"/>
      <c r="K250" s="54"/>
      <c r="L250" s="54"/>
      <c r="M250" s="54"/>
      <c r="N250" s="54"/>
      <c r="O250" s="54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3">
        <f t="shared" si="6"/>
        <v>0</v>
      </c>
      <c r="AK250" s="11">
        <f t="shared" si="7"/>
        <v>0</v>
      </c>
    </row>
    <row r="251" spans="1:37" s="20" customFormat="1" x14ac:dyDescent="0.2">
      <c r="A251" s="6">
        <v>2130142</v>
      </c>
      <c r="B251" s="10" t="s">
        <v>265</v>
      </c>
      <c r="C251" s="6" t="s">
        <v>7</v>
      </c>
      <c r="D251" s="12">
        <f>VLOOKUP(A251,[1]Hoja3!$A$4:$C$653,3,FALSE)</f>
        <v>2796.5</v>
      </c>
      <c r="E251" s="53"/>
      <c r="F251" s="53"/>
      <c r="G251" s="54"/>
      <c r="H251" s="54"/>
      <c r="I251" s="54"/>
      <c r="J251" s="54"/>
      <c r="K251" s="54"/>
      <c r="L251" s="54"/>
      <c r="M251" s="54"/>
      <c r="N251" s="54"/>
      <c r="O251" s="54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3">
        <f t="shared" si="6"/>
        <v>0</v>
      </c>
      <c r="AK251" s="11">
        <f t="shared" si="7"/>
        <v>0</v>
      </c>
    </row>
    <row r="252" spans="1:37" s="20" customFormat="1" x14ac:dyDescent="0.2">
      <c r="A252" s="6">
        <v>2140112</v>
      </c>
      <c r="B252" s="10" t="s">
        <v>266</v>
      </c>
      <c r="C252" s="6" t="s">
        <v>9</v>
      </c>
      <c r="D252" s="12">
        <f>VLOOKUP(A252,[1]Hoja3!$A$4:$C$653,3,FALSE)</f>
        <v>761.88559999999995</v>
      </c>
      <c r="E252" s="53"/>
      <c r="F252" s="53"/>
      <c r="G252" s="54"/>
      <c r="H252" s="54"/>
      <c r="I252" s="54"/>
      <c r="J252" s="54"/>
      <c r="K252" s="54"/>
      <c r="L252" s="54"/>
      <c r="M252" s="54"/>
      <c r="N252" s="54"/>
      <c r="O252" s="54"/>
      <c r="P252" s="10"/>
      <c r="Q252" s="10"/>
      <c r="R252" s="10">
        <v>2</v>
      </c>
      <c r="S252" s="10">
        <v>2</v>
      </c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3">
        <f t="shared" si="6"/>
        <v>4</v>
      </c>
      <c r="AK252" s="11">
        <f t="shared" si="7"/>
        <v>3047.5423999999998</v>
      </c>
    </row>
    <row r="253" spans="1:37" s="20" customFormat="1" x14ac:dyDescent="0.2">
      <c r="A253" s="6">
        <v>2160126</v>
      </c>
      <c r="B253" s="10" t="s">
        <v>267</v>
      </c>
      <c r="C253" s="6" t="s">
        <v>13</v>
      </c>
      <c r="D253" s="12">
        <f>VLOOKUP(A253,[1]Hoja3!$A$4:$C$653,3,FALSE)</f>
        <v>3153.5</v>
      </c>
      <c r="E253" s="53"/>
      <c r="F253" s="53"/>
      <c r="G253" s="54"/>
      <c r="H253" s="54"/>
      <c r="I253" s="54"/>
      <c r="J253" s="54"/>
      <c r="K253" s="54"/>
      <c r="L253" s="54"/>
      <c r="M253" s="54"/>
      <c r="N253" s="54"/>
      <c r="O253" s="54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3">
        <f t="shared" si="6"/>
        <v>0</v>
      </c>
      <c r="AK253" s="11">
        <f t="shared" si="7"/>
        <v>0</v>
      </c>
    </row>
    <row r="254" spans="1:37" s="20" customFormat="1" ht="15" x14ac:dyDescent="0.25">
      <c r="A254" s="6">
        <v>2120025</v>
      </c>
      <c r="B254" s="10" t="s">
        <v>268</v>
      </c>
      <c r="C254" s="6" t="s">
        <v>9</v>
      </c>
      <c r="D254" s="12">
        <v>17</v>
      </c>
      <c r="E254" s="56"/>
      <c r="F254" s="53"/>
      <c r="G254" s="54"/>
      <c r="H254" s="54"/>
      <c r="I254" s="54"/>
      <c r="J254" s="54"/>
      <c r="K254" s="54"/>
      <c r="L254" s="54"/>
      <c r="M254" s="54"/>
      <c r="N254" s="54"/>
      <c r="O254" s="54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3">
        <f t="shared" si="6"/>
        <v>0</v>
      </c>
      <c r="AK254" s="11">
        <f t="shared" si="7"/>
        <v>0</v>
      </c>
    </row>
    <row r="255" spans="1:37" s="20" customFormat="1" x14ac:dyDescent="0.2">
      <c r="A255" s="6">
        <v>2140115</v>
      </c>
      <c r="B255" s="10" t="s">
        <v>269</v>
      </c>
      <c r="C255" s="6" t="s">
        <v>11</v>
      </c>
      <c r="D255" s="12">
        <f>VLOOKUP(A255,[1]Hoja3!$A$4:$C$653,3,FALSE)</f>
        <v>3.3201000000000001</v>
      </c>
      <c r="E255" s="53"/>
      <c r="F255" s="53"/>
      <c r="G255" s="54"/>
      <c r="H255" s="54"/>
      <c r="I255" s="54"/>
      <c r="J255" s="54"/>
      <c r="K255" s="54"/>
      <c r="L255" s="54"/>
      <c r="M255" s="54"/>
      <c r="N255" s="54"/>
      <c r="O255" s="54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>
        <v>1</v>
      </c>
      <c r="AG255" s="10"/>
      <c r="AH255" s="10">
        <v>2</v>
      </c>
      <c r="AI255" s="10"/>
      <c r="AJ255" s="13">
        <f t="shared" si="6"/>
        <v>3</v>
      </c>
      <c r="AK255" s="11">
        <f t="shared" si="7"/>
        <v>9.9603000000000002</v>
      </c>
    </row>
    <row r="256" spans="1:37" s="20" customFormat="1" x14ac:dyDescent="0.2">
      <c r="A256" s="6">
        <v>2140282</v>
      </c>
      <c r="B256" s="10" t="s">
        <v>270</v>
      </c>
      <c r="C256" s="6" t="s">
        <v>11</v>
      </c>
      <c r="D256" s="12">
        <f>VLOOKUP(A256,[1]Hoja3!$A$4:$C$653,3,FALSE)</f>
        <v>74.97</v>
      </c>
      <c r="E256" s="53"/>
      <c r="F256" s="53"/>
      <c r="G256" s="54"/>
      <c r="H256" s="54"/>
      <c r="I256" s="54"/>
      <c r="J256" s="54"/>
      <c r="K256" s="54"/>
      <c r="L256" s="54"/>
      <c r="M256" s="54"/>
      <c r="N256" s="54"/>
      <c r="O256" s="54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3">
        <f t="shared" si="6"/>
        <v>0</v>
      </c>
      <c r="AK256" s="11">
        <f t="shared" si="7"/>
        <v>0</v>
      </c>
    </row>
    <row r="257" spans="1:37" s="20" customFormat="1" x14ac:dyDescent="0.2">
      <c r="A257" s="6">
        <v>2140383</v>
      </c>
      <c r="B257" s="10" t="s">
        <v>271</v>
      </c>
      <c r="C257" s="6" t="s">
        <v>11</v>
      </c>
      <c r="D257" s="12">
        <f>VLOOKUP(A257,[1]Hoja3!$A$4:$C$653,3,FALSE)</f>
        <v>48.3934</v>
      </c>
      <c r="E257" s="53"/>
      <c r="F257" s="53"/>
      <c r="G257" s="54"/>
      <c r="H257" s="54"/>
      <c r="I257" s="54"/>
      <c r="J257" s="54"/>
      <c r="K257" s="54"/>
      <c r="L257" s="54"/>
      <c r="M257" s="54"/>
      <c r="N257" s="54"/>
      <c r="O257" s="54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3">
        <f t="shared" si="6"/>
        <v>0</v>
      </c>
      <c r="AK257" s="11">
        <f t="shared" si="7"/>
        <v>0</v>
      </c>
    </row>
    <row r="258" spans="1:37" s="20" customFormat="1" ht="15" x14ac:dyDescent="0.25">
      <c r="A258" s="6">
        <v>2130148</v>
      </c>
      <c r="B258" s="10" t="s">
        <v>272</v>
      </c>
      <c r="C258" s="6" t="s">
        <v>7</v>
      </c>
      <c r="D258" s="12">
        <v>756</v>
      </c>
      <c r="E258" s="56"/>
      <c r="F258" s="53"/>
      <c r="G258" s="54"/>
      <c r="H258" s="54"/>
      <c r="I258" s="54"/>
      <c r="J258" s="54"/>
      <c r="K258" s="54"/>
      <c r="L258" s="54"/>
      <c r="M258" s="54"/>
      <c r="N258" s="54"/>
      <c r="O258" s="54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3">
        <f t="shared" si="6"/>
        <v>0</v>
      </c>
      <c r="AK258" s="11">
        <f t="shared" si="7"/>
        <v>0</v>
      </c>
    </row>
    <row r="259" spans="1:37" s="20" customFormat="1" x14ac:dyDescent="0.2">
      <c r="A259" s="6">
        <v>2160129</v>
      </c>
      <c r="B259" s="10" t="s">
        <v>273</v>
      </c>
      <c r="C259" s="6" t="s">
        <v>13</v>
      </c>
      <c r="D259" s="12">
        <f>VLOOKUP(A259,[1]Hoja3!$A$4:$C$653,3,FALSE)</f>
        <v>70.209999999999994</v>
      </c>
      <c r="E259" s="53"/>
      <c r="F259" s="53"/>
      <c r="G259" s="54"/>
      <c r="H259" s="54"/>
      <c r="I259" s="54"/>
      <c r="J259" s="54"/>
      <c r="K259" s="54"/>
      <c r="L259" s="54"/>
      <c r="M259" s="54"/>
      <c r="N259" s="54"/>
      <c r="O259" s="54">
        <v>1</v>
      </c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3">
        <f t="shared" si="6"/>
        <v>1</v>
      </c>
      <c r="AK259" s="11">
        <f t="shared" si="7"/>
        <v>70.209999999999994</v>
      </c>
    </row>
    <row r="260" spans="1:37" s="20" customFormat="1" x14ac:dyDescent="0.2">
      <c r="A260" s="6">
        <v>2140120</v>
      </c>
      <c r="B260" s="10" t="s">
        <v>274</v>
      </c>
      <c r="C260" s="6" t="s">
        <v>9</v>
      </c>
      <c r="D260" s="12">
        <f>VLOOKUP(A260,[1]Hoja3!$A$4:$C$653,3,FALSE)</f>
        <v>4.4149000000000003</v>
      </c>
      <c r="E260" s="53"/>
      <c r="F260" s="53"/>
      <c r="G260" s="54"/>
      <c r="H260" s="54"/>
      <c r="I260" s="54"/>
      <c r="J260" s="54"/>
      <c r="K260" s="54"/>
      <c r="L260" s="54"/>
      <c r="M260" s="54"/>
      <c r="N260" s="54"/>
      <c r="O260" s="54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3">
        <f t="shared" si="6"/>
        <v>0</v>
      </c>
      <c r="AK260" s="11">
        <f t="shared" si="7"/>
        <v>0</v>
      </c>
    </row>
    <row r="261" spans="1:37" s="20" customFormat="1" x14ac:dyDescent="0.2">
      <c r="A261" s="6">
        <v>2170259</v>
      </c>
      <c r="B261" s="10" t="s">
        <v>275</v>
      </c>
      <c r="C261" s="6" t="s">
        <v>7</v>
      </c>
      <c r="D261" s="12">
        <f>VLOOKUP(A261,[1]Hoja3!$A$4:$C$653,3,FALSE)</f>
        <v>3510.5</v>
      </c>
      <c r="E261" s="53"/>
      <c r="F261" s="53"/>
      <c r="G261" s="54"/>
      <c r="H261" s="54"/>
      <c r="I261" s="54"/>
      <c r="J261" s="54"/>
      <c r="K261" s="54"/>
      <c r="L261" s="54"/>
      <c r="M261" s="54"/>
      <c r="N261" s="54"/>
      <c r="O261" s="54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3">
        <f t="shared" si="6"/>
        <v>0</v>
      </c>
      <c r="AK261" s="11">
        <f t="shared" si="7"/>
        <v>0</v>
      </c>
    </row>
    <row r="262" spans="1:37" s="20" customFormat="1" x14ac:dyDescent="0.2">
      <c r="A262" s="6">
        <v>2140121</v>
      </c>
      <c r="B262" s="10" t="s">
        <v>276</v>
      </c>
      <c r="C262" s="6" t="s">
        <v>11</v>
      </c>
      <c r="D262" s="12">
        <f>VLOOKUP(A262,[1]Hoja3!$A$4:$C$653,3,FALSE)</f>
        <v>702.1</v>
      </c>
      <c r="E262" s="53"/>
      <c r="F262" s="53"/>
      <c r="G262" s="54"/>
      <c r="H262" s="54"/>
      <c r="I262" s="54"/>
      <c r="J262" s="54"/>
      <c r="K262" s="54"/>
      <c r="L262" s="54"/>
      <c r="M262" s="54"/>
      <c r="N262" s="54"/>
      <c r="O262" s="54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3">
        <f t="shared" ref="AJ262:AJ325" si="8">SUM(E262:AI262)</f>
        <v>0</v>
      </c>
      <c r="AK262" s="11">
        <f t="shared" ref="AK262:AK325" si="9">AJ262*D262</f>
        <v>0</v>
      </c>
    </row>
    <row r="263" spans="1:37" s="20" customFormat="1" x14ac:dyDescent="0.2">
      <c r="A263" s="6">
        <v>2140243</v>
      </c>
      <c r="B263" s="10" t="s">
        <v>277</v>
      </c>
      <c r="C263" s="6" t="s">
        <v>9</v>
      </c>
      <c r="D263" s="12">
        <v>583</v>
      </c>
      <c r="E263" s="53"/>
      <c r="F263" s="53"/>
      <c r="G263" s="54"/>
      <c r="H263" s="54"/>
      <c r="I263" s="54"/>
      <c r="J263" s="54"/>
      <c r="K263" s="54"/>
      <c r="L263" s="54"/>
      <c r="M263" s="54"/>
      <c r="N263" s="54"/>
      <c r="O263" s="54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3">
        <f t="shared" si="8"/>
        <v>0</v>
      </c>
      <c r="AK263" s="11">
        <f t="shared" si="9"/>
        <v>0</v>
      </c>
    </row>
    <row r="264" spans="1:37" s="20" customFormat="1" x14ac:dyDescent="0.2">
      <c r="A264" s="6">
        <v>2130153</v>
      </c>
      <c r="B264" s="10" t="s">
        <v>278</v>
      </c>
      <c r="C264" s="6" t="s">
        <v>7</v>
      </c>
      <c r="D264" s="12">
        <f>VLOOKUP(A264,[1]Hoja3!$A$4:$C$653,3,FALSE)</f>
        <v>29444.17</v>
      </c>
      <c r="E264" s="53"/>
      <c r="F264" s="53"/>
      <c r="G264" s="54"/>
      <c r="H264" s="54"/>
      <c r="I264" s="54"/>
      <c r="J264" s="54"/>
      <c r="K264" s="54"/>
      <c r="L264" s="54"/>
      <c r="M264" s="54"/>
      <c r="N264" s="54"/>
      <c r="O264" s="54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3">
        <f t="shared" si="8"/>
        <v>0</v>
      </c>
      <c r="AK264" s="11">
        <f t="shared" si="9"/>
        <v>0</v>
      </c>
    </row>
    <row r="265" spans="1:37" s="20" customFormat="1" x14ac:dyDescent="0.2">
      <c r="A265" s="6">
        <v>2130150</v>
      </c>
      <c r="B265" s="10" t="s">
        <v>279</v>
      </c>
      <c r="C265" s="6" t="s">
        <v>89</v>
      </c>
      <c r="D265" s="12">
        <f>VLOOKUP(A265,[1]Hoja3!$A$4:$C$653,3,FALSE)</f>
        <v>2856</v>
      </c>
      <c r="E265" s="53"/>
      <c r="F265" s="53"/>
      <c r="G265" s="54"/>
      <c r="H265" s="54"/>
      <c r="I265" s="54"/>
      <c r="J265" s="54"/>
      <c r="K265" s="54"/>
      <c r="L265" s="54"/>
      <c r="M265" s="54"/>
      <c r="N265" s="54"/>
      <c r="O265" s="54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3">
        <f t="shared" si="8"/>
        <v>0</v>
      </c>
      <c r="AK265" s="11">
        <f t="shared" si="9"/>
        <v>0</v>
      </c>
    </row>
    <row r="266" spans="1:37" s="20" customFormat="1" x14ac:dyDescent="0.2">
      <c r="A266" s="6">
        <v>2130151</v>
      </c>
      <c r="B266" s="10" t="s">
        <v>280</v>
      </c>
      <c r="C266" s="6" t="s">
        <v>7</v>
      </c>
      <c r="D266" s="12">
        <f>VLOOKUP(A266,[1]Hoja3!$A$4:$C$653,3,FALSE)</f>
        <v>1071</v>
      </c>
      <c r="E266" s="53"/>
      <c r="F266" s="53"/>
      <c r="G266" s="54"/>
      <c r="H266" s="54"/>
      <c r="I266" s="54"/>
      <c r="J266" s="54"/>
      <c r="K266" s="54"/>
      <c r="L266" s="54"/>
      <c r="M266" s="54"/>
      <c r="N266" s="54"/>
      <c r="O266" s="54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3">
        <f t="shared" si="8"/>
        <v>0</v>
      </c>
      <c r="AK266" s="11">
        <f t="shared" si="9"/>
        <v>0</v>
      </c>
    </row>
    <row r="267" spans="1:37" s="20" customFormat="1" x14ac:dyDescent="0.2">
      <c r="A267" s="6">
        <v>2130152</v>
      </c>
      <c r="B267" s="10" t="s">
        <v>281</v>
      </c>
      <c r="C267" s="6" t="s">
        <v>13</v>
      </c>
      <c r="D267" s="12">
        <f>VLOOKUP(A267,[1]Hoja3!$A$4:$C$653,3,FALSE)</f>
        <v>41.563699999999997</v>
      </c>
      <c r="E267" s="53">
        <v>8</v>
      </c>
      <c r="F267" s="53">
        <v>5</v>
      </c>
      <c r="G267" s="54">
        <v>3</v>
      </c>
      <c r="H267" s="54">
        <v>15</v>
      </c>
      <c r="I267" s="54"/>
      <c r="J267" s="54">
        <v>8</v>
      </c>
      <c r="K267" s="54">
        <v>7</v>
      </c>
      <c r="L267" s="54">
        <v>12</v>
      </c>
      <c r="M267" s="54">
        <v>5</v>
      </c>
      <c r="N267" s="54">
        <v>8</v>
      </c>
      <c r="O267" s="54">
        <v>24</v>
      </c>
      <c r="P267" s="10">
        <v>9</v>
      </c>
      <c r="Q267" s="10"/>
      <c r="R267" s="10">
        <v>6</v>
      </c>
      <c r="S267" s="10">
        <v>9</v>
      </c>
      <c r="T267" s="10">
        <v>18</v>
      </c>
      <c r="U267" s="10">
        <v>53</v>
      </c>
      <c r="V267" s="10">
        <v>9</v>
      </c>
      <c r="W267" s="10">
        <v>2</v>
      </c>
      <c r="X267" s="10">
        <v>3</v>
      </c>
      <c r="Y267" s="10">
        <v>11</v>
      </c>
      <c r="Z267" s="10">
        <v>7</v>
      </c>
      <c r="AA267" s="10">
        <v>17</v>
      </c>
      <c r="AB267" s="10">
        <v>19</v>
      </c>
      <c r="AC267" s="10">
        <v>45</v>
      </c>
      <c r="AD267" s="10"/>
      <c r="AE267" s="10">
        <v>1</v>
      </c>
      <c r="AF267" s="10">
        <v>9</v>
      </c>
      <c r="AG267" s="10">
        <v>5</v>
      </c>
      <c r="AH267" s="10">
        <v>8</v>
      </c>
      <c r="AI267" s="10"/>
      <c r="AJ267" s="13">
        <f t="shared" si="8"/>
        <v>326</v>
      </c>
      <c r="AK267" s="11">
        <f t="shared" si="9"/>
        <v>13549.766199999998</v>
      </c>
    </row>
    <row r="268" spans="1:37" s="20" customFormat="1" x14ac:dyDescent="0.2">
      <c r="A268" s="6">
        <v>2200058</v>
      </c>
      <c r="B268" s="10" t="s">
        <v>282</v>
      </c>
      <c r="C268" s="6" t="s">
        <v>21</v>
      </c>
      <c r="D268" s="12">
        <f>VLOOKUP(A268,[1]Hoja3!$A$4:$C$653,3,FALSE)</f>
        <v>23800</v>
      </c>
      <c r="E268" s="53"/>
      <c r="F268" s="53"/>
      <c r="G268" s="54"/>
      <c r="H268" s="54"/>
      <c r="I268" s="54"/>
      <c r="J268" s="54"/>
      <c r="K268" s="54"/>
      <c r="L268" s="54"/>
      <c r="M268" s="54"/>
      <c r="N268" s="54"/>
      <c r="O268" s="54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3">
        <f t="shared" si="8"/>
        <v>0</v>
      </c>
      <c r="AK268" s="11">
        <f t="shared" si="9"/>
        <v>0</v>
      </c>
    </row>
    <row r="269" spans="1:37" s="20" customFormat="1" x14ac:dyDescent="0.2">
      <c r="A269" s="6">
        <v>2150064</v>
      </c>
      <c r="B269" s="10" t="s">
        <v>283</v>
      </c>
      <c r="C269" s="6" t="s">
        <v>172</v>
      </c>
      <c r="D269" s="12">
        <f>VLOOKUP(A269,[1]Hoja3!$A$4:$C$653,3,FALSE)</f>
        <v>1904</v>
      </c>
      <c r="E269" s="53"/>
      <c r="F269" s="53"/>
      <c r="G269" s="54"/>
      <c r="H269" s="54"/>
      <c r="I269" s="54"/>
      <c r="J269" s="54"/>
      <c r="K269" s="54"/>
      <c r="L269" s="54"/>
      <c r="M269" s="54"/>
      <c r="N269" s="54"/>
      <c r="O269" s="54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3">
        <f t="shared" si="8"/>
        <v>0</v>
      </c>
      <c r="AK269" s="11">
        <f t="shared" si="9"/>
        <v>0</v>
      </c>
    </row>
    <row r="270" spans="1:37" s="20" customFormat="1" x14ac:dyDescent="0.2">
      <c r="A270" s="6">
        <v>2140129</v>
      </c>
      <c r="B270" s="10" t="s">
        <v>284</v>
      </c>
      <c r="C270" s="6" t="s">
        <v>9</v>
      </c>
      <c r="D270" s="12">
        <f>VLOOKUP(A270,[1]Hoja3!$A$4:$C$653,3,FALSE)</f>
        <v>14.28</v>
      </c>
      <c r="E270" s="53"/>
      <c r="F270" s="53"/>
      <c r="G270" s="54"/>
      <c r="H270" s="54"/>
      <c r="I270" s="54"/>
      <c r="J270" s="54"/>
      <c r="K270" s="54"/>
      <c r="L270" s="54"/>
      <c r="M270" s="54"/>
      <c r="N270" s="54"/>
      <c r="O270" s="54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3">
        <f t="shared" si="8"/>
        <v>0</v>
      </c>
      <c r="AK270" s="11">
        <f t="shared" si="9"/>
        <v>0</v>
      </c>
    </row>
    <row r="271" spans="1:37" s="20" customFormat="1" x14ac:dyDescent="0.2">
      <c r="A271" s="6">
        <v>2160140</v>
      </c>
      <c r="B271" s="10" t="s">
        <v>285</v>
      </c>
      <c r="C271" s="6" t="s">
        <v>21</v>
      </c>
      <c r="D271" s="12">
        <f>VLOOKUP(A271,[1]Hoja3!$A$4:$C$653,3,FALSE)</f>
        <v>2261</v>
      </c>
      <c r="E271" s="53"/>
      <c r="F271" s="53"/>
      <c r="G271" s="54"/>
      <c r="H271" s="54"/>
      <c r="I271" s="54"/>
      <c r="J271" s="54"/>
      <c r="K271" s="54"/>
      <c r="L271" s="54"/>
      <c r="M271" s="54"/>
      <c r="N271" s="54"/>
      <c r="O271" s="54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3">
        <f t="shared" si="8"/>
        <v>0</v>
      </c>
      <c r="AK271" s="11">
        <f t="shared" si="9"/>
        <v>0</v>
      </c>
    </row>
    <row r="272" spans="1:37" s="20" customFormat="1" x14ac:dyDescent="0.2">
      <c r="A272" s="6">
        <v>2140131</v>
      </c>
      <c r="B272" s="10" t="s">
        <v>286</v>
      </c>
      <c r="C272" s="6" t="s">
        <v>9</v>
      </c>
      <c r="D272" s="12">
        <f>VLOOKUP(A272,[1]Hoja3!$A$4:$C$653,3,FALSE)</f>
        <v>45.22</v>
      </c>
      <c r="E272" s="53"/>
      <c r="F272" s="53"/>
      <c r="G272" s="54"/>
      <c r="H272" s="54"/>
      <c r="I272" s="54"/>
      <c r="J272" s="54"/>
      <c r="K272" s="54"/>
      <c r="L272" s="54"/>
      <c r="M272" s="54"/>
      <c r="N272" s="54"/>
      <c r="O272" s="54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3">
        <f t="shared" si="8"/>
        <v>0</v>
      </c>
      <c r="AK272" s="11">
        <f t="shared" si="9"/>
        <v>0</v>
      </c>
    </row>
    <row r="273" spans="1:37" s="20" customFormat="1" x14ac:dyDescent="0.2">
      <c r="A273" s="6">
        <v>2170285</v>
      </c>
      <c r="B273" s="10" t="s">
        <v>287</v>
      </c>
      <c r="C273" s="6" t="s">
        <v>7</v>
      </c>
      <c r="D273" s="12">
        <f>VLOOKUP(A273,[1]Hoja3!$A$4:$C$653,3,FALSE)</f>
        <v>3899.9857999999999</v>
      </c>
      <c r="E273" s="53"/>
      <c r="F273" s="53"/>
      <c r="G273" s="54"/>
      <c r="H273" s="54"/>
      <c r="I273" s="54"/>
      <c r="J273" s="54"/>
      <c r="K273" s="54"/>
      <c r="L273" s="54"/>
      <c r="M273" s="54"/>
      <c r="N273" s="54"/>
      <c r="O273" s="54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3">
        <f t="shared" si="8"/>
        <v>0</v>
      </c>
      <c r="AK273" s="11">
        <f t="shared" si="9"/>
        <v>0</v>
      </c>
    </row>
    <row r="274" spans="1:37" s="20" customFormat="1" x14ac:dyDescent="0.2">
      <c r="A274" s="6">
        <v>2160145</v>
      </c>
      <c r="B274" s="10" t="s">
        <v>288</v>
      </c>
      <c r="C274" s="6" t="s">
        <v>13</v>
      </c>
      <c r="D274" s="12">
        <v>2499</v>
      </c>
      <c r="E274" s="53"/>
      <c r="F274" s="53"/>
      <c r="G274" s="54"/>
      <c r="H274" s="54"/>
      <c r="I274" s="54"/>
      <c r="J274" s="54"/>
      <c r="K274" s="54"/>
      <c r="L274" s="54"/>
      <c r="M274" s="54"/>
      <c r="N274" s="54"/>
      <c r="O274" s="54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3">
        <f t="shared" si="8"/>
        <v>0</v>
      </c>
      <c r="AK274" s="11">
        <f t="shared" si="9"/>
        <v>0</v>
      </c>
    </row>
    <row r="275" spans="1:37" s="20" customFormat="1" x14ac:dyDescent="0.2">
      <c r="A275" s="6">
        <v>2120027</v>
      </c>
      <c r="B275" s="10" t="s">
        <v>289</v>
      </c>
      <c r="C275" s="6" t="s">
        <v>172</v>
      </c>
      <c r="D275" s="12">
        <f>VLOOKUP(A275,[1]Hoja3!$A$4:$C$653,3,FALSE)</f>
        <v>232</v>
      </c>
      <c r="E275" s="53"/>
      <c r="F275" s="53"/>
      <c r="G275" s="54"/>
      <c r="H275" s="54"/>
      <c r="I275" s="54"/>
      <c r="J275" s="54"/>
      <c r="K275" s="54"/>
      <c r="L275" s="54"/>
      <c r="M275" s="54"/>
      <c r="N275" s="54"/>
      <c r="O275" s="54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3">
        <f t="shared" si="8"/>
        <v>0</v>
      </c>
      <c r="AK275" s="11">
        <f t="shared" si="9"/>
        <v>0</v>
      </c>
    </row>
    <row r="276" spans="1:37" s="20" customFormat="1" x14ac:dyDescent="0.2">
      <c r="A276" s="6">
        <v>2120064</v>
      </c>
      <c r="B276" s="10" t="s">
        <v>290</v>
      </c>
      <c r="C276" s="16" t="s">
        <v>291</v>
      </c>
      <c r="D276" s="12">
        <v>30000</v>
      </c>
      <c r="E276" s="53"/>
      <c r="F276" s="53"/>
      <c r="G276" s="54"/>
      <c r="H276" s="54"/>
      <c r="I276" s="54"/>
      <c r="J276" s="54"/>
      <c r="K276" s="54"/>
      <c r="L276" s="54"/>
      <c r="M276" s="54"/>
      <c r="N276" s="54"/>
      <c r="O276" s="54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3">
        <f t="shared" si="8"/>
        <v>0</v>
      </c>
      <c r="AK276" s="11">
        <f t="shared" si="9"/>
        <v>0</v>
      </c>
    </row>
    <row r="277" spans="1:37" s="20" customFormat="1" x14ac:dyDescent="0.2">
      <c r="A277" s="6">
        <v>2140132</v>
      </c>
      <c r="B277" s="10" t="s">
        <v>292</v>
      </c>
      <c r="C277" s="6" t="s">
        <v>9</v>
      </c>
      <c r="D277" s="12">
        <f>VLOOKUP(A277,[1]Hoja3!$A$4:$C$653,3,FALSE)</f>
        <v>3.9102999999999999</v>
      </c>
      <c r="E277" s="53"/>
      <c r="F277" s="53"/>
      <c r="G277" s="54"/>
      <c r="H277" s="54"/>
      <c r="I277" s="54"/>
      <c r="J277" s="54"/>
      <c r="K277" s="54"/>
      <c r="L277" s="54"/>
      <c r="M277" s="54"/>
      <c r="N277" s="54"/>
      <c r="O277" s="54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3">
        <f t="shared" si="8"/>
        <v>0</v>
      </c>
      <c r="AK277" s="11">
        <f t="shared" si="9"/>
        <v>0</v>
      </c>
    </row>
    <row r="278" spans="1:37" s="20" customFormat="1" x14ac:dyDescent="0.2">
      <c r="A278" s="6">
        <v>2130156</v>
      </c>
      <c r="B278" s="10" t="s">
        <v>293</v>
      </c>
      <c r="C278" s="6" t="s">
        <v>9</v>
      </c>
      <c r="D278" s="12">
        <f>VLOOKUP(A278,[1]Hoja3!$A$4:$C$653,3,FALSE)</f>
        <v>77.349999999999994</v>
      </c>
      <c r="E278" s="53"/>
      <c r="F278" s="53"/>
      <c r="G278" s="54"/>
      <c r="H278" s="54"/>
      <c r="I278" s="54"/>
      <c r="J278" s="54"/>
      <c r="K278" s="54"/>
      <c r="L278" s="54"/>
      <c r="M278" s="54"/>
      <c r="N278" s="54"/>
      <c r="O278" s="54"/>
      <c r="P278" s="10"/>
      <c r="Q278" s="10"/>
      <c r="R278" s="10">
        <v>0.5</v>
      </c>
      <c r="S278" s="10"/>
      <c r="T278" s="10"/>
      <c r="U278" s="10"/>
      <c r="V278" s="10">
        <v>3</v>
      </c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3">
        <f t="shared" si="8"/>
        <v>3.5</v>
      </c>
      <c r="AK278" s="11">
        <f t="shared" si="9"/>
        <v>270.72499999999997</v>
      </c>
    </row>
    <row r="279" spans="1:37" s="20" customFormat="1" x14ac:dyDescent="0.2">
      <c r="A279" s="6">
        <v>2130277</v>
      </c>
      <c r="B279" s="10" t="s">
        <v>294</v>
      </c>
      <c r="C279" s="6" t="s">
        <v>21</v>
      </c>
      <c r="D279" s="12">
        <f>VLOOKUP(A279,[1]Hoja3!$A$4:$C$653,3,FALSE)</f>
        <v>1201.9000000000001</v>
      </c>
      <c r="E279" s="53"/>
      <c r="F279" s="53"/>
      <c r="G279" s="54"/>
      <c r="H279" s="54"/>
      <c r="I279" s="54"/>
      <c r="J279" s="54"/>
      <c r="K279" s="54"/>
      <c r="L279" s="54"/>
      <c r="M279" s="54"/>
      <c r="N279" s="54"/>
      <c r="O279" s="54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>
        <v>1</v>
      </c>
      <c r="AH279" s="10">
        <v>2</v>
      </c>
      <c r="AI279" s="10"/>
      <c r="AJ279" s="13">
        <f t="shared" si="8"/>
        <v>3</v>
      </c>
      <c r="AK279" s="11">
        <f t="shared" si="9"/>
        <v>3605.7000000000003</v>
      </c>
    </row>
    <row r="280" spans="1:37" s="20" customFormat="1" x14ac:dyDescent="0.2">
      <c r="A280" s="6">
        <v>2130157</v>
      </c>
      <c r="B280" s="10" t="s">
        <v>295</v>
      </c>
      <c r="C280" s="6" t="s">
        <v>89</v>
      </c>
      <c r="D280" s="12">
        <f>VLOOKUP(A280,[1]Hoja3!$A$4:$C$653,3,FALSE)</f>
        <v>6177.29</v>
      </c>
      <c r="E280" s="53"/>
      <c r="F280" s="53"/>
      <c r="G280" s="54"/>
      <c r="H280" s="54"/>
      <c r="I280" s="54"/>
      <c r="J280" s="54"/>
      <c r="K280" s="54"/>
      <c r="L280" s="54"/>
      <c r="M280" s="54"/>
      <c r="N280" s="54"/>
      <c r="O280" s="54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3">
        <f t="shared" si="8"/>
        <v>0</v>
      </c>
      <c r="AK280" s="11">
        <f t="shared" si="9"/>
        <v>0</v>
      </c>
    </row>
    <row r="281" spans="1:37" s="20" customFormat="1" x14ac:dyDescent="0.2">
      <c r="A281" s="6">
        <v>2130276</v>
      </c>
      <c r="B281" s="10" t="s">
        <v>296</v>
      </c>
      <c r="C281" s="6" t="s">
        <v>21</v>
      </c>
      <c r="D281" s="12">
        <f>VLOOKUP(A281,[1]Hoja3!$A$4:$C$653,3,FALSE)</f>
        <v>888.93</v>
      </c>
      <c r="E281" s="53"/>
      <c r="F281" s="53"/>
      <c r="G281" s="54"/>
      <c r="H281" s="54"/>
      <c r="I281" s="54"/>
      <c r="J281" s="54"/>
      <c r="K281" s="54"/>
      <c r="L281" s="54"/>
      <c r="M281" s="54"/>
      <c r="N281" s="54"/>
      <c r="O281" s="54"/>
      <c r="P281" s="10"/>
      <c r="Q281" s="10"/>
      <c r="R281" s="10">
        <v>1</v>
      </c>
      <c r="S281" s="10">
        <v>1</v>
      </c>
      <c r="T281" s="10">
        <v>1</v>
      </c>
      <c r="U281" s="10">
        <v>4</v>
      </c>
      <c r="V281" s="10"/>
      <c r="W281" s="10"/>
      <c r="X281" s="10"/>
      <c r="Y281" s="10">
        <v>1</v>
      </c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3">
        <f t="shared" si="8"/>
        <v>8</v>
      </c>
      <c r="AK281" s="11">
        <f t="shared" si="9"/>
        <v>7111.44</v>
      </c>
    </row>
    <row r="282" spans="1:37" s="20" customFormat="1" x14ac:dyDescent="0.2">
      <c r="A282" s="6">
        <v>2130319</v>
      </c>
      <c r="B282" s="10" t="s">
        <v>297</v>
      </c>
      <c r="C282" s="6" t="s">
        <v>11</v>
      </c>
      <c r="D282" s="12">
        <f>VLOOKUP(A282,[1]Hoja3!$A$4:$C$653,3,FALSE)</f>
        <v>82.11</v>
      </c>
      <c r="E282" s="53"/>
      <c r="F282" s="53"/>
      <c r="G282" s="54"/>
      <c r="H282" s="54"/>
      <c r="I282" s="54"/>
      <c r="J282" s="54"/>
      <c r="K282" s="54"/>
      <c r="L282" s="54"/>
      <c r="M282" s="54"/>
      <c r="N282" s="54"/>
      <c r="O282" s="54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3">
        <f t="shared" si="8"/>
        <v>0</v>
      </c>
      <c r="AK282" s="11">
        <f t="shared" si="9"/>
        <v>0</v>
      </c>
    </row>
    <row r="283" spans="1:37" s="20" customFormat="1" x14ac:dyDescent="0.2">
      <c r="A283" s="6">
        <v>2130158</v>
      </c>
      <c r="B283" s="10" t="s">
        <v>298</v>
      </c>
      <c r="C283" s="6" t="s">
        <v>11</v>
      </c>
      <c r="D283" s="12">
        <v>280</v>
      </c>
      <c r="E283" s="53"/>
      <c r="F283" s="53"/>
      <c r="G283" s="54"/>
      <c r="H283" s="54"/>
      <c r="I283" s="54"/>
      <c r="J283" s="54"/>
      <c r="K283" s="54"/>
      <c r="L283" s="54"/>
      <c r="M283" s="54"/>
      <c r="N283" s="54"/>
      <c r="O283" s="54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3">
        <f t="shared" si="8"/>
        <v>0</v>
      </c>
      <c r="AK283" s="11">
        <f t="shared" si="9"/>
        <v>0</v>
      </c>
    </row>
    <row r="284" spans="1:37" s="20" customFormat="1" x14ac:dyDescent="0.2">
      <c r="A284" s="6">
        <v>2140322</v>
      </c>
      <c r="B284" s="10" t="s">
        <v>299</v>
      </c>
      <c r="C284" s="6" t="s">
        <v>9</v>
      </c>
      <c r="D284" s="12">
        <f>VLOOKUP(A284,[1]Hoja3!$A$4:$C$653,3,FALSE)</f>
        <v>117.81</v>
      </c>
      <c r="E284" s="53"/>
      <c r="F284" s="53"/>
      <c r="G284" s="54"/>
      <c r="H284" s="54"/>
      <c r="I284" s="54"/>
      <c r="J284" s="54"/>
      <c r="K284" s="54"/>
      <c r="L284" s="54"/>
      <c r="M284" s="54"/>
      <c r="N284" s="54"/>
      <c r="O284" s="54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3">
        <f t="shared" si="8"/>
        <v>0</v>
      </c>
      <c r="AK284" s="11">
        <f t="shared" si="9"/>
        <v>0</v>
      </c>
    </row>
    <row r="285" spans="1:37" s="20" customFormat="1" x14ac:dyDescent="0.2">
      <c r="A285" s="6">
        <v>2140135</v>
      </c>
      <c r="B285" s="10" t="s">
        <v>300</v>
      </c>
      <c r="C285" s="6" t="s">
        <v>11</v>
      </c>
      <c r="D285" s="12">
        <v>384</v>
      </c>
      <c r="E285" s="53"/>
      <c r="F285" s="53"/>
      <c r="G285" s="54"/>
      <c r="H285" s="54"/>
      <c r="I285" s="54"/>
      <c r="J285" s="54"/>
      <c r="K285" s="54"/>
      <c r="L285" s="54"/>
      <c r="M285" s="54"/>
      <c r="N285" s="54"/>
      <c r="O285" s="54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3">
        <f t="shared" si="8"/>
        <v>0</v>
      </c>
      <c r="AK285" s="11">
        <f t="shared" si="9"/>
        <v>0</v>
      </c>
    </row>
    <row r="286" spans="1:37" s="20" customFormat="1" x14ac:dyDescent="0.2">
      <c r="A286" s="6">
        <v>2140136</v>
      </c>
      <c r="B286" s="10" t="s">
        <v>301</v>
      </c>
      <c r="C286" s="6" t="s">
        <v>9</v>
      </c>
      <c r="D286" s="12">
        <f>VLOOKUP(A286,[1]Hoja3!$A$4:$C$653,3,FALSE)</f>
        <v>11.731</v>
      </c>
      <c r="E286" s="53"/>
      <c r="F286" s="53">
        <v>23</v>
      </c>
      <c r="G286" s="54">
        <v>12</v>
      </c>
      <c r="H286" s="54"/>
      <c r="I286" s="54"/>
      <c r="J286" s="54">
        <v>9</v>
      </c>
      <c r="K286" s="54">
        <v>15</v>
      </c>
      <c r="L286" s="54">
        <v>9</v>
      </c>
      <c r="M286" s="54">
        <v>3</v>
      </c>
      <c r="N286" s="54">
        <v>15</v>
      </c>
      <c r="O286" s="54"/>
      <c r="P286" s="10">
        <v>9</v>
      </c>
      <c r="Q286" s="10">
        <v>9</v>
      </c>
      <c r="R286" s="10"/>
      <c r="S286" s="10">
        <v>15</v>
      </c>
      <c r="T286" s="10"/>
      <c r="U286" s="10">
        <v>6</v>
      </c>
      <c r="V286" s="10"/>
      <c r="W286" s="10"/>
      <c r="X286" s="10"/>
      <c r="Y286" s="10"/>
      <c r="Z286" s="10"/>
      <c r="AA286" s="10"/>
      <c r="AB286" s="10">
        <v>10</v>
      </c>
      <c r="AC286" s="10"/>
      <c r="AD286" s="10"/>
      <c r="AE286" s="10"/>
      <c r="AF286" s="10"/>
      <c r="AG286" s="10"/>
      <c r="AH286" s="10"/>
      <c r="AI286" s="10"/>
      <c r="AJ286" s="13">
        <f t="shared" si="8"/>
        <v>135</v>
      </c>
      <c r="AK286" s="11">
        <f t="shared" si="9"/>
        <v>1583.6849999999999</v>
      </c>
    </row>
    <row r="287" spans="1:37" s="20" customFormat="1" x14ac:dyDescent="0.2">
      <c r="A287" s="6">
        <v>2170111</v>
      </c>
      <c r="B287" s="10" t="s">
        <v>302</v>
      </c>
      <c r="C287" s="6" t="s">
        <v>7</v>
      </c>
      <c r="D287" s="12">
        <f>VLOOKUP(A287,[1]Hoja3!$A$4:$C$653,3,FALSE)</f>
        <v>391.03399999999999</v>
      </c>
      <c r="E287" s="53"/>
      <c r="F287" s="53">
        <v>2</v>
      </c>
      <c r="G287" s="54">
        <v>1</v>
      </c>
      <c r="H287" s="54"/>
      <c r="I287" s="54">
        <v>1</v>
      </c>
      <c r="J287" s="54"/>
      <c r="K287" s="54"/>
      <c r="L287" s="54"/>
      <c r="M287" s="54"/>
      <c r="N287" s="54">
        <v>1</v>
      </c>
      <c r="O287" s="54"/>
      <c r="P287" s="10"/>
      <c r="Q287" s="10"/>
      <c r="R287" s="10">
        <v>2</v>
      </c>
      <c r="S287" s="10">
        <v>1</v>
      </c>
      <c r="T287" s="10"/>
      <c r="U287" s="10"/>
      <c r="V287" s="10"/>
      <c r="W287" s="10"/>
      <c r="X287" s="10"/>
      <c r="Y287" s="10">
        <v>1</v>
      </c>
      <c r="Z287" s="10"/>
      <c r="AA287" s="10">
        <v>1</v>
      </c>
      <c r="AB287" s="10"/>
      <c r="AC287" s="10"/>
      <c r="AD287" s="10"/>
      <c r="AE287" s="10"/>
      <c r="AF287" s="10"/>
      <c r="AG287" s="10">
        <v>2</v>
      </c>
      <c r="AH287" s="10">
        <v>2</v>
      </c>
      <c r="AI287" s="10"/>
      <c r="AJ287" s="13">
        <f t="shared" si="8"/>
        <v>14</v>
      </c>
      <c r="AK287" s="11">
        <f t="shared" si="9"/>
        <v>5474.4759999999997</v>
      </c>
    </row>
    <row r="288" spans="1:37" s="20" customFormat="1" x14ac:dyDescent="0.2">
      <c r="A288" s="6">
        <v>2140137</v>
      </c>
      <c r="B288" s="10" t="s">
        <v>303</v>
      </c>
      <c r="C288" s="6" t="s">
        <v>9</v>
      </c>
      <c r="D288" s="12">
        <f>VLOOKUP(A288,[1]Hoja3!$A$4:$C$653,3,FALSE)</f>
        <v>7.5683999999999996</v>
      </c>
      <c r="E288" s="53">
        <v>33</v>
      </c>
      <c r="F288" s="53">
        <v>5</v>
      </c>
      <c r="G288" s="54">
        <v>44</v>
      </c>
      <c r="H288" s="54">
        <v>13</v>
      </c>
      <c r="I288" s="54">
        <v>9</v>
      </c>
      <c r="J288" s="54"/>
      <c r="K288" s="54">
        <v>8</v>
      </c>
      <c r="L288" s="54">
        <v>18</v>
      </c>
      <c r="M288" s="54"/>
      <c r="N288" s="54">
        <v>9</v>
      </c>
      <c r="O288" s="54"/>
      <c r="P288" s="10"/>
      <c r="Q288" s="10"/>
      <c r="R288" s="10"/>
      <c r="S288" s="10"/>
      <c r="T288" s="10"/>
      <c r="U288" s="10">
        <v>21</v>
      </c>
      <c r="V288" s="10">
        <v>5</v>
      </c>
      <c r="W288" s="10">
        <v>28</v>
      </c>
      <c r="X288" s="10"/>
      <c r="Y288" s="10">
        <v>9</v>
      </c>
      <c r="Z288" s="10">
        <v>14</v>
      </c>
      <c r="AA288" s="10">
        <v>11</v>
      </c>
      <c r="AB288" s="10">
        <v>18</v>
      </c>
      <c r="AC288" s="10">
        <v>15</v>
      </c>
      <c r="AD288" s="10">
        <v>15</v>
      </c>
      <c r="AE288" s="10"/>
      <c r="AF288" s="10"/>
      <c r="AG288" s="10"/>
      <c r="AH288" s="10">
        <v>20</v>
      </c>
      <c r="AI288" s="10"/>
      <c r="AJ288" s="13">
        <f t="shared" si="8"/>
        <v>295</v>
      </c>
      <c r="AK288" s="11">
        <f t="shared" si="9"/>
        <v>2232.6779999999999</v>
      </c>
    </row>
    <row r="289" spans="1:37" s="20" customFormat="1" x14ac:dyDescent="0.2">
      <c r="A289" s="6">
        <v>2130160</v>
      </c>
      <c r="B289" s="10" t="s">
        <v>304</v>
      </c>
      <c r="C289" s="6" t="s">
        <v>7</v>
      </c>
      <c r="D289" s="12">
        <f>VLOOKUP(A289,[1]Hoja3!$A$4:$C$653,3,FALSE)</f>
        <v>7616</v>
      </c>
      <c r="E289" s="53"/>
      <c r="F289" s="53"/>
      <c r="G289" s="54"/>
      <c r="H289" s="54"/>
      <c r="I289" s="54"/>
      <c r="J289" s="54"/>
      <c r="K289" s="54"/>
      <c r="L289" s="54"/>
      <c r="M289" s="54"/>
      <c r="N289" s="54"/>
      <c r="O289" s="54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3">
        <f t="shared" si="8"/>
        <v>0</v>
      </c>
      <c r="AK289" s="11">
        <f t="shared" si="9"/>
        <v>0</v>
      </c>
    </row>
    <row r="290" spans="1:37" s="20" customFormat="1" x14ac:dyDescent="0.2">
      <c r="A290" s="6">
        <v>2140138</v>
      </c>
      <c r="B290" s="10" t="s">
        <v>305</v>
      </c>
      <c r="C290" s="6" t="s">
        <v>9</v>
      </c>
      <c r="D290" s="12">
        <f>VLOOKUP(A290,[1]Hoja3!$A$4:$C$653,3,FALSE)</f>
        <v>8.8298000000000005</v>
      </c>
      <c r="E290" s="53"/>
      <c r="F290" s="53"/>
      <c r="G290" s="54"/>
      <c r="H290" s="54"/>
      <c r="I290" s="54"/>
      <c r="J290" s="54"/>
      <c r="K290" s="54"/>
      <c r="L290" s="54"/>
      <c r="M290" s="54"/>
      <c r="N290" s="54"/>
      <c r="O290" s="54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3">
        <f t="shared" si="8"/>
        <v>0</v>
      </c>
      <c r="AK290" s="11">
        <f t="shared" si="9"/>
        <v>0</v>
      </c>
    </row>
    <row r="291" spans="1:37" s="20" customFormat="1" x14ac:dyDescent="0.2">
      <c r="A291" s="6">
        <v>2140139</v>
      </c>
      <c r="B291" s="10" t="s">
        <v>306</v>
      </c>
      <c r="C291" s="6" t="s">
        <v>9</v>
      </c>
      <c r="D291" s="12">
        <f>VLOOKUP(A291,[1]Hoja3!$A$4:$C$653,3,FALSE)</f>
        <v>21.4438</v>
      </c>
      <c r="E291" s="53"/>
      <c r="F291" s="53"/>
      <c r="G291" s="54"/>
      <c r="H291" s="54"/>
      <c r="I291" s="54"/>
      <c r="J291" s="54"/>
      <c r="K291" s="54"/>
      <c r="L291" s="54"/>
      <c r="M291" s="54"/>
      <c r="N291" s="54"/>
      <c r="O291" s="54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3">
        <f t="shared" si="8"/>
        <v>0</v>
      </c>
      <c r="AK291" s="11">
        <f t="shared" si="9"/>
        <v>0</v>
      </c>
    </row>
    <row r="292" spans="1:37" s="20" customFormat="1" x14ac:dyDescent="0.2">
      <c r="A292" s="6">
        <v>2200060</v>
      </c>
      <c r="B292" s="10" t="s">
        <v>307</v>
      </c>
      <c r="C292" s="6" t="s">
        <v>308</v>
      </c>
      <c r="D292" s="12">
        <v>27281</v>
      </c>
      <c r="E292" s="53"/>
      <c r="F292" s="53"/>
      <c r="G292" s="54"/>
      <c r="H292" s="54"/>
      <c r="I292" s="54"/>
      <c r="J292" s="54"/>
      <c r="K292" s="54"/>
      <c r="L292" s="54"/>
      <c r="M292" s="54"/>
      <c r="N292" s="54"/>
      <c r="O292" s="54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3">
        <f t="shared" si="8"/>
        <v>0</v>
      </c>
      <c r="AK292" s="11">
        <f t="shared" si="9"/>
        <v>0</v>
      </c>
    </row>
    <row r="293" spans="1:37" s="20" customFormat="1" x14ac:dyDescent="0.2">
      <c r="A293" s="6">
        <v>2160151</v>
      </c>
      <c r="B293" s="10" t="s">
        <v>309</v>
      </c>
      <c r="C293" s="6" t="s">
        <v>21</v>
      </c>
      <c r="D293" s="12">
        <f>VLOOKUP(A293,[1]Hoja3!$A$4:$C$653,3,FALSE)</f>
        <v>472579.94</v>
      </c>
      <c r="E293" s="53"/>
      <c r="F293" s="53"/>
      <c r="G293" s="54"/>
      <c r="H293" s="54"/>
      <c r="I293" s="54"/>
      <c r="J293" s="54"/>
      <c r="K293" s="54"/>
      <c r="L293" s="54"/>
      <c r="M293" s="54"/>
      <c r="N293" s="54"/>
      <c r="O293" s="54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3">
        <f t="shared" si="8"/>
        <v>0</v>
      </c>
      <c r="AK293" s="11">
        <f t="shared" si="9"/>
        <v>0</v>
      </c>
    </row>
    <row r="294" spans="1:37" s="20" customFormat="1" x14ac:dyDescent="0.2">
      <c r="A294" s="6">
        <v>2200067</v>
      </c>
      <c r="B294" s="10" t="s">
        <v>310</v>
      </c>
      <c r="C294" s="6" t="s">
        <v>21</v>
      </c>
      <c r="D294" s="12">
        <f>VLOOKUP(A294,[1]Hoja3!$A$4:$C$653,3,FALSE)</f>
        <v>4879</v>
      </c>
      <c r="E294" s="53"/>
      <c r="F294" s="53"/>
      <c r="G294" s="54"/>
      <c r="H294" s="54"/>
      <c r="I294" s="54"/>
      <c r="J294" s="54"/>
      <c r="K294" s="54"/>
      <c r="L294" s="54"/>
      <c r="M294" s="54"/>
      <c r="N294" s="54"/>
      <c r="O294" s="54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3">
        <f t="shared" si="8"/>
        <v>0</v>
      </c>
      <c r="AK294" s="11">
        <f t="shared" si="9"/>
        <v>0</v>
      </c>
    </row>
    <row r="295" spans="1:37" s="20" customFormat="1" x14ac:dyDescent="0.2">
      <c r="A295" s="6">
        <v>2200077</v>
      </c>
      <c r="B295" s="21" t="s">
        <v>311</v>
      </c>
      <c r="C295" s="18" t="s">
        <v>2</v>
      </c>
      <c r="D295" s="12">
        <f>VLOOKUP(A295,[1]Hoja3!$A$4:$C$653,3,FALSE)</f>
        <v>4879</v>
      </c>
      <c r="E295" s="53"/>
      <c r="F295" s="53"/>
      <c r="G295" s="54"/>
      <c r="H295" s="54"/>
      <c r="I295" s="54"/>
      <c r="J295" s="54"/>
      <c r="K295" s="54"/>
      <c r="L295" s="54"/>
      <c r="M295" s="54"/>
      <c r="N295" s="54"/>
      <c r="O295" s="54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3">
        <f t="shared" si="8"/>
        <v>0</v>
      </c>
      <c r="AK295" s="11">
        <f t="shared" si="9"/>
        <v>0</v>
      </c>
    </row>
    <row r="296" spans="1:37" s="20" customFormat="1" x14ac:dyDescent="0.2">
      <c r="A296" s="6">
        <v>2200039</v>
      </c>
      <c r="B296" s="10" t="s">
        <v>312</v>
      </c>
      <c r="C296" s="6" t="s">
        <v>21</v>
      </c>
      <c r="D296" s="12">
        <f>VLOOKUP(A296,[1]Hoja3!$A$4:$C$653,3,FALSE)</f>
        <v>4495.82</v>
      </c>
      <c r="E296" s="53"/>
      <c r="F296" s="53"/>
      <c r="G296" s="54"/>
      <c r="H296" s="54"/>
      <c r="I296" s="54"/>
      <c r="J296" s="54"/>
      <c r="K296" s="54"/>
      <c r="L296" s="54"/>
      <c r="M296" s="54"/>
      <c r="N296" s="54"/>
      <c r="O296" s="54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3">
        <f t="shared" si="8"/>
        <v>0</v>
      </c>
      <c r="AK296" s="11">
        <f t="shared" si="9"/>
        <v>0</v>
      </c>
    </row>
    <row r="297" spans="1:37" s="20" customFormat="1" x14ac:dyDescent="0.2">
      <c r="A297" s="6">
        <v>2200040</v>
      </c>
      <c r="B297" s="10" t="s">
        <v>313</v>
      </c>
      <c r="C297" s="6" t="s">
        <v>21</v>
      </c>
      <c r="D297" s="12">
        <f>VLOOKUP(A297,[1]Hoja3!$A$4:$C$653,3,FALSE)</f>
        <v>5521.6</v>
      </c>
      <c r="E297" s="53"/>
      <c r="F297" s="53"/>
      <c r="G297" s="54"/>
      <c r="H297" s="54"/>
      <c r="I297" s="54"/>
      <c r="J297" s="54"/>
      <c r="K297" s="54"/>
      <c r="L297" s="54"/>
      <c r="M297" s="54"/>
      <c r="N297" s="54"/>
      <c r="O297" s="54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3">
        <f t="shared" si="8"/>
        <v>0</v>
      </c>
      <c r="AK297" s="11">
        <f t="shared" si="9"/>
        <v>0</v>
      </c>
    </row>
    <row r="298" spans="1:37" s="20" customFormat="1" x14ac:dyDescent="0.2">
      <c r="A298" s="6">
        <v>2200071</v>
      </c>
      <c r="B298" s="10" t="s">
        <v>314</v>
      </c>
      <c r="C298" s="6" t="s">
        <v>21</v>
      </c>
      <c r="D298" s="12">
        <f>VLOOKUP(A298,[1]Hoja3!$A$4:$C$653,3,FALSE)</f>
        <v>32460.82</v>
      </c>
      <c r="E298" s="53"/>
      <c r="F298" s="53"/>
      <c r="G298" s="54"/>
      <c r="H298" s="54"/>
      <c r="I298" s="54"/>
      <c r="J298" s="54"/>
      <c r="K298" s="54"/>
      <c r="L298" s="54"/>
      <c r="M298" s="54"/>
      <c r="N298" s="54"/>
      <c r="O298" s="54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3">
        <f t="shared" si="8"/>
        <v>0</v>
      </c>
      <c r="AK298" s="11">
        <f t="shared" si="9"/>
        <v>0</v>
      </c>
    </row>
    <row r="299" spans="1:37" s="20" customFormat="1" x14ac:dyDescent="0.2">
      <c r="A299" s="6">
        <v>2200072</v>
      </c>
      <c r="B299" s="10" t="s">
        <v>315</v>
      </c>
      <c r="C299" s="6" t="s">
        <v>21</v>
      </c>
      <c r="D299" s="12">
        <v>9187</v>
      </c>
      <c r="E299" s="53"/>
      <c r="F299" s="53"/>
      <c r="G299" s="54"/>
      <c r="H299" s="54"/>
      <c r="I299" s="54"/>
      <c r="J299" s="54"/>
      <c r="K299" s="54"/>
      <c r="L299" s="54"/>
      <c r="M299" s="54"/>
      <c r="N299" s="54"/>
      <c r="O299" s="54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3">
        <f t="shared" si="8"/>
        <v>0</v>
      </c>
      <c r="AK299" s="11">
        <f t="shared" si="9"/>
        <v>0</v>
      </c>
    </row>
    <row r="300" spans="1:37" s="20" customFormat="1" x14ac:dyDescent="0.2">
      <c r="A300" s="6">
        <v>2200080</v>
      </c>
      <c r="B300" s="10" t="s">
        <v>316</v>
      </c>
      <c r="C300" s="6" t="s">
        <v>2</v>
      </c>
      <c r="D300" s="12">
        <f>VLOOKUP(A300,[1]Hoja3!$A$4:$C$653,3,FALSE)</f>
        <v>9737.77</v>
      </c>
      <c r="E300" s="53"/>
      <c r="F300" s="53"/>
      <c r="G300" s="54"/>
      <c r="H300" s="54"/>
      <c r="I300" s="54"/>
      <c r="J300" s="54"/>
      <c r="K300" s="54"/>
      <c r="L300" s="54"/>
      <c r="M300" s="54"/>
      <c r="N300" s="54"/>
      <c r="O300" s="54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3">
        <f t="shared" si="8"/>
        <v>0</v>
      </c>
      <c r="AK300" s="11">
        <f t="shared" si="9"/>
        <v>0</v>
      </c>
    </row>
    <row r="301" spans="1:37" s="20" customFormat="1" x14ac:dyDescent="0.2">
      <c r="A301" s="6">
        <v>2200041</v>
      </c>
      <c r="B301" s="10" t="s">
        <v>317</v>
      </c>
      <c r="C301" s="6" t="s">
        <v>7</v>
      </c>
      <c r="D301" s="12">
        <f>VLOOKUP(A301,[1]Hoja3!$A$4:$C$653,3,FALSE)</f>
        <v>5521.6</v>
      </c>
      <c r="E301" s="53"/>
      <c r="F301" s="53"/>
      <c r="G301" s="54"/>
      <c r="H301" s="54"/>
      <c r="I301" s="54"/>
      <c r="J301" s="54"/>
      <c r="K301" s="54"/>
      <c r="L301" s="54"/>
      <c r="M301" s="54"/>
      <c r="N301" s="54"/>
      <c r="O301" s="54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3">
        <f t="shared" si="8"/>
        <v>0</v>
      </c>
      <c r="AK301" s="11">
        <f t="shared" si="9"/>
        <v>0</v>
      </c>
    </row>
    <row r="302" spans="1:37" s="20" customFormat="1" x14ac:dyDescent="0.2">
      <c r="A302" s="6">
        <v>2200068</v>
      </c>
      <c r="B302" s="10" t="s">
        <v>318</v>
      </c>
      <c r="C302" s="6" t="s">
        <v>13</v>
      </c>
      <c r="D302" s="12">
        <f>VLOOKUP(A302,[1]Hoja3!$A$4:$C$653,3,FALSE)</f>
        <v>4495.82</v>
      </c>
      <c r="E302" s="53"/>
      <c r="F302" s="53"/>
      <c r="G302" s="54"/>
      <c r="H302" s="54"/>
      <c r="I302" s="54"/>
      <c r="J302" s="54"/>
      <c r="K302" s="54"/>
      <c r="L302" s="54"/>
      <c r="M302" s="54"/>
      <c r="N302" s="54"/>
      <c r="O302" s="54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3">
        <f t="shared" si="8"/>
        <v>0</v>
      </c>
      <c r="AK302" s="11">
        <f t="shared" si="9"/>
        <v>0</v>
      </c>
    </row>
    <row r="303" spans="1:37" s="20" customFormat="1" x14ac:dyDescent="0.2">
      <c r="A303" s="6">
        <v>2200078</v>
      </c>
      <c r="B303" s="10" t="s">
        <v>319</v>
      </c>
      <c r="C303" s="6" t="s">
        <v>2</v>
      </c>
      <c r="D303" s="12">
        <v>5117</v>
      </c>
      <c r="E303" s="53"/>
      <c r="F303" s="53"/>
      <c r="G303" s="54"/>
      <c r="H303" s="54"/>
      <c r="I303" s="54"/>
      <c r="J303" s="54"/>
      <c r="K303" s="54"/>
      <c r="L303" s="54"/>
      <c r="M303" s="54"/>
      <c r="N303" s="54"/>
      <c r="O303" s="54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3">
        <f t="shared" si="8"/>
        <v>0</v>
      </c>
      <c r="AK303" s="11">
        <f t="shared" si="9"/>
        <v>0</v>
      </c>
    </row>
    <row r="304" spans="1:37" s="20" customFormat="1" x14ac:dyDescent="0.2">
      <c r="A304" s="6">
        <v>2200079</v>
      </c>
      <c r="B304" s="10" t="s">
        <v>320</v>
      </c>
      <c r="C304" s="6" t="s">
        <v>2</v>
      </c>
      <c r="D304" s="12">
        <f>VLOOKUP(A304,[1]Hoja3!$A$4:$C$653,3,FALSE)</f>
        <v>5117</v>
      </c>
      <c r="E304" s="53"/>
      <c r="F304" s="53"/>
      <c r="G304" s="54"/>
      <c r="H304" s="54"/>
      <c r="I304" s="54"/>
      <c r="J304" s="54"/>
      <c r="K304" s="54"/>
      <c r="L304" s="54"/>
      <c r="M304" s="54"/>
      <c r="N304" s="54"/>
      <c r="O304" s="54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3">
        <f t="shared" si="8"/>
        <v>0</v>
      </c>
      <c r="AK304" s="11">
        <f t="shared" si="9"/>
        <v>0</v>
      </c>
    </row>
    <row r="305" spans="1:37" s="20" customFormat="1" x14ac:dyDescent="0.2">
      <c r="A305" s="6">
        <v>2200057</v>
      </c>
      <c r="B305" s="10" t="s">
        <v>321</v>
      </c>
      <c r="C305" s="6" t="s">
        <v>21</v>
      </c>
      <c r="D305" s="12">
        <f>VLOOKUP(A305,[1]Hoja3!$A$4:$C$653,3,FALSE)</f>
        <v>17409.7</v>
      </c>
      <c r="E305" s="53"/>
      <c r="F305" s="53"/>
      <c r="G305" s="54"/>
      <c r="H305" s="54"/>
      <c r="I305" s="54"/>
      <c r="J305" s="54"/>
      <c r="K305" s="54"/>
      <c r="L305" s="54"/>
      <c r="M305" s="54"/>
      <c r="N305" s="54"/>
      <c r="O305" s="54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3">
        <f t="shared" si="8"/>
        <v>0</v>
      </c>
      <c r="AK305" s="11">
        <f t="shared" si="9"/>
        <v>0</v>
      </c>
    </row>
    <row r="306" spans="1:37" s="20" customFormat="1" x14ac:dyDescent="0.2">
      <c r="A306" s="6">
        <v>2170116</v>
      </c>
      <c r="B306" s="10" t="s">
        <v>322</v>
      </c>
      <c r="C306" s="6" t="s">
        <v>7</v>
      </c>
      <c r="D306" s="12">
        <f>VLOOKUP(A306,[1]Hoja3!$A$4:$C$653,3,FALSE)</f>
        <v>6426</v>
      </c>
      <c r="E306" s="53"/>
      <c r="F306" s="53"/>
      <c r="G306" s="54"/>
      <c r="H306" s="54"/>
      <c r="I306" s="54"/>
      <c r="J306" s="54"/>
      <c r="K306" s="54"/>
      <c r="L306" s="54"/>
      <c r="M306" s="54"/>
      <c r="N306" s="54"/>
      <c r="O306" s="54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3">
        <f t="shared" si="8"/>
        <v>0</v>
      </c>
      <c r="AK306" s="11">
        <f t="shared" si="9"/>
        <v>0</v>
      </c>
    </row>
    <row r="307" spans="1:37" s="20" customFormat="1" x14ac:dyDescent="0.2">
      <c r="A307" s="6">
        <v>2170115</v>
      </c>
      <c r="B307" s="10" t="s">
        <v>323</v>
      </c>
      <c r="C307" s="6" t="s">
        <v>7</v>
      </c>
      <c r="D307" s="12">
        <f>VLOOKUP(A307,[1]Hoja3!$A$4:$C$653,3,FALSE)</f>
        <v>3988.5230000000001</v>
      </c>
      <c r="E307" s="53"/>
      <c r="F307" s="53"/>
      <c r="G307" s="54"/>
      <c r="H307" s="54"/>
      <c r="I307" s="54"/>
      <c r="J307" s="54"/>
      <c r="K307" s="54"/>
      <c r="L307" s="54"/>
      <c r="M307" s="54"/>
      <c r="N307" s="54"/>
      <c r="O307" s="54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3">
        <f t="shared" si="8"/>
        <v>0</v>
      </c>
      <c r="AK307" s="11">
        <f t="shared" si="9"/>
        <v>0</v>
      </c>
    </row>
    <row r="308" spans="1:37" s="20" customFormat="1" x14ac:dyDescent="0.2">
      <c r="A308" s="6">
        <v>2130162</v>
      </c>
      <c r="B308" s="10" t="s">
        <v>324</v>
      </c>
      <c r="C308" s="6" t="s">
        <v>9</v>
      </c>
      <c r="D308" s="12">
        <f>VLOOKUP(A308,[1]Hoja3!$A$4:$C$653,3,FALSE)</f>
        <v>17.850000000000001</v>
      </c>
      <c r="E308" s="53"/>
      <c r="F308" s="53"/>
      <c r="G308" s="54"/>
      <c r="H308" s="54"/>
      <c r="I308" s="54"/>
      <c r="J308" s="54"/>
      <c r="K308" s="54"/>
      <c r="L308" s="54"/>
      <c r="M308" s="54"/>
      <c r="N308" s="54"/>
      <c r="O308" s="54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3">
        <f t="shared" si="8"/>
        <v>0</v>
      </c>
      <c r="AK308" s="11">
        <f t="shared" si="9"/>
        <v>0</v>
      </c>
    </row>
    <row r="309" spans="1:37" s="20" customFormat="1" x14ac:dyDescent="0.2">
      <c r="A309" s="6">
        <v>2140267</v>
      </c>
      <c r="B309" s="10" t="s">
        <v>325</v>
      </c>
      <c r="C309" s="6" t="s">
        <v>11</v>
      </c>
      <c r="D309" s="12">
        <v>1393</v>
      </c>
      <c r="E309" s="53"/>
      <c r="F309" s="53"/>
      <c r="G309" s="54"/>
      <c r="H309" s="54"/>
      <c r="I309" s="54"/>
      <c r="J309" s="54"/>
      <c r="K309" s="54"/>
      <c r="L309" s="54"/>
      <c r="M309" s="54"/>
      <c r="N309" s="54"/>
      <c r="O309" s="54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3">
        <f t="shared" si="8"/>
        <v>0</v>
      </c>
      <c r="AK309" s="11">
        <f t="shared" si="9"/>
        <v>0</v>
      </c>
    </row>
    <row r="310" spans="1:37" s="20" customFormat="1" x14ac:dyDescent="0.2">
      <c r="A310" s="6">
        <v>2140284</v>
      </c>
      <c r="B310" s="10" t="s">
        <v>326</v>
      </c>
      <c r="C310" s="6" t="s">
        <v>9</v>
      </c>
      <c r="D310" s="12">
        <f>VLOOKUP(A310,[1]Hoja3!$A$4:$C$653,3,FALSE)</f>
        <v>1347.08</v>
      </c>
      <c r="E310" s="53"/>
      <c r="F310" s="53"/>
      <c r="G310" s="54"/>
      <c r="H310" s="54"/>
      <c r="I310" s="54"/>
      <c r="J310" s="54"/>
      <c r="K310" s="54"/>
      <c r="L310" s="54"/>
      <c r="M310" s="54"/>
      <c r="N310" s="54"/>
      <c r="O310" s="54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3">
        <f t="shared" si="8"/>
        <v>0</v>
      </c>
      <c r="AK310" s="11">
        <f t="shared" si="9"/>
        <v>0</v>
      </c>
    </row>
    <row r="311" spans="1:37" s="20" customFormat="1" x14ac:dyDescent="0.2">
      <c r="A311" s="6">
        <v>2130163</v>
      </c>
      <c r="B311" s="10" t="s">
        <v>327</v>
      </c>
      <c r="C311" s="6" t="s">
        <v>11</v>
      </c>
      <c r="D311" s="12">
        <f>VLOOKUP(A311,[1]Hoja3!$A$4:$C$653,3,FALSE)</f>
        <v>252.28</v>
      </c>
      <c r="E311" s="53"/>
      <c r="F311" s="53"/>
      <c r="G311" s="54"/>
      <c r="H311" s="54"/>
      <c r="I311" s="54"/>
      <c r="J311" s="54"/>
      <c r="K311" s="54"/>
      <c r="L311" s="54"/>
      <c r="M311" s="54"/>
      <c r="N311" s="54"/>
      <c r="O311" s="54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3">
        <f t="shared" si="8"/>
        <v>0</v>
      </c>
      <c r="AK311" s="11">
        <f t="shared" si="9"/>
        <v>0</v>
      </c>
    </row>
    <row r="312" spans="1:37" s="20" customFormat="1" x14ac:dyDescent="0.2">
      <c r="A312" s="6">
        <v>2160157</v>
      </c>
      <c r="B312" s="10" t="s">
        <v>328</v>
      </c>
      <c r="C312" s="6" t="s">
        <v>21</v>
      </c>
      <c r="D312" s="12">
        <f>VLOOKUP(A312,[1]Hoja3!$A$4:$C$653,3,FALSE)</f>
        <v>928.2</v>
      </c>
      <c r="E312" s="53"/>
      <c r="F312" s="53"/>
      <c r="G312" s="54"/>
      <c r="H312" s="54"/>
      <c r="I312" s="54"/>
      <c r="J312" s="54"/>
      <c r="K312" s="54"/>
      <c r="L312" s="54"/>
      <c r="M312" s="54"/>
      <c r="N312" s="54"/>
      <c r="O312" s="54"/>
      <c r="P312" s="10"/>
      <c r="Q312" s="10"/>
      <c r="R312" s="10">
        <v>1</v>
      </c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3">
        <f t="shared" si="8"/>
        <v>1</v>
      </c>
      <c r="AK312" s="11">
        <f t="shared" si="9"/>
        <v>928.2</v>
      </c>
    </row>
    <row r="313" spans="1:37" s="20" customFormat="1" x14ac:dyDescent="0.2">
      <c r="A313" s="6">
        <v>2160159</v>
      </c>
      <c r="B313" s="10" t="s">
        <v>329</v>
      </c>
      <c r="C313" s="6" t="s">
        <v>13</v>
      </c>
      <c r="D313" s="12">
        <f>VLOOKUP(A313,[1]Hoja3!$A$4:$C$653,3,FALSE)</f>
        <v>377.15859999999998</v>
      </c>
      <c r="E313" s="53"/>
      <c r="F313" s="53"/>
      <c r="G313" s="54"/>
      <c r="H313" s="54"/>
      <c r="I313" s="54"/>
      <c r="J313" s="54"/>
      <c r="K313" s="54"/>
      <c r="L313" s="54"/>
      <c r="M313" s="54"/>
      <c r="N313" s="54"/>
      <c r="O313" s="54"/>
      <c r="P313" s="10"/>
      <c r="Q313" s="10"/>
      <c r="S313" s="10"/>
      <c r="T313" s="10">
        <v>3</v>
      </c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3">
        <f t="shared" si="8"/>
        <v>3</v>
      </c>
      <c r="AK313" s="11">
        <f t="shared" si="9"/>
        <v>1131.4757999999999</v>
      </c>
    </row>
    <row r="314" spans="1:37" s="20" customFormat="1" x14ac:dyDescent="0.2">
      <c r="A314" s="6">
        <v>2160160</v>
      </c>
      <c r="B314" s="10" t="s">
        <v>330</v>
      </c>
      <c r="C314" s="6" t="s">
        <v>13</v>
      </c>
      <c r="D314" s="12">
        <f>VLOOKUP(A314,[1]Hoja3!$A$4:$C$653,3,FALSE)</f>
        <v>213.01</v>
      </c>
      <c r="E314" s="53">
        <v>26</v>
      </c>
      <c r="F314" s="53">
        <v>17</v>
      </c>
      <c r="G314" s="54">
        <v>15</v>
      </c>
      <c r="H314" s="54">
        <v>40</v>
      </c>
      <c r="I314" s="54">
        <v>8</v>
      </c>
      <c r="J314" s="54">
        <v>10</v>
      </c>
      <c r="K314" s="54">
        <v>15</v>
      </c>
      <c r="L314" s="54">
        <v>31</v>
      </c>
      <c r="M314" s="54">
        <v>12</v>
      </c>
      <c r="N314" s="54">
        <v>12</v>
      </c>
      <c r="O314" s="54">
        <v>57</v>
      </c>
      <c r="P314" s="10">
        <v>33</v>
      </c>
      <c r="Q314" s="10">
        <v>30</v>
      </c>
      <c r="R314" s="10">
        <v>11</v>
      </c>
      <c r="S314" s="10">
        <v>26</v>
      </c>
      <c r="T314" s="10">
        <v>21</v>
      </c>
      <c r="U314" s="10">
        <v>90</v>
      </c>
      <c r="V314" s="10">
        <v>15</v>
      </c>
      <c r="W314" s="10"/>
      <c r="X314" s="10">
        <v>5</v>
      </c>
      <c r="Y314" s="10">
        <v>23</v>
      </c>
      <c r="Z314" s="10">
        <v>12</v>
      </c>
      <c r="AA314" s="10">
        <v>36</v>
      </c>
      <c r="AB314" s="10">
        <v>46</v>
      </c>
      <c r="AC314" s="10">
        <v>81</v>
      </c>
      <c r="AD314" s="10">
        <v>6</v>
      </c>
      <c r="AE314" s="10">
        <v>6</v>
      </c>
      <c r="AF314" s="10">
        <v>17</v>
      </c>
      <c r="AG314" s="10">
        <v>15</v>
      </c>
      <c r="AH314" s="10">
        <v>27</v>
      </c>
      <c r="AI314" s="10"/>
      <c r="AJ314" s="13">
        <f t="shared" si="8"/>
        <v>743</v>
      </c>
      <c r="AK314" s="11">
        <f t="shared" si="9"/>
        <v>158266.43</v>
      </c>
    </row>
    <row r="315" spans="1:37" s="20" customFormat="1" x14ac:dyDescent="0.2">
      <c r="A315" s="6">
        <v>2160161</v>
      </c>
      <c r="B315" s="10" t="s">
        <v>331</v>
      </c>
      <c r="C315" s="6" t="s">
        <v>13</v>
      </c>
      <c r="D315" s="12">
        <f>VLOOKUP(A315,[1]Hoja3!$A$4:$C$653,3,FALSE)</f>
        <v>1873.06</v>
      </c>
      <c r="E315" s="53"/>
      <c r="F315" s="53"/>
      <c r="G315" s="54"/>
      <c r="H315" s="54"/>
      <c r="I315" s="54"/>
      <c r="J315" s="54"/>
      <c r="K315" s="54"/>
      <c r="L315" s="54"/>
      <c r="M315" s="54"/>
      <c r="N315" s="54"/>
      <c r="O315" s="54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3">
        <f t="shared" si="8"/>
        <v>0</v>
      </c>
      <c r="AK315" s="11">
        <f t="shared" si="9"/>
        <v>0</v>
      </c>
    </row>
    <row r="316" spans="1:37" s="20" customFormat="1" x14ac:dyDescent="0.2">
      <c r="A316" s="6">
        <v>2170251</v>
      </c>
      <c r="B316" s="10" t="s">
        <v>332</v>
      </c>
      <c r="C316" s="6" t="s">
        <v>45</v>
      </c>
      <c r="D316" s="12">
        <f>VLOOKUP(A316,[1]Hoja3!$A$4:$C$653,3,FALSE)</f>
        <v>8.2110000000000003</v>
      </c>
      <c r="E316" s="53"/>
      <c r="F316" s="53"/>
      <c r="G316" s="54"/>
      <c r="H316" s="54"/>
      <c r="I316" s="54"/>
      <c r="J316" s="54"/>
      <c r="K316" s="54"/>
      <c r="L316" s="54"/>
      <c r="M316" s="54"/>
      <c r="N316" s="54"/>
      <c r="O316" s="54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3">
        <f t="shared" si="8"/>
        <v>0</v>
      </c>
      <c r="AK316" s="11">
        <f t="shared" si="9"/>
        <v>0</v>
      </c>
    </row>
    <row r="317" spans="1:37" s="20" customFormat="1" x14ac:dyDescent="0.2">
      <c r="A317" s="6">
        <v>2160162</v>
      </c>
      <c r="B317" s="10" t="s">
        <v>333</v>
      </c>
      <c r="C317" s="6" t="s">
        <v>13</v>
      </c>
      <c r="D317" s="12">
        <f>VLOOKUP(A317,[1]Hoja3!$A$4:$C$653,3,FALSE)</f>
        <v>7945.8680000000004</v>
      </c>
      <c r="E317" s="53"/>
      <c r="F317" s="53"/>
      <c r="G317" s="54"/>
      <c r="H317" s="54"/>
      <c r="I317" s="54"/>
      <c r="J317" s="54"/>
      <c r="K317" s="54"/>
      <c r="L317" s="54"/>
      <c r="M317" s="54"/>
      <c r="N317" s="54"/>
      <c r="O317" s="54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3">
        <f t="shared" si="8"/>
        <v>0</v>
      </c>
      <c r="AK317" s="11">
        <f t="shared" si="9"/>
        <v>0</v>
      </c>
    </row>
    <row r="318" spans="1:37" s="20" customFormat="1" x14ac:dyDescent="0.2">
      <c r="A318" s="6">
        <v>2170126</v>
      </c>
      <c r="B318" s="10" t="s">
        <v>334</v>
      </c>
      <c r="C318" s="6" t="s">
        <v>7</v>
      </c>
      <c r="D318" s="12">
        <v>13960</v>
      </c>
      <c r="E318" s="53"/>
      <c r="F318" s="53"/>
      <c r="G318" s="54"/>
      <c r="H318" s="54"/>
      <c r="I318" s="54"/>
      <c r="J318" s="54"/>
      <c r="K318" s="54"/>
      <c r="L318" s="54"/>
      <c r="M318" s="54"/>
      <c r="N318" s="54"/>
      <c r="O318" s="54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3">
        <f t="shared" si="8"/>
        <v>0</v>
      </c>
      <c r="AK318" s="11">
        <f t="shared" si="9"/>
        <v>0</v>
      </c>
    </row>
    <row r="319" spans="1:37" s="20" customFormat="1" x14ac:dyDescent="0.2">
      <c r="A319" s="6">
        <v>2150073</v>
      </c>
      <c r="B319" s="10" t="s">
        <v>335</v>
      </c>
      <c r="C319" s="6" t="s">
        <v>2</v>
      </c>
      <c r="D319" s="12">
        <f>VLOOKUP(A319,[1]Hoja3!$A$4:$C$653,3,FALSE)</f>
        <v>833</v>
      </c>
      <c r="E319" s="53"/>
      <c r="F319" s="53"/>
      <c r="G319" s="54"/>
      <c r="H319" s="54"/>
      <c r="I319" s="54"/>
      <c r="J319" s="54"/>
      <c r="K319" s="54"/>
      <c r="L319" s="54"/>
      <c r="M319" s="54"/>
      <c r="N319" s="54"/>
      <c r="O319" s="54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3">
        <f t="shared" si="8"/>
        <v>0</v>
      </c>
      <c r="AK319" s="11">
        <f t="shared" si="9"/>
        <v>0</v>
      </c>
    </row>
    <row r="320" spans="1:37" s="20" customFormat="1" x14ac:dyDescent="0.2">
      <c r="A320" s="6">
        <v>2190035</v>
      </c>
      <c r="B320" s="10" t="s">
        <v>336</v>
      </c>
      <c r="C320" s="6" t="s">
        <v>21</v>
      </c>
      <c r="D320" s="12">
        <f>VLOOKUP(A320,[1]Hoja3!$A$4:$C$653,3,FALSE)</f>
        <v>3299.87</v>
      </c>
      <c r="E320" s="53"/>
      <c r="F320" s="53"/>
      <c r="G320" s="54"/>
      <c r="H320" s="54"/>
      <c r="I320" s="54"/>
      <c r="J320" s="54"/>
      <c r="K320" s="54"/>
      <c r="L320" s="54"/>
      <c r="M320" s="54"/>
      <c r="N320" s="54"/>
      <c r="O320" s="54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3">
        <f t="shared" si="8"/>
        <v>0</v>
      </c>
      <c r="AK320" s="11">
        <f t="shared" si="9"/>
        <v>0</v>
      </c>
    </row>
    <row r="321" spans="1:37" s="20" customFormat="1" x14ac:dyDescent="0.2">
      <c r="A321" s="6">
        <v>2140149</v>
      </c>
      <c r="B321" s="10" t="s">
        <v>337</v>
      </c>
      <c r="C321" s="6" t="s">
        <v>9</v>
      </c>
      <c r="D321" s="12">
        <f>VLOOKUP(A321,[1]Hoja3!$A$4:$C$653,3,FALSE)</f>
        <v>15.47</v>
      </c>
      <c r="E321" s="53"/>
      <c r="F321" s="53"/>
      <c r="G321" s="54"/>
      <c r="H321" s="54"/>
      <c r="I321" s="54"/>
      <c r="J321" s="54"/>
      <c r="K321" s="54"/>
      <c r="L321" s="54"/>
      <c r="M321" s="54"/>
      <c r="N321" s="54"/>
      <c r="O321" s="54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3">
        <f t="shared" si="8"/>
        <v>0</v>
      </c>
      <c r="AK321" s="11">
        <f t="shared" si="9"/>
        <v>0</v>
      </c>
    </row>
    <row r="322" spans="1:37" s="20" customFormat="1" x14ac:dyDescent="0.2">
      <c r="A322" s="6">
        <v>2140281</v>
      </c>
      <c r="B322" s="10" t="s">
        <v>338</v>
      </c>
      <c r="C322" s="6" t="s">
        <v>9</v>
      </c>
      <c r="D322" s="12">
        <f>VLOOKUP(A322,[1]Hoja3!$A$4:$C$653,3,FALSE)</f>
        <v>52.669400000000003</v>
      </c>
      <c r="E322" s="53"/>
      <c r="F322" s="53"/>
      <c r="G322" s="54"/>
      <c r="H322" s="54"/>
      <c r="I322" s="54"/>
      <c r="J322" s="54"/>
      <c r="K322" s="54"/>
      <c r="L322" s="54"/>
      <c r="M322" s="54"/>
      <c r="N322" s="54"/>
      <c r="O322" s="54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3">
        <f t="shared" si="8"/>
        <v>0</v>
      </c>
      <c r="AK322" s="11">
        <f t="shared" si="9"/>
        <v>0</v>
      </c>
    </row>
    <row r="323" spans="1:37" s="20" customFormat="1" x14ac:dyDescent="0.2">
      <c r="A323" s="6">
        <v>2160168</v>
      </c>
      <c r="B323" s="10" t="s">
        <v>339</v>
      </c>
      <c r="C323" s="6" t="s">
        <v>13</v>
      </c>
      <c r="D323" s="12">
        <f>VLOOKUP(A323,[1]Hoja3!$A$4:$C$653,3,FALSE)</f>
        <v>83.3</v>
      </c>
      <c r="E323" s="53"/>
      <c r="F323" s="53"/>
      <c r="G323" s="54"/>
      <c r="H323" s="54"/>
      <c r="I323" s="54"/>
      <c r="J323" s="54"/>
      <c r="K323" s="54"/>
      <c r="L323" s="54"/>
      <c r="M323" s="54"/>
      <c r="N323" s="54"/>
      <c r="O323" s="54"/>
      <c r="P323" s="10"/>
      <c r="Q323" s="10"/>
      <c r="R323" s="10"/>
      <c r="S323" s="10">
        <v>1</v>
      </c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3">
        <f t="shared" si="8"/>
        <v>1</v>
      </c>
      <c r="AK323" s="11">
        <f t="shared" si="9"/>
        <v>83.3</v>
      </c>
    </row>
    <row r="324" spans="1:37" s="20" customFormat="1" x14ac:dyDescent="0.2">
      <c r="A324" s="6">
        <v>2170131</v>
      </c>
      <c r="B324" s="10" t="s">
        <v>340</v>
      </c>
      <c r="C324" s="6" t="s">
        <v>7</v>
      </c>
      <c r="D324" s="12">
        <v>2962</v>
      </c>
      <c r="E324" s="53"/>
      <c r="F324" s="53"/>
      <c r="G324" s="54"/>
      <c r="H324" s="54"/>
      <c r="I324" s="54"/>
      <c r="J324" s="54"/>
      <c r="K324" s="54"/>
      <c r="L324" s="54"/>
      <c r="M324" s="54"/>
      <c r="N324" s="54"/>
      <c r="O324" s="54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3">
        <f t="shared" si="8"/>
        <v>0</v>
      </c>
      <c r="AK324" s="11">
        <f t="shared" si="9"/>
        <v>0</v>
      </c>
    </row>
    <row r="325" spans="1:37" s="20" customFormat="1" x14ac:dyDescent="0.2">
      <c r="A325" s="6">
        <v>2130170</v>
      </c>
      <c r="B325" s="10" t="s">
        <v>341</v>
      </c>
      <c r="C325" s="6" t="s">
        <v>13</v>
      </c>
      <c r="D325" s="12">
        <f>VLOOKUP(A325,[1]Hoja3!$A$4:$C$653,3,FALSE)</f>
        <v>51110.5</v>
      </c>
      <c r="E325" s="53"/>
      <c r="F325" s="53"/>
      <c r="G325" s="54"/>
      <c r="H325" s="54"/>
      <c r="I325" s="54"/>
      <c r="J325" s="54"/>
      <c r="K325" s="54"/>
      <c r="L325" s="54"/>
      <c r="M325" s="54"/>
      <c r="N325" s="54"/>
      <c r="O325" s="54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3">
        <f t="shared" si="8"/>
        <v>0</v>
      </c>
      <c r="AK325" s="11">
        <f t="shared" si="9"/>
        <v>0</v>
      </c>
    </row>
    <row r="326" spans="1:37" s="20" customFormat="1" x14ac:dyDescent="0.2">
      <c r="A326" s="6">
        <v>2130171</v>
      </c>
      <c r="B326" s="10" t="s">
        <v>342</v>
      </c>
      <c r="C326" s="6" t="s">
        <v>9</v>
      </c>
      <c r="D326" s="12">
        <f>VLOOKUP(A326,[1]Hoja3!$A$4:$C$653,3,FALSE)</f>
        <v>45660.3</v>
      </c>
      <c r="E326" s="53"/>
      <c r="F326" s="53"/>
      <c r="G326" s="54"/>
      <c r="H326" s="54"/>
      <c r="I326" s="54"/>
      <c r="J326" s="54"/>
      <c r="K326" s="54"/>
      <c r="L326" s="54"/>
      <c r="M326" s="54"/>
      <c r="N326" s="54"/>
      <c r="O326" s="54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3">
        <f t="shared" ref="AJ326:AJ389" si="10">SUM(E326:AI326)</f>
        <v>0</v>
      </c>
      <c r="AK326" s="11">
        <f t="shared" ref="AK326:AK389" si="11">AJ326*D326</f>
        <v>0</v>
      </c>
    </row>
    <row r="327" spans="1:37" s="20" customFormat="1" x14ac:dyDescent="0.2">
      <c r="A327" s="6">
        <v>2180087</v>
      </c>
      <c r="B327" s="10" t="s">
        <v>343</v>
      </c>
      <c r="C327" s="6" t="s">
        <v>7</v>
      </c>
      <c r="D327" s="12">
        <f>VLOOKUP(A327,[1]Hoja3!$A$4:$C$653,3,FALSE)</f>
        <v>7140</v>
      </c>
      <c r="E327" s="53"/>
      <c r="F327" s="53"/>
      <c r="G327" s="54"/>
      <c r="H327" s="54"/>
      <c r="I327" s="54"/>
      <c r="J327" s="54"/>
      <c r="K327" s="54"/>
      <c r="L327" s="54"/>
      <c r="M327" s="54"/>
      <c r="N327" s="54"/>
      <c r="O327" s="54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3">
        <f t="shared" si="10"/>
        <v>0</v>
      </c>
      <c r="AK327" s="11">
        <f t="shared" si="11"/>
        <v>0</v>
      </c>
    </row>
    <row r="328" spans="1:37" s="20" customFormat="1" x14ac:dyDescent="0.2">
      <c r="A328" s="6">
        <v>2180123</v>
      </c>
      <c r="B328" s="10" t="s">
        <v>344</v>
      </c>
      <c r="C328" s="6" t="s">
        <v>7</v>
      </c>
      <c r="D328" s="12">
        <f>VLOOKUP(A328,[1]Hoja3!$A$4:$C$653,3,FALSE)</f>
        <v>6426</v>
      </c>
      <c r="E328" s="53"/>
      <c r="F328" s="53"/>
      <c r="G328" s="54"/>
      <c r="H328" s="54"/>
      <c r="I328" s="54"/>
      <c r="J328" s="54"/>
      <c r="K328" s="54"/>
      <c r="L328" s="54"/>
      <c r="M328" s="54"/>
      <c r="N328" s="54"/>
      <c r="O328" s="54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3">
        <f t="shared" si="10"/>
        <v>0</v>
      </c>
      <c r="AK328" s="11">
        <f t="shared" si="11"/>
        <v>0</v>
      </c>
    </row>
    <row r="329" spans="1:37" s="20" customFormat="1" x14ac:dyDescent="0.2">
      <c r="A329" s="6">
        <v>2130287</v>
      </c>
      <c r="B329" s="10" t="s">
        <v>345</v>
      </c>
      <c r="C329" s="6" t="s">
        <v>346</v>
      </c>
      <c r="D329" s="12">
        <f>VLOOKUP(A329,[1]Hoja3!$A$4:$C$653,3,FALSE)</f>
        <v>1273.6557</v>
      </c>
      <c r="E329" s="53"/>
      <c r="F329" s="53"/>
      <c r="G329" s="54"/>
      <c r="H329" s="54"/>
      <c r="I329" s="54"/>
      <c r="J329" s="54"/>
      <c r="K329" s="54"/>
      <c r="L329" s="54"/>
      <c r="M329" s="54"/>
      <c r="N329" s="54"/>
      <c r="O329" s="54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3">
        <f t="shared" si="10"/>
        <v>0</v>
      </c>
      <c r="AK329" s="11">
        <f t="shared" si="11"/>
        <v>0</v>
      </c>
    </row>
    <row r="330" spans="1:37" s="20" customFormat="1" x14ac:dyDescent="0.2">
      <c r="A330" s="6">
        <v>2170139</v>
      </c>
      <c r="B330" s="10" t="s">
        <v>347</v>
      </c>
      <c r="C330" s="6" t="s">
        <v>7</v>
      </c>
      <c r="D330" s="12">
        <v>1517</v>
      </c>
      <c r="E330" s="53"/>
      <c r="F330" s="53"/>
      <c r="G330" s="54"/>
      <c r="H330" s="54"/>
      <c r="I330" s="54"/>
      <c r="J330" s="54"/>
      <c r="K330" s="54"/>
      <c r="L330" s="54"/>
      <c r="M330" s="54"/>
      <c r="N330" s="54"/>
      <c r="O330" s="54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3">
        <f t="shared" si="10"/>
        <v>0</v>
      </c>
      <c r="AK330" s="11">
        <f t="shared" si="11"/>
        <v>0</v>
      </c>
    </row>
    <row r="331" spans="1:37" s="20" customFormat="1" x14ac:dyDescent="0.2">
      <c r="A331" s="6">
        <v>2120029</v>
      </c>
      <c r="B331" s="10" t="s">
        <v>348</v>
      </c>
      <c r="C331" s="6" t="s">
        <v>9</v>
      </c>
      <c r="D331" s="12">
        <f>VLOOKUP(A331,[1]Hoja3!$A$4:$C$653,3,FALSE)</f>
        <v>10</v>
      </c>
      <c r="E331" s="53"/>
      <c r="F331" s="53"/>
      <c r="G331" s="54"/>
      <c r="H331" s="54"/>
      <c r="I331" s="54"/>
      <c r="J331" s="54"/>
      <c r="K331" s="54"/>
      <c r="L331" s="54"/>
      <c r="M331" s="54"/>
      <c r="N331" s="54"/>
      <c r="O331" s="54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3">
        <f t="shared" si="10"/>
        <v>0</v>
      </c>
      <c r="AK331" s="11">
        <f t="shared" si="11"/>
        <v>0</v>
      </c>
    </row>
    <row r="332" spans="1:37" s="20" customFormat="1" x14ac:dyDescent="0.2">
      <c r="A332" s="6">
        <v>2120031</v>
      </c>
      <c r="B332" s="10" t="s">
        <v>349</v>
      </c>
      <c r="C332" s="6" t="s">
        <v>13</v>
      </c>
      <c r="D332" s="12">
        <f>VLOOKUP(A332,[1]Hoja3!$A$4:$C$653,3,FALSE)</f>
        <v>762</v>
      </c>
      <c r="E332" s="53"/>
      <c r="F332" s="53"/>
      <c r="G332" s="54"/>
      <c r="H332" s="54"/>
      <c r="I332" s="54"/>
      <c r="J332" s="54"/>
      <c r="K332" s="54"/>
      <c r="L332" s="54"/>
      <c r="M332" s="54"/>
      <c r="N332" s="54"/>
      <c r="O332" s="54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3">
        <f t="shared" si="10"/>
        <v>0</v>
      </c>
      <c r="AK332" s="11">
        <f t="shared" si="11"/>
        <v>0</v>
      </c>
    </row>
    <row r="333" spans="1:37" s="20" customFormat="1" x14ac:dyDescent="0.2">
      <c r="A333" s="6">
        <v>2140283</v>
      </c>
      <c r="B333" s="10" t="s">
        <v>350</v>
      </c>
      <c r="C333" s="6" t="s">
        <v>9</v>
      </c>
      <c r="D333" s="12">
        <f>VLOOKUP(A333,[1]Hoja3!$A$4:$C$653,3,FALSE)</f>
        <v>38.08</v>
      </c>
      <c r="E333" s="53"/>
      <c r="F333" s="53"/>
      <c r="G333" s="54"/>
      <c r="H333" s="54"/>
      <c r="I333" s="54"/>
      <c r="J333" s="54"/>
      <c r="K333" s="54"/>
      <c r="L333" s="54"/>
      <c r="M333" s="54"/>
      <c r="N333" s="54"/>
      <c r="O333" s="54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3">
        <f t="shared" si="10"/>
        <v>0</v>
      </c>
      <c r="AK333" s="11">
        <f t="shared" si="11"/>
        <v>0</v>
      </c>
    </row>
    <row r="334" spans="1:37" s="20" customFormat="1" x14ac:dyDescent="0.2">
      <c r="A334" s="6">
        <v>2150076</v>
      </c>
      <c r="B334" s="10" t="s">
        <v>351</v>
      </c>
      <c r="C334" s="16" t="s">
        <v>82</v>
      </c>
      <c r="D334" s="12">
        <f>VLOOKUP(A334,[1]Hoja3!$A$4:$C$653,3,FALSE)</f>
        <v>2</v>
      </c>
      <c r="E334" s="53"/>
      <c r="F334" s="53"/>
      <c r="G334" s="54"/>
      <c r="H334" s="54"/>
      <c r="I334" s="54"/>
      <c r="J334" s="54"/>
      <c r="K334" s="54"/>
      <c r="L334" s="54"/>
      <c r="M334" s="54"/>
      <c r="N334" s="54"/>
      <c r="O334" s="54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3">
        <f t="shared" si="10"/>
        <v>0</v>
      </c>
      <c r="AK334" s="11">
        <f t="shared" si="11"/>
        <v>0</v>
      </c>
    </row>
    <row r="335" spans="1:37" s="20" customFormat="1" x14ac:dyDescent="0.2">
      <c r="A335" s="6">
        <v>2130173</v>
      </c>
      <c r="B335" s="10" t="s">
        <v>352</v>
      </c>
      <c r="C335" s="6" t="s">
        <v>9</v>
      </c>
      <c r="D335" s="12">
        <f>VLOOKUP(A335,[1]Hoja3!$A$4:$C$653,3,FALSE)</f>
        <v>17.850000000000001</v>
      </c>
      <c r="E335" s="53"/>
      <c r="F335" s="53"/>
      <c r="G335" s="54"/>
      <c r="H335" s="54"/>
      <c r="I335" s="54"/>
      <c r="J335" s="54"/>
      <c r="K335" s="54"/>
      <c r="L335" s="54"/>
      <c r="M335" s="54"/>
      <c r="N335" s="54"/>
      <c r="O335" s="54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3">
        <f t="shared" si="10"/>
        <v>0</v>
      </c>
      <c r="AK335" s="11">
        <f t="shared" si="11"/>
        <v>0</v>
      </c>
    </row>
    <row r="336" spans="1:37" s="20" customFormat="1" x14ac:dyDescent="0.2">
      <c r="A336" s="6">
        <v>2140155</v>
      </c>
      <c r="B336" s="10" t="s">
        <v>353</v>
      </c>
      <c r="C336" s="6" t="s">
        <v>11</v>
      </c>
      <c r="D336" s="12">
        <f>VLOOKUP(A336,[1]Hoja3!$A$4:$C$653,3,FALSE)</f>
        <v>83.3</v>
      </c>
      <c r="E336" s="53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3">
        <f t="shared" si="10"/>
        <v>0</v>
      </c>
      <c r="AK336" s="11">
        <f t="shared" si="11"/>
        <v>0</v>
      </c>
    </row>
    <row r="337" spans="1:37" s="20" customFormat="1" x14ac:dyDescent="0.2">
      <c r="A337" s="6">
        <v>2160178</v>
      </c>
      <c r="B337" s="10" t="s">
        <v>354</v>
      </c>
      <c r="C337" s="6" t="s">
        <v>7</v>
      </c>
      <c r="D337" s="12">
        <v>4675</v>
      </c>
      <c r="E337" s="53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3">
        <f t="shared" si="10"/>
        <v>0</v>
      </c>
      <c r="AK337" s="11">
        <f t="shared" si="11"/>
        <v>0</v>
      </c>
    </row>
    <row r="338" spans="1:37" s="20" customFormat="1" x14ac:dyDescent="0.2">
      <c r="A338" s="6">
        <v>2120033</v>
      </c>
      <c r="B338" s="10" t="s">
        <v>355</v>
      </c>
      <c r="C338" s="6" t="s">
        <v>13</v>
      </c>
      <c r="D338" s="12">
        <f>VLOOKUP(A338,[1]Hoja3!$A$4:$C$653,3,FALSE)</f>
        <v>312</v>
      </c>
      <c r="E338" s="53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3">
        <f t="shared" si="10"/>
        <v>0</v>
      </c>
      <c r="AK338" s="11">
        <f t="shared" si="11"/>
        <v>0</v>
      </c>
    </row>
    <row r="339" spans="1:37" s="20" customFormat="1" x14ac:dyDescent="0.2">
      <c r="A339" s="6">
        <v>2190070</v>
      </c>
      <c r="B339" s="10" t="s">
        <v>356</v>
      </c>
      <c r="C339" s="6" t="s">
        <v>9</v>
      </c>
      <c r="D339" s="12">
        <f>VLOOKUP(A339,[1]Hoja3!$A$4:$C$653,3,FALSE)</f>
        <v>717.57</v>
      </c>
      <c r="E339" s="53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3">
        <f t="shared" si="10"/>
        <v>0</v>
      </c>
      <c r="AK339" s="11">
        <f t="shared" si="11"/>
        <v>0</v>
      </c>
    </row>
    <row r="340" spans="1:37" s="20" customFormat="1" x14ac:dyDescent="0.2">
      <c r="A340" s="6">
        <v>2130174</v>
      </c>
      <c r="B340" s="10" t="s">
        <v>357</v>
      </c>
      <c r="C340" s="6" t="s">
        <v>7</v>
      </c>
      <c r="D340" s="12">
        <f>VLOOKUP(A340,[1]Hoja3!$A$4:$C$653,3,FALSE)</f>
        <v>9306.99</v>
      </c>
      <c r="E340" s="53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3">
        <f t="shared" si="10"/>
        <v>0</v>
      </c>
      <c r="AK340" s="11">
        <f t="shared" si="11"/>
        <v>0</v>
      </c>
    </row>
    <row r="341" spans="1:37" s="20" customFormat="1" x14ac:dyDescent="0.2">
      <c r="A341" s="6">
        <v>2130175</v>
      </c>
      <c r="B341" s="10" t="s">
        <v>358</v>
      </c>
      <c r="C341" s="6" t="s">
        <v>7</v>
      </c>
      <c r="D341" s="12">
        <f>VLOOKUP(A341,[1]Hoja3!$A$4:$C$653,3,FALSE)</f>
        <v>18731.79</v>
      </c>
      <c r="E341" s="53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>
        <v>6</v>
      </c>
      <c r="AG341" s="10">
        <v>6</v>
      </c>
      <c r="AH341" s="10">
        <v>12</v>
      </c>
      <c r="AI341" s="10"/>
      <c r="AJ341" s="13">
        <f t="shared" si="10"/>
        <v>24</v>
      </c>
      <c r="AK341" s="11">
        <f t="shared" si="11"/>
        <v>449562.96</v>
      </c>
    </row>
    <row r="342" spans="1:37" s="20" customFormat="1" x14ac:dyDescent="0.2">
      <c r="A342" s="6">
        <v>2140324</v>
      </c>
      <c r="B342" s="10" t="s">
        <v>359</v>
      </c>
      <c r="C342" s="6" t="s">
        <v>9</v>
      </c>
      <c r="D342" s="12">
        <f>VLOOKUP(A342,[1]Hoja3!$A$4:$C$653,3,FALSE)</f>
        <v>192.78</v>
      </c>
      <c r="E342" s="53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3">
        <f t="shared" si="10"/>
        <v>0</v>
      </c>
      <c r="AK342" s="11">
        <f t="shared" si="11"/>
        <v>0</v>
      </c>
    </row>
    <row r="343" spans="1:37" s="20" customFormat="1" x14ac:dyDescent="0.2">
      <c r="A343" s="6">
        <v>2140271</v>
      </c>
      <c r="B343" s="10" t="s">
        <v>360</v>
      </c>
      <c r="C343" s="6" t="s">
        <v>9</v>
      </c>
      <c r="D343" s="12">
        <f>VLOOKUP(A343,[1]Hoja3!$A$4:$C$653,3,FALSE)</f>
        <v>333.2</v>
      </c>
      <c r="E343" s="53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3">
        <f t="shared" si="10"/>
        <v>0</v>
      </c>
      <c r="AK343" s="11">
        <f t="shared" si="11"/>
        <v>0</v>
      </c>
    </row>
    <row r="344" spans="1:37" s="20" customFormat="1" x14ac:dyDescent="0.2">
      <c r="A344" s="6">
        <v>2190038</v>
      </c>
      <c r="B344" s="10" t="s">
        <v>361</v>
      </c>
      <c r="C344" s="6" t="s">
        <v>13</v>
      </c>
      <c r="D344" s="12">
        <f>VLOOKUP(A344,[1]Hoja3!$A$4:$C$653,3,FALSE)</f>
        <v>1764.77</v>
      </c>
      <c r="E344" s="53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3">
        <f t="shared" si="10"/>
        <v>0</v>
      </c>
      <c r="AK344" s="11">
        <f t="shared" si="11"/>
        <v>0</v>
      </c>
    </row>
    <row r="345" spans="1:37" s="20" customFormat="1" x14ac:dyDescent="0.2">
      <c r="A345" s="6">
        <v>2120034</v>
      </c>
      <c r="B345" s="10" t="s">
        <v>362</v>
      </c>
      <c r="C345" s="6" t="s">
        <v>13</v>
      </c>
      <c r="D345" s="12">
        <f>VLOOKUP(A345,[1]Hoja3!$A$4:$C$653,3,FALSE)</f>
        <v>327</v>
      </c>
      <c r="E345" s="53"/>
      <c r="F345" s="54"/>
      <c r="G345" s="54"/>
      <c r="H345" s="54"/>
      <c r="I345" s="54"/>
      <c r="J345" s="54">
        <v>2</v>
      </c>
      <c r="K345" s="54">
        <v>2</v>
      </c>
      <c r="L345" s="54">
        <v>2</v>
      </c>
      <c r="M345" s="54">
        <v>2</v>
      </c>
      <c r="N345" s="54">
        <v>2</v>
      </c>
      <c r="O345" s="54">
        <v>6</v>
      </c>
      <c r="P345" s="10"/>
      <c r="Q345" s="10"/>
      <c r="R345" s="10">
        <v>2</v>
      </c>
      <c r="S345" s="10">
        <v>2</v>
      </c>
      <c r="T345" s="10">
        <v>8</v>
      </c>
      <c r="U345" s="10"/>
      <c r="V345" s="10"/>
      <c r="W345" s="10"/>
      <c r="X345" s="10"/>
      <c r="Y345" s="10"/>
      <c r="Z345" s="10"/>
      <c r="AA345" s="10"/>
      <c r="AB345" s="10">
        <v>2</v>
      </c>
      <c r="AC345" s="10"/>
      <c r="AD345" s="10"/>
      <c r="AE345" s="10"/>
      <c r="AF345" s="10">
        <v>5</v>
      </c>
      <c r="AG345" s="10"/>
      <c r="AH345" s="10"/>
      <c r="AI345" s="10"/>
      <c r="AJ345" s="13">
        <f t="shared" si="10"/>
        <v>35</v>
      </c>
      <c r="AK345" s="11">
        <f t="shared" si="11"/>
        <v>11445</v>
      </c>
    </row>
    <row r="346" spans="1:37" s="20" customFormat="1" x14ac:dyDescent="0.2">
      <c r="A346" s="6">
        <v>2140161</v>
      </c>
      <c r="B346" s="10" t="s">
        <v>363</v>
      </c>
      <c r="C346" s="6" t="s">
        <v>9</v>
      </c>
      <c r="D346" s="12">
        <v>5</v>
      </c>
      <c r="E346" s="53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3">
        <f t="shared" si="10"/>
        <v>0</v>
      </c>
      <c r="AK346" s="11">
        <f t="shared" si="11"/>
        <v>0</v>
      </c>
    </row>
    <row r="347" spans="1:37" s="20" customFormat="1" x14ac:dyDescent="0.2">
      <c r="A347" s="6">
        <v>2170143</v>
      </c>
      <c r="B347" s="10" t="s">
        <v>364</v>
      </c>
      <c r="C347" s="6" t="s">
        <v>365</v>
      </c>
      <c r="D347" s="12">
        <f>VLOOKUP(A347,[1]Hoja3!$A$4:$C$653,3,FALSE)</f>
        <v>31.535</v>
      </c>
      <c r="E347" s="53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3">
        <f t="shared" si="10"/>
        <v>0</v>
      </c>
      <c r="AK347" s="11">
        <f t="shared" si="11"/>
        <v>0</v>
      </c>
    </row>
    <row r="348" spans="1:37" s="20" customFormat="1" x14ac:dyDescent="0.2">
      <c r="A348" s="6">
        <v>2130176</v>
      </c>
      <c r="B348" s="10" t="s">
        <v>366</v>
      </c>
      <c r="C348" s="6" t="s">
        <v>9</v>
      </c>
      <c r="D348" s="12">
        <f>VLOOKUP(A348,[1]Hoja3!$A$4:$C$653,3,FALSE)</f>
        <v>547.4</v>
      </c>
      <c r="E348" s="53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3">
        <f t="shared" si="10"/>
        <v>0</v>
      </c>
      <c r="AK348" s="11">
        <f t="shared" si="11"/>
        <v>0</v>
      </c>
    </row>
    <row r="349" spans="1:37" s="20" customFormat="1" x14ac:dyDescent="0.2">
      <c r="A349" s="6">
        <v>2130177</v>
      </c>
      <c r="B349" s="10" t="s">
        <v>367</v>
      </c>
      <c r="C349" s="6" t="s">
        <v>9</v>
      </c>
      <c r="D349" s="12">
        <f>VLOOKUP(A349,[1]Hoja3!$A$4:$C$653,3,FALSE)</f>
        <v>1479.8483000000001</v>
      </c>
      <c r="E349" s="53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3">
        <f t="shared" si="10"/>
        <v>0</v>
      </c>
      <c r="AK349" s="11">
        <f t="shared" si="11"/>
        <v>0</v>
      </c>
    </row>
    <row r="350" spans="1:37" s="20" customFormat="1" x14ac:dyDescent="0.2">
      <c r="A350" s="6">
        <v>2130178</v>
      </c>
      <c r="B350" s="10" t="s">
        <v>368</v>
      </c>
      <c r="C350" s="6" t="s">
        <v>7</v>
      </c>
      <c r="D350" s="12">
        <f>VLOOKUP(A350,[1]Hoja3!$A$4:$C$653,3,FALSE)</f>
        <v>3689</v>
      </c>
      <c r="E350" s="53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3">
        <f t="shared" si="10"/>
        <v>0</v>
      </c>
      <c r="AK350" s="11">
        <f t="shared" si="11"/>
        <v>0</v>
      </c>
    </row>
    <row r="351" spans="1:37" s="20" customFormat="1" x14ac:dyDescent="0.2">
      <c r="A351" s="6">
        <v>2130179</v>
      </c>
      <c r="B351" s="10" t="s">
        <v>369</v>
      </c>
      <c r="C351" s="6" t="s">
        <v>7</v>
      </c>
      <c r="D351" s="12">
        <v>20593</v>
      </c>
      <c r="E351" s="53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3">
        <f t="shared" si="10"/>
        <v>0</v>
      </c>
      <c r="AK351" s="11">
        <f t="shared" si="11"/>
        <v>0</v>
      </c>
    </row>
    <row r="352" spans="1:37" s="20" customFormat="1" x14ac:dyDescent="0.2">
      <c r="A352" s="6">
        <v>2130180</v>
      </c>
      <c r="B352" s="10" t="s">
        <v>370</v>
      </c>
      <c r="C352" s="6" t="s">
        <v>7</v>
      </c>
      <c r="D352" s="12">
        <f>VLOOKUP(A352,[1]Hoja3!$A$4:$C$653,3,FALSE)</f>
        <v>7925.4</v>
      </c>
      <c r="E352" s="53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3">
        <f t="shared" si="10"/>
        <v>0</v>
      </c>
      <c r="AK352" s="11">
        <f t="shared" si="11"/>
        <v>0</v>
      </c>
    </row>
    <row r="353" spans="1:37" s="20" customFormat="1" x14ac:dyDescent="0.2">
      <c r="A353" s="6">
        <v>2130181</v>
      </c>
      <c r="B353" s="10" t="s">
        <v>371</v>
      </c>
      <c r="C353" s="6" t="s">
        <v>7</v>
      </c>
      <c r="D353" s="12">
        <f>VLOOKUP(A353,[1]Hoja3!$A$4:$C$653,3,FALSE)</f>
        <v>8925</v>
      </c>
      <c r="E353" s="53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3">
        <f t="shared" si="10"/>
        <v>0</v>
      </c>
      <c r="AK353" s="11">
        <f t="shared" si="11"/>
        <v>0</v>
      </c>
    </row>
    <row r="354" spans="1:37" s="20" customFormat="1" x14ac:dyDescent="0.2">
      <c r="A354" s="6">
        <v>2130182</v>
      </c>
      <c r="B354" s="10" t="s">
        <v>372</v>
      </c>
      <c r="C354" s="6" t="s">
        <v>7</v>
      </c>
      <c r="D354" s="12">
        <f>VLOOKUP(A354,[1]Hoja3!$A$4:$C$653,3,FALSE)</f>
        <v>19400.331999999999</v>
      </c>
      <c r="E354" s="53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3">
        <f t="shared" si="10"/>
        <v>0</v>
      </c>
      <c r="AK354" s="11">
        <f t="shared" si="11"/>
        <v>0</v>
      </c>
    </row>
    <row r="355" spans="1:37" s="20" customFormat="1" x14ac:dyDescent="0.2">
      <c r="A355" s="6">
        <v>2130183</v>
      </c>
      <c r="B355" s="10" t="s">
        <v>373</v>
      </c>
      <c r="C355" s="6" t="s">
        <v>21</v>
      </c>
      <c r="D355" s="12">
        <v>4891</v>
      </c>
      <c r="E355" s="53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3">
        <f t="shared" si="10"/>
        <v>0</v>
      </c>
      <c r="AK355" s="11">
        <f t="shared" si="11"/>
        <v>0</v>
      </c>
    </row>
    <row r="356" spans="1:37" s="20" customFormat="1" x14ac:dyDescent="0.2">
      <c r="A356" s="6">
        <v>2140339</v>
      </c>
      <c r="B356" s="10" t="s">
        <v>374</v>
      </c>
      <c r="C356" s="6" t="s">
        <v>9</v>
      </c>
      <c r="D356" s="12">
        <f>VLOOKUP(A356,[1]Hoja3!$A$4:$C$653,3,FALSE)</f>
        <v>207.536</v>
      </c>
      <c r="E356" s="53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3">
        <f t="shared" si="10"/>
        <v>0</v>
      </c>
      <c r="AK356" s="11">
        <f t="shared" si="11"/>
        <v>0</v>
      </c>
    </row>
    <row r="357" spans="1:37" s="20" customFormat="1" x14ac:dyDescent="0.2">
      <c r="A357" s="6">
        <v>2160183</v>
      </c>
      <c r="B357" s="10" t="s">
        <v>375</v>
      </c>
      <c r="C357" s="6" t="s">
        <v>13</v>
      </c>
      <c r="D357" s="12">
        <f>VLOOKUP(A357,[1]Hoja3!$A$4:$C$653,3,FALSE)</f>
        <v>71.400000000000006</v>
      </c>
      <c r="E357" s="53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10"/>
      <c r="Q357" s="10"/>
      <c r="R357" s="10"/>
      <c r="S357" s="10"/>
      <c r="T357" s="10"/>
      <c r="U357" s="10">
        <v>1</v>
      </c>
      <c r="V357" s="10"/>
      <c r="W357" s="10"/>
      <c r="X357" s="10"/>
      <c r="Y357" s="10"/>
      <c r="Z357" s="10"/>
      <c r="AA357" s="10"/>
      <c r="AB357" s="10">
        <v>3</v>
      </c>
      <c r="AC357" s="10"/>
      <c r="AD357" s="10"/>
      <c r="AE357" s="10">
        <v>3</v>
      </c>
      <c r="AF357" s="10">
        <v>3</v>
      </c>
      <c r="AG357" s="20">
        <v>2</v>
      </c>
      <c r="AH357" s="10"/>
      <c r="AI357" s="10"/>
      <c r="AJ357" s="13">
        <f t="shared" si="10"/>
        <v>12</v>
      </c>
      <c r="AK357" s="11">
        <f t="shared" si="11"/>
        <v>856.80000000000007</v>
      </c>
    </row>
    <row r="358" spans="1:37" s="20" customFormat="1" x14ac:dyDescent="0.2">
      <c r="A358" s="6">
        <v>2140168</v>
      </c>
      <c r="B358" s="10" t="s">
        <v>376</v>
      </c>
      <c r="C358" s="6" t="s">
        <v>9</v>
      </c>
      <c r="D358" s="12">
        <f>VLOOKUP(A358,[1]Hoja3!$A$4:$C$653,3,FALSE)</f>
        <v>58.905000000000001</v>
      </c>
      <c r="E358" s="53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10"/>
      <c r="Q358" s="10"/>
      <c r="R358" s="10"/>
      <c r="S358" s="10"/>
      <c r="T358" s="10"/>
      <c r="U358" s="10"/>
      <c r="V358" s="10"/>
      <c r="W358" s="10"/>
      <c r="X358" s="10"/>
      <c r="Y358" s="10">
        <v>4</v>
      </c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3">
        <f t="shared" si="10"/>
        <v>4</v>
      </c>
      <c r="AK358" s="11">
        <f t="shared" si="11"/>
        <v>235.62</v>
      </c>
    </row>
    <row r="359" spans="1:37" s="20" customFormat="1" x14ac:dyDescent="0.2">
      <c r="A359" s="6">
        <v>2130186</v>
      </c>
      <c r="B359" s="10" t="s">
        <v>377</v>
      </c>
      <c r="C359" s="6" t="s">
        <v>9</v>
      </c>
      <c r="D359" s="12">
        <f>VLOOKUP(A359,[1]Hoja3!$A$4:$C$653,3,FALSE)</f>
        <v>10</v>
      </c>
      <c r="E359" s="53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3">
        <f t="shared" si="10"/>
        <v>0</v>
      </c>
      <c r="AK359" s="11">
        <f t="shared" si="11"/>
        <v>0</v>
      </c>
    </row>
    <row r="360" spans="1:37" s="20" customFormat="1" x14ac:dyDescent="0.2">
      <c r="A360" s="6">
        <v>2130188</v>
      </c>
      <c r="B360" s="10" t="s">
        <v>378</v>
      </c>
      <c r="C360" s="6" t="s">
        <v>13</v>
      </c>
      <c r="D360" s="12">
        <f>VLOOKUP(A360,[1]Hoja3!$A$4:$C$653,3,FALSE)</f>
        <v>213.01</v>
      </c>
      <c r="E360" s="53">
        <v>9</v>
      </c>
      <c r="F360" s="54">
        <v>4</v>
      </c>
      <c r="G360" s="54">
        <v>1</v>
      </c>
      <c r="H360" s="54">
        <v>27</v>
      </c>
      <c r="I360" s="54">
        <v>2</v>
      </c>
      <c r="J360" s="54">
        <v>4</v>
      </c>
      <c r="K360" s="54">
        <v>9</v>
      </c>
      <c r="L360" s="54">
        <v>13</v>
      </c>
      <c r="M360" s="54">
        <v>5</v>
      </c>
      <c r="N360" s="54">
        <v>8</v>
      </c>
      <c r="O360" s="54">
        <v>27</v>
      </c>
      <c r="P360" s="10">
        <v>23</v>
      </c>
      <c r="Q360" s="10">
        <v>5</v>
      </c>
      <c r="R360" s="10">
        <v>7</v>
      </c>
      <c r="S360" s="10">
        <v>14</v>
      </c>
      <c r="T360" s="10">
        <v>14</v>
      </c>
      <c r="U360" s="10">
        <v>57</v>
      </c>
      <c r="V360" s="10">
        <v>14</v>
      </c>
      <c r="W360" s="10">
        <v>8</v>
      </c>
      <c r="X360" s="10">
        <v>3</v>
      </c>
      <c r="Y360" s="10">
        <v>21</v>
      </c>
      <c r="Z360" s="10">
        <v>13</v>
      </c>
      <c r="AA360" s="10">
        <v>25</v>
      </c>
      <c r="AB360" s="10">
        <v>40</v>
      </c>
      <c r="AC360" s="10">
        <v>70</v>
      </c>
      <c r="AD360" s="10">
        <v>3</v>
      </c>
      <c r="AE360" s="10">
        <v>2</v>
      </c>
      <c r="AF360" s="10">
        <v>17</v>
      </c>
      <c r="AG360" s="10">
        <v>2</v>
      </c>
      <c r="AH360" s="10">
        <v>15</v>
      </c>
      <c r="AI360" s="10"/>
      <c r="AJ360" s="13">
        <f t="shared" si="10"/>
        <v>462</v>
      </c>
      <c r="AK360" s="11">
        <f t="shared" si="11"/>
        <v>98410.62</v>
      </c>
    </row>
    <row r="361" spans="1:37" s="20" customFormat="1" x14ac:dyDescent="0.2">
      <c r="A361" s="6">
        <v>2140364</v>
      </c>
      <c r="B361" s="10" t="s">
        <v>379</v>
      </c>
      <c r="C361" s="6" t="s">
        <v>11</v>
      </c>
      <c r="D361" s="12">
        <f>VLOOKUP(A361,[1]Hoja3!$A$4:$C$653,3,FALSE)</f>
        <v>297.5</v>
      </c>
      <c r="E361" s="53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3">
        <f t="shared" si="10"/>
        <v>0</v>
      </c>
      <c r="AK361" s="11">
        <f t="shared" si="11"/>
        <v>0</v>
      </c>
    </row>
    <row r="362" spans="1:37" s="20" customFormat="1" x14ac:dyDescent="0.2">
      <c r="A362" s="6">
        <v>2140279</v>
      </c>
      <c r="B362" s="10" t="s">
        <v>380</v>
      </c>
      <c r="C362" s="6" t="s">
        <v>9</v>
      </c>
      <c r="D362" s="12">
        <f>VLOOKUP(A362,[1]Hoja3!$A$4:$C$653,3,FALSE)</f>
        <v>1100.4882</v>
      </c>
      <c r="E362" s="53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3">
        <f t="shared" si="10"/>
        <v>0</v>
      </c>
      <c r="AK362" s="11">
        <f t="shared" si="11"/>
        <v>0</v>
      </c>
    </row>
    <row r="363" spans="1:37" s="20" customFormat="1" x14ac:dyDescent="0.2">
      <c r="A363" s="6">
        <v>2140169</v>
      </c>
      <c r="B363" s="10" t="s">
        <v>381</v>
      </c>
      <c r="C363" s="6" t="s">
        <v>11</v>
      </c>
      <c r="D363" s="12">
        <f>VLOOKUP(A363,[1]Hoja3!$A$4:$C$653,3,FALSE)</f>
        <v>870.08040000000005</v>
      </c>
      <c r="E363" s="53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3">
        <f t="shared" si="10"/>
        <v>0</v>
      </c>
      <c r="AK363" s="11">
        <f t="shared" si="11"/>
        <v>0</v>
      </c>
    </row>
    <row r="364" spans="1:37" s="20" customFormat="1" x14ac:dyDescent="0.2">
      <c r="A364" s="6">
        <v>2140288</v>
      </c>
      <c r="B364" s="10" t="s">
        <v>382</v>
      </c>
      <c r="C364" s="6" t="s">
        <v>11</v>
      </c>
      <c r="D364" s="12">
        <f>VLOOKUP(A364,[1]Hoja3!$A$4:$C$653,3,FALSE)</f>
        <v>2200.9764</v>
      </c>
      <c r="E364" s="53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3">
        <f t="shared" si="10"/>
        <v>0</v>
      </c>
      <c r="AK364" s="11">
        <f t="shared" si="11"/>
        <v>0</v>
      </c>
    </row>
    <row r="365" spans="1:37" s="20" customFormat="1" x14ac:dyDescent="0.2">
      <c r="A365" s="6">
        <v>2140170</v>
      </c>
      <c r="B365" s="10" t="s">
        <v>383</v>
      </c>
      <c r="C365" s="6" t="s">
        <v>9</v>
      </c>
      <c r="D365" s="12">
        <f>VLOOKUP(A365,[1]Hoja3!$A$4:$C$653,3,FALSE)</f>
        <v>1740.1608000000001</v>
      </c>
      <c r="E365" s="53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3">
        <f t="shared" si="10"/>
        <v>0</v>
      </c>
      <c r="AK365" s="11">
        <f t="shared" si="11"/>
        <v>0</v>
      </c>
    </row>
    <row r="366" spans="1:37" s="20" customFormat="1" x14ac:dyDescent="0.2">
      <c r="A366" s="6">
        <v>2130189</v>
      </c>
      <c r="B366" s="10" t="s">
        <v>384</v>
      </c>
      <c r="C366" s="6" t="s">
        <v>89</v>
      </c>
      <c r="D366" s="12">
        <f>VLOOKUP(A366,[1]Hoja3!$A$4:$C$653,3,FALSE)</f>
        <v>8270.5</v>
      </c>
      <c r="E366" s="53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3">
        <f t="shared" si="10"/>
        <v>0</v>
      </c>
      <c r="AK366" s="11">
        <f t="shared" si="11"/>
        <v>0</v>
      </c>
    </row>
    <row r="367" spans="1:37" s="20" customFormat="1" x14ac:dyDescent="0.2">
      <c r="A367" s="6">
        <v>2120038</v>
      </c>
      <c r="B367" s="10" t="s">
        <v>385</v>
      </c>
      <c r="C367" s="6" t="s">
        <v>13</v>
      </c>
      <c r="D367" s="12">
        <f>VLOOKUP(A367,[1]Hoja3!$A$4:$C$653,3,FALSE)</f>
        <v>1768</v>
      </c>
      <c r="E367" s="53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10"/>
      <c r="Q367" s="10"/>
      <c r="R367" s="10">
        <v>1</v>
      </c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3">
        <f t="shared" si="10"/>
        <v>1</v>
      </c>
      <c r="AK367" s="11">
        <f t="shared" si="11"/>
        <v>1768</v>
      </c>
    </row>
    <row r="368" spans="1:37" s="20" customFormat="1" x14ac:dyDescent="0.2">
      <c r="A368" s="6">
        <v>2120039</v>
      </c>
      <c r="B368" s="10" t="s">
        <v>386</v>
      </c>
      <c r="C368" s="6" t="s">
        <v>13</v>
      </c>
      <c r="D368" s="12">
        <f>VLOOKUP(A368,[1]Hoja3!$A$4:$C$653,3,FALSE)</f>
        <v>869</v>
      </c>
      <c r="E368" s="53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3">
        <f t="shared" si="10"/>
        <v>0</v>
      </c>
      <c r="AK368" s="11">
        <f t="shared" si="11"/>
        <v>0</v>
      </c>
    </row>
    <row r="369" spans="1:37" s="20" customFormat="1" x14ac:dyDescent="0.2">
      <c r="A369" s="6">
        <v>2120040</v>
      </c>
      <c r="B369" s="10" t="s">
        <v>387</v>
      </c>
      <c r="C369" s="6" t="s">
        <v>13</v>
      </c>
      <c r="D369" s="12">
        <f>VLOOKUP(A369,[1]Hoja3!$A$4:$C$653,3,FALSE)</f>
        <v>5188</v>
      </c>
      <c r="E369" s="53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3">
        <f t="shared" si="10"/>
        <v>0</v>
      </c>
      <c r="AK369" s="11">
        <f t="shared" si="11"/>
        <v>0</v>
      </c>
    </row>
    <row r="370" spans="1:37" s="20" customFormat="1" x14ac:dyDescent="0.2">
      <c r="A370" s="6">
        <v>2120058</v>
      </c>
      <c r="B370" s="10" t="s">
        <v>388</v>
      </c>
      <c r="C370" s="6" t="s">
        <v>9</v>
      </c>
      <c r="D370" s="12">
        <f>VLOOKUP(A370,[1]Hoja3!$A$4:$C$653,3,FALSE)</f>
        <v>276.08</v>
      </c>
      <c r="E370" s="53"/>
      <c r="F370" s="54"/>
      <c r="G370" s="54"/>
      <c r="H370" s="54"/>
      <c r="I370" s="54"/>
      <c r="J370" s="54"/>
      <c r="K370" s="54">
        <v>1</v>
      </c>
      <c r="L370" s="54"/>
      <c r="M370" s="54"/>
      <c r="N370" s="54"/>
      <c r="O370" s="54">
        <v>1</v>
      </c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>
        <v>9</v>
      </c>
      <c r="AA370" s="10"/>
      <c r="AB370" s="10"/>
      <c r="AC370" s="10"/>
      <c r="AD370" s="10">
        <v>1</v>
      </c>
      <c r="AE370" s="10"/>
      <c r="AF370" s="10"/>
      <c r="AG370" s="10"/>
      <c r="AH370" s="10"/>
      <c r="AI370" s="10"/>
      <c r="AJ370" s="13">
        <f t="shared" si="10"/>
        <v>12</v>
      </c>
      <c r="AK370" s="11">
        <f t="shared" si="11"/>
        <v>3312.96</v>
      </c>
    </row>
    <row r="371" spans="1:37" s="20" customFormat="1" x14ac:dyDescent="0.2">
      <c r="A371" s="6">
        <v>2160184</v>
      </c>
      <c r="B371" s="10" t="s">
        <v>389</v>
      </c>
      <c r="C371" s="6" t="s">
        <v>21</v>
      </c>
      <c r="D371" s="12">
        <f>VLOOKUP(A371,[1]Hoja3!$A$4:$C$653,3,FALSE)</f>
        <v>43518.3</v>
      </c>
      <c r="E371" s="53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3">
        <f t="shared" si="10"/>
        <v>0</v>
      </c>
      <c r="AK371" s="11">
        <f t="shared" si="11"/>
        <v>0</v>
      </c>
    </row>
    <row r="372" spans="1:37" s="20" customFormat="1" x14ac:dyDescent="0.2">
      <c r="A372" s="6">
        <v>2120041</v>
      </c>
      <c r="B372" s="10" t="s">
        <v>390</v>
      </c>
      <c r="C372" s="6" t="s">
        <v>13</v>
      </c>
      <c r="D372" s="12">
        <f>VLOOKUP(A372,[1]Hoja3!$A$4:$C$653,3,FALSE)</f>
        <v>214</v>
      </c>
      <c r="E372" s="53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3">
        <f t="shared" si="10"/>
        <v>0</v>
      </c>
      <c r="AK372" s="11">
        <f t="shared" si="11"/>
        <v>0</v>
      </c>
    </row>
    <row r="373" spans="1:37" s="20" customFormat="1" x14ac:dyDescent="0.2">
      <c r="A373" s="6">
        <v>2170150</v>
      </c>
      <c r="B373" s="10" t="s">
        <v>391</v>
      </c>
      <c r="C373" s="6" t="s">
        <v>7</v>
      </c>
      <c r="D373" s="12">
        <f>VLOOKUP(A373,[1]Hoja3!$A$4:$C$653,3,FALSE)</f>
        <v>32118.1</v>
      </c>
      <c r="E373" s="53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3">
        <f t="shared" si="10"/>
        <v>0</v>
      </c>
      <c r="AK373" s="11">
        <f t="shared" si="11"/>
        <v>0</v>
      </c>
    </row>
    <row r="374" spans="1:37" s="20" customFormat="1" x14ac:dyDescent="0.2">
      <c r="A374" s="6">
        <v>2170151</v>
      </c>
      <c r="B374" s="10" t="s">
        <v>392</v>
      </c>
      <c r="C374" s="6" t="s">
        <v>7</v>
      </c>
      <c r="D374" s="12">
        <f>VLOOKUP(A374,[1]Hoja3!$A$4:$C$653,3,FALSE)</f>
        <v>7259</v>
      </c>
      <c r="E374" s="53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3">
        <f t="shared" si="10"/>
        <v>0</v>
      </c>
      <c r="AK374" s="11">
        <f t="shared" si="11"/>
        <v>0</v>
      </c>
    </row>
    <row r="375" spans="1:37" s="20" customFormat="1" x14ac:dyDescent="0.2">
      <c r="A375" s="6">
        <v>2160194</v>
      </c>
      <c r="B375" s="10" t="s">
        <v>393</v>
      </c>
      <c r="C375" s="6" t="s">
        <v>13</v>
      </c>
      <c r="D375" s="12">
        <f>VLOOKUP(A375,[1]Hoja3!$A$4:$C$653,3,FALSE)</f>
        <v>5057.5</v>
      </c>
      <c r="E375" s="53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3">
        <f t="shared" si="10"/>
        <v>0</v>
      </c>
      <c r="AK375" s="11">
        <f t="shared" si="11"/>
        <v>0</v>
      </c>
    </row>
    <row r="376" spans="1:37" s="20" customFormat="1" x14ac:dyDescent="0.2">
      <c r="A376" s="6">
        <v>2130193</v>
      </c>
      <c r="B376" s="10" t="s">
        <v>394</v>
      </c>
      <c r="C376" s="6" t="s">
        <v>9</v>
      </c>
      <c r="D376" s="12">
        <v>147</v>
      </c>
      <c r="E376" s="53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3">
        <f t="shared" si="10"/>
        <v>0</v>
      </c>
      <c r="AK376" s="11">
        <f t="shared" si="11"/>
        <v>0</v>
      </c>
    </row>
    <row r="377" spans="1:37" s="20" customFormat="1" x14ac:dyDescent="0.2">
      <c r="A377" s="6">
        <v>2160197</v>
      </c>
      <c r="B377" s="10" t="s">
        <v>395</v>
      </c>
      <c r="C377" s="6" t="s">
        <v>13</v>
      </c>
      <c r="D377" s="12">
        <f>VLOOKUP(A377,[1]Hoja3!$A$4:$C$653,3,FALSE)</f>
        <v>95.2</v>
      </c>
      <c r="E377" s="53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3">
        <f t="shared" si="10"/>
        <v>0</v>
      </c>
      <c r="AK377" s="11">
        <f t="shared" si="11"/>
        <v>0</v>
      </c>
    </row>
    <row r="378" spans="1:37" s="20" customFormat="1" x14ac:dyDescent="0.2">
      <c r="A378" s="6">
        <v>2140174</v>
      </c>
      <c r="B378" s="10" t="s">
        <v>396</v>
      </c>
      <c r="C378" s="6" t="s">
        <v>9</v>
      </c>
      <c r="D378" s="12">
        <v>79</v>
      </c>
      <c r="E378" s="53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3">
        <f t="shared" si="10"/>
        <v>0</v>
      </c>
      <c r="AK378" s="11">
        <f t="shared" si="11"/>
        <v>0</v>
      </c>
    </row>
    <row r="379" spans="1:37" s="20" customFormat="1" x14ac:dyDescent="0.2">
      <c r="A379" s="6">
        <v>2160304</v>
      </c>
      <c r="B379" s="10" t="s">
        <v>397</v>
      </c>
      <c r="C379" s="6" t="s">
        <v>21</v>
      </c>
      <c r="D379" s="12">
        <f>VLOOKUP(A379,[1]Hoja3!$A$4:$C$653,3,FALSE)</f>
        <v>52836</v>
      </c>
      <c r="E379" s="53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3">
        <f t="shared" si="10"/>
        <v>0</v>
      </c>
      <c r="AK379" s="11">
        <f t="shared" si="11"/>
        <v>0</v>
      </c>
    </row>
    <row r="380" spans="1:37" s="20" customFormat="1" x14ac:dyDescent="0.2">
      <c r="A380" s="6">
        <v>2130194</v>
      </c>
      <c r="B380" s="10" t="s">
        <v>398</v>
      </c>
      <c r="C380" s="6" t="s">
        <v>9</v>
      </c>
      <c r="D380" s="12">
        <f>VLOOKUP(A380,[1]Hoja3!$A$4:$C$653,3,FALSE)</f>
        <v>170.3723</v>
      </c>
      <c r="E380" s="53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3">
        <f t="shared" si="10"/>
        <v>0</v>
      </c>
      <c r="AK380" s="11">
        <f t="shared" si="11"/>
        <v>0</v>
      </c>
    </row>
    <row r="381" spans="1:37" s="20" customFormat="1" x14ac:dyDescent="0.2">
      <c r="A381" s="6">
        <v>2170155</v>
      </c>
      <c r="B381" s="10" t="s">
        <v>399</v>
      </c>
      <c r="C381" s="6" t="s">
        <v>7</v>
      </c>
      <c r="D381" s="12">
        <f>VLOOKUP(A381,[1]Hoja3!$A$4:$C$653,3,FALSE)</f>
        <v>23901.15</v>
      </c>
      <c r="E381" s="53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3">
        <f t="shared" si="10"/>
        <v>0</v>
      </c>
      <c r="AK381" s="11">
        <f t="shared" si="11"/>
        <v>0</v>
      </c>
    </row>
    <row r="382" spans="1:37" s="20" customFormat="1" x14ac:dyDescent="0.2">
      <c r="A382" s="6">
        <v>2140177</v>
      </c>
      <c r="B382" s="10" t="s">
        <v>400</v>
      </c>
      <c r="C382" s="6" t="s">
        <v>11</v>
      </c>
      <c r="D382" s="12">
        <v>32</v>
      </c>
      <c r="E382" s="53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3">
        <f t="shared" si="10"/>
        <v>0</v>
      </c>
      <c r="AK382" s="11">
        <f t="shared" si="11"/>
        <v>0</v>
      </c>
    </row>
    <row r="383" spans="1:37" s="20" customFormat="1" x14ac:dyDescent="0.2">
      <c r="A383" s="6">
        <v>2140289</v>
      </c>
      <c r="B383" s="10" t="s">
        <v>401</v>
      </c>
      <c r="C383" s="6" t="s">
        <v>11</v>
      </c>
      <c r="D383" s="12">
        <f>VLOOKUP(A383,[1]Hoja3!$A$4:$C$653,3,FALSE)</f>
        <v>6.6853999999999996</v>
      </c>
      <c r="E383" s="53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3">
        <f t="shared" si="10"/>
        <v>0</v>
      </c>
      <c r="AK383" s="11">
        <f t="shared" si="11"/>
        <v>0</v>
      </c>
    </row>
    <row r="384" spans="1:37" s="20" customFormat="1" x14ac:dyDescent="0.2">
      <c r="A384" s="6">
        <v>2140286</v>
      </c>
      <c r="B384" s="10" t="s">
        <v>402</v>
      </c>
      <c r="C384" s="6" t="s">
        <v>11</v>
      </c>
      <c r="D384" s="12">
        <f>VLOOKUP(A384,[1]Hoja3!$A$4:$C$653,3,FALSE)</f>
        <v>197.54</v>
      </c>
      <c r="E384" s="53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3">
        <f t="shared" si="10"/>
        <v>0</v>
      </c>
      <c r="AK384" s="11">
        <f t="shared" si="11"/>
        <v>0</v>
      </c>
    </row>
    <row r="385" spans="1:37" s="20" customFormat="1" x14ac:dyDescent="0.2">
      <c r="A385" s="6">
        <v>2140274</v>
      </c>
      <c r="B385" s="10" t="s">
        <v>403</v>
      </c>
      <c r="C385" s="6" t="s">
        <v>9</v>
      </c>
      <c r="D385" s="12">
        <f>VLOOKUP(A385,[1]Hoja3!$A$4:$C$653,3,FALSE)</f>
        <v>8.33</v>
      </c>
      <c r="E385" s="53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3">
        <f t="shared" si="10"/>
        <v>0</v>
      </c>
      <c r="AK385" s="11">
        <f t="shared" si="11"/>
        <v>0</v>
      </c>
    </row>
    <row r="386" spans="1:37" s="20" customFormat="1" x14ac:dyDescent="0.2">
      <c r="A386" s="6">
        <v>2130195</v>
      </c>
      <c r="B386" s="10" t="s">
        <v>404</v>
      </c>
      <c r="C386" s="6" t="s">
        <v>9</v>
      </c>
      <c r="D386" s="12">
        <v>84</v>
      </c>
      <c r="E386" s="53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3">
        <f t="shared" si="10"/>
        <v>0</v>
      </c>
      <c r="AK386" s="11">
        <f t="shared" si="11"/>
        <v>0</v>
      </c>
    </row>
    <row r="387" spans="1:37" s="20" customFormat="1" x14ac:dyDescent="0.2">
      <c r="A387" s="6">
        <v>2130196</v>
      </c>
      <c r="B387" s="10" t="s">
        <v>405</v>
      </c>
      <c r="C387" s="6" t="s">
        <v>168</v>
      </c>
      <c r="D387" s="12">
        <f>VLOOKUP(A387,[1]Hoja3!$A$4:$C$653,3,FALSE)</f>
        <v>476</v>
      </c>
      <c r="E387" s="53"/>
      <c r="F387" s="54"/>
      <c r="G387" s="54"/>
      <c r="H387" s="54"/>
      <c r="I387" s="54"/>
      <c r="J387" s="54"/>
      <c r="K387" s="54">
        <v>1</v>
      </c>
      <c r="L387" s="54"/>
      <c r="M387" s="54"/>
      <c r="N387" s="54"/>
      <c r="O387" s="54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>
        <v>1</v>
      </c>
      <c r="AB387" s="10"/>
      <c r="AC387" s="10"/>
      <c r="AD387" s="10"/>
      <c r="AE387" s="10"/>
      <c r="AF387" s="10"/>
      <c r="AG387" s="10"/>
      <c r="AH387" s="10"/>
      <c r="AI387" s="10"/>
      <c r="AJ387" s="13">
        <f t="shared" si="10"/>
        <v>2</v>
      </c>
      <c r="AK387" s="11">
        <f t="shared" si="11"/>
        <v>952</v>
      </c>
    </row>
    <row r="388" spans="1:37" s="20" customFormat="1" x14ac:dyDescent="0.2">
      <c r="A388" s="6">
        <v>2130198</v>
      </c>
      <c r="B388" s="10" t="s">
        <v>406</v>
      </c>
      <c r="C388" s="6" t="s">
        <v>7</v>
      </c>
      <c r="D388" s="12">
        <f>VLOOKUP(A388,[1]Hoja3!$A$4:$C$653,3,FALSE)</f>
        <v>4391.1000000000004</v>
      </c>
      <c r="E388" s="53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3">
        <f t="shared" si="10"/>
        <v>0</v>
      </c>
      <c r="AK388" s="11">
        <f t="shared" si="11"/>
        <v>0</v>
      </c>
    </row>
    <row r="389" spans="1:37" s="20" customFormat="1" x14ac:dyDescent="0.2">
      <c r="A389" s="6">
        <v>2130200</v>
      </c>
      <c r="B389" s="10" t="s">
        <v>407</v>
      </c>
      <c r="C389" s="6" t="s">
        <v>9</v>
      </c>
      <c r="D389" s="12">
        <f>VLOOKUP(A389,[1]Hoja3!$A$4:$C$653,3,FALSE)</f>
        <v>16.755199999999999</v>
      </c>
      <c r="E389" s="53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3">
        <f t="shared" si="10"/>
        <v>0</v>
      </c>
      <c r="AK389" s="11">
        <f t="shared" si="11"/>
        <v>0</v>
      </c>
    </row>
    <row r="390" spans="1:37" s="20" customFormat="1" x14ac:dyDescent="0.2">
      <c r="A390" s="6">
        <v>2130201</v>
      </c>
      <c r="B390" s="10" t="s">
        <v>408</v>
      </c>
      <c r="C390" s="6" t="s">
        <v>7</v>
      </c>
      <c r="D390" s="12">
        <f>VLOOKUP(A390,[1]Hoja3!$A$4:$C$653,3,FALSE)</f>
        <v>958.66399999999999</v>
      </c>
      <c r="E390" s="53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>
        <v>1</v>
      </c>
      <c r="AC390" s="10"/>
      <c r="AD390" s="10"/>
      <c r="AE390" s="10"/>
      <c r="AF390" s="10"/>
      <c r="AG390" s="10"/>
      <c r="AH390" s="10"/>
      <c r="AI390" s="10"/>
      <c r="AJ390" s="13">
        <f t="shared" ref="AJ390:AJ453" si="12">SUM(E390:AI390)</f>
        <v>1</v>
      </c>
      <c r="AK390" s="11">
        <f t="shared" ref="AK390:AK453" si="13">AJ390*D390</f>
        <v>958.66399999999999</v>
      </c>
    </row>
    <row r="391" spans="1:37" s="20" customFormat="1" x14ac:dyDescent="0.2">
      <c r="A391" s="6">
        <v>2130204</v>
      </c>
      <c r="B391" s="10" t="s">
        <v>409</v>
      </c>
      <c r="C391" s="6" t="s">
        <v>11</v>
      </c>
      <c r="D391" s="12">
        <f>VLOOKUP(A391,[1]Hoja3!$A$4:$C$653,3,FALSE)</f>
        <v>124.95</v>
      </c>
      <c r="E391" s="53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3">
        <f t="shared" si="12"/>
        <v>0</v>
      </c>
      <c r="AK391" s="11">
        <f t="shared" si="13"/>
        <v>0</v>
      </c>
    </row>
    <row r="392" spans="1:37" s="20" customFormat="1" x14ac:dyDescent="0.2">
      <c r="A392" s="6">
        <v>2130202</v>
      </c>
      <c r="B392" s="10" t="s">
        <v>410</v>
      </c>
      <c r="C392" s="6" t="s">
        <v>11</v>
      </c>
      <c r="D392" s="12">
        <f>VLOOKUP(A392,[1]Hoja3!$A$4:$C$653,3,FALSE)</f>
        <v>101.15</v>
      </c>
      <c r="E392" s="53"/>
      <c r="F392" s="54"/>
      <c r="G392" s="54"/>
      <c r="H392" s="54">
        <v>18</v>
      </c>
      <c r="I392" s="54"/>
      <c r="J392" s="54"/>
      <c r="K392" s="54"/>
      <c r="L392" s="54"/>
      <c r="M392" s="54"/>
      <c r="N392" s="54"/>
      <c r="O392" s="54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3">
        <f t="shared" si="12"/>
        <v>18</v>
      </c>
      <c r="AK392" s="11">
        <f t="shared" si="13"/>
        <v>1820.7</v>
      </c>
    </row>
    <row r="393" spans="1:37" s="20" customFormat="1" x14ac:dyDescent="0.2">
      <c r="A393" s="6">
        <v>2130203</v>
      </c>
      <c r="B393" s="10" t="s">
        <v>411</v>
      </c>
      <c r="C393" s="6" t="s">
        <v>9</v>
      </c>
      <c r="D393" s="12">
        <f>VLOOKUP(A393,[1]Hoja3!$A$4:$C$653,3,FALSE)</f>
        <v>107.1</v>
      </c>
      <c r="E393" s="53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3">
        <f t="shared" si="12"/>
        <v>0</v>
      </c>
      <c r="AK393" s="11">
        <f t="shared" si="13"/>
        <v>0</v>
      </c>
    </row>
    <row r="394" spans="1:37" s="20" customFormat="1" x14ac:dyDescent="0.2">
      <c r="A394" s="6">
        <v>2160208</v>
      </c>
      <c r="B394" s="10" t="s">
        <v>412</v>
      </c>
      <c r="C394" s="6" t="s">
        <v>13</v>
      </c>
      <c r="D394" s="12">
        <f>VLOOKUP(A394,[1]Hoja3!$A$4:$C$653,3,FALSE)</f>
        <v>16660</v>
      </c>
      <c r="E394" s="53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3">
        <f t="shared" si="12"/>
        <v>0</v>
      </c>
      <c r="AK394" s="11">
        <f t="shared" si="13"/>
        <v>0</v>
      </c>
    </row>
    <row r="395" spans="1:37" s="20" customFormat="1" x14ac:dyDescent="0.2">
      <c r="A395" s="6">
        <v>2160209</v>
      </c>
      <c r="B395" s="10" t="s">
        <v>413</v>
      </c>
      <c r="C395" s="6" t="s">
        <v>13</v>
      </c>
      <c r="D395" s="12">
        <f>VLOOKUP(A395,[1]Hoja3!$A$4:$C$653,3,FALSE)</f>
        <v>1011.5</v>
      </c>
      <c r="E395" s="53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3">
        <f t="shared" si="12"/>
        <v>0</v>
      </c>
      <c r="AK395" s="11">
        <f t="shared" si="13"/>
        <v>0</v>
      </c>
    </row>
    <row r="396" spans="1:37" s="20" customFormat="1" x14ac:dyDescent="0.2">
      <c r="A396" s="6">
        <v>2130209</v>
      </c>
      <c r="B396" s="10" t="s">
        <v>414</v>
      </c>
      <c r="C396" s="6" t="s">
        <v>7</v>
      </c>
      <c r="D396" s="19">
        <v>147634.51999999999</v>
      </c>
      <c r="E396" s="53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3">
        <f t="shared" si="12"/>
        <v>0</v>
      </c>
      <c r="AK396" s="11">
        <f t="shared" si="13"/>
        <v>0</v>
      </c>
    </row>
    <row r="397" spans="1:37" s="20" customFormat="1" x14ac:dyDescent="0.2">
      <c r="A397" s="6">
        <v>2180121</v>
      </c>
      <c r="B397" s="10" t="s">
        <v>415</v>
      </c>
      <c r="C397" s="6" t="s">
        <v>416</v>
      </c>
      <c r="D397" s="19">
        <v>32409.302199999998</v>
      </c>
      <c r="E397" s="53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3">
        <f t="shared" si="12"/>
        <v>0</v>
      </c>
      <c r="AK397" s="11">
        <f t="shared" si="13"/>
        <v>0</v>
      </c>
    </row>
    <row r="398" spans="1:37" s="20" customFormat="1" x14ac:dyDescent="0.2">
      <c r="A398" s="6">
        <v>2180122</v>
      </c>
      <c r="B398" s="10" t="s">
        <v>417</v>
      </c>
      <c r="C398" s="6" t="s">
        <v>416</v>
      </c>
      <c r="D398" s="19">
        <v>42008.347199999997</v>
      </c>
      <c r="E398" s="53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3">
        <f t="shared" si="12"/>
        <v>0</v>
      </c>
      <c r="AK398" s="11">
        <f t="shared" si="13"/>
        <v>0</v>
      </c>
    </row>
    <row r="399" spans="1:37" s="20" customFormat="1" x14ac:dyDescent="0.2">
      <c r="A399" s="6">
        <v>2180115</v>
      </c>
      <c r="B399" s="10" t="s">
        <v>418</v>
      </c>
      <c r="C399" s="6" t="s">
        <v>45</v>
      </c>
      <c r="D399" s="12">
        <f>VLOOKUP(A399,[1]Hoja3!$A$4:$C$653,3,FALSE)</f>
        <v>47600</v>
      </c>
      <c r="E399" s="53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3">
        <f t="shared" si="12"/>
        <v>0</v>
      </c>
      <c r="AK399" s="11">
        <f t="shared" si="13"/>
        <v>0</v>
      </c>
    </row>
    <row r="400" spans="1:37" s="20" customFormat="1" x14ac:dyDescent="0.2">
      <c r="A400" s="6">
        <v>2180114</v>
      </c>
      <c r="B400" s="10" t="s">
        <v>419</v>
      </c>
      <c r="C400" s="6" t="s">
        <v>45</v>
      </c>
      <c r="D400" s="12">
        <f>VLOOKUP(A400,[1]Hoja3!$A$4:$C$653,3,FALSE)</f>
        <v>53550</v>
      </c>
      <c r="E400" s="53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3">
        <f t="shared" si="12"/>
        <v>0</v>
      </c>
      <c r="AK400" s="11">
        <f t="shared" si="13"/>
        <v>0</v>
      </c>
    </row>
    <row r="401" spans="1:37" s="20" customFormat="1" x14ac:dyDescent="0.2">
      <c r="A401" s="6">
        <v>2180119</v>
      </c>
      <c r="B401" s="10" t="s">
        <v>420</v>
      </c>
      <c r="C401" s="6" t="s">
        <v>2</v>
      </c>
      <c r="D401" s="12">
        <f>VLOOKUP(A401,[1]Hoja3!$A$4:$C$653,3,FALSE)</f>
        <v>61880</v>
      </c>
      <c r="E401" s="53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3">
        <f t="shared" si="12"/>
        <v>0</v>
      </c>
      <c r="AK401" s="11">
        <f t="shared" si="13"/>
        <v>0</v>
      </c>
    </row>
    <row r="402" spans="1:37" s="20" customFormat="1" x14ac:dyDescent="0.2">
      <c r="A402" s="6">
        <v>2180091</v>
      </c>
      <c r="B402" s="10" t="s">
        <v>421</v>
      </c>
      <c r="C402" s="6" t="s">
        <v>2</v>
      </c>
      <c r="D402" s="19">
        <v>27730</v>
      </c>
      <c r="E402" s="53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3">
        <f t="shared" si="12"/>
        <v>0</v>
      </c>
      <c r="AK402" s="11">
        <f t="shared" si="13"/>
        <v>0</v>
      </c>
    </row>
    <row r="403" spans="1:37" s="20" customFormat="1" x14ac:dyDescent="0.2">
      <c r="A403" s="6">
        <v>2140186</v>
      </c>
      <c r="B403" s="10" t="s">
        <v>422</v>
      </c>
      <c r="C403" s="6" t="s">
        <v>11</v>
      </c>
      <c r="D403" s="12">
        <f>VLOOKUP(A403,[1]Hoja3!$A$4:$C$653,3,FALSE)</f>
        <v>11.4787</v>
      </c>
      <c r="E403" s="53"/>
      <c r="F403" s="54"/>
      <c r="G403" s="54">
        <v>7</v>
      </c>
      <c r="H403" s="54"/>
      <c r="I403" s="54"/>
      <c r="J403" s="54"/>
      <c r="K403" s="54"/>
      <c r="L403" s="54"/>
      <c r="M403" s="54"/>
      <c r="N403" s="54">
        <v>1</v>
      </c>
      <c r="O403" s="54">
        <v>3</v>
      </c>
      <c r="P403" s="10"/>
      <c r="Q403" s="10"/>
      <c r="R403" s="10"/>
      <c r="S403" s="10"/>
      <c r="T403" s="10"/>
      <c r="U403" s="10"/>
      <c r="V403" s="10"/>
      <c r="W403" s="10">
        <v>4</v>
      </c>
      <c r="X403" s="10"/>
      <c r="Y403" s="10">
        <v>1</v>
      </c>
      <c r="Z403" s="10">
        <v>1</v>
      </c>
      <c r="AA403" s="10">
        <v>3</v>
      </c>
      <c r="AB403" s="10">
        <v>3</v>
      </c>
      <c r="AC403" s="10"/>
      <c r="AD403" s="10"/>
      <c r="AE403" s="10"/>
      <c r="AF403" s="10">
        <v>2</v>
      </c>
      <c r="AG403" s="10">
        <v>11</v>
      </c>
      <c r="AH403" s="10"/>
      <c r="AI403" s="10"/>
      <c r="AJ403" s="13">
        <f t="shared" si="12"/>
        <v>36</v>
      </c>
      <c r="AK403" s="11">
        <f t="shared" si="13"/>
        <v>413.23320000000001</v>
      </c>
    </row>
    <row r="404" spans="1:37" s="20" customFormat="1" x14ac:dyDescent="0.2">
      <c r="A404" s="6">
        <v>2140185</v>
      </c>
      <c r="B404" s="10" t="s">
        <v>423</v>
      </c>
      <c r="C404" s="6" t="s">
        <v>9</v>
      </c>
      <c r="D404" s="12">
        <f>VLOOKUP(A404,[1]Hoja3!$A$4:$C$653,3,FALSE)</f>
        <v>404.94</v>
      </c>
      <c r="E404" s="53">
        <v>1</v>
      </c>
      <c r="F404" s="54">
        <v>1</v>
      </c>
      <c r="G404" s="54"/>
      <c r="H404" s="54"/>
      <c r="I404" s="54"/>
      <c r="J404" s="54"/>
      <c r="K404" s="54"/>
      <c r="L404" s="54"/>
      <c r="M404" s="54">
        <v>1</v>
      </c>
      <c r="N404" s="54"/>
      <c r="O404" s="54">
        <v>7</v>
      </c>
      <c r="P404" s="10"/>
      <c r="Q404" s="10"/>
      <c r="R404" s="10">
        <v>1</v>
      </c>
      <c r="S404" s="10">
        <v>8</v>
      </c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>
        <v>4</v>
      </c>
      <c r="AH404" s="10"/>
      <c r="AI404" s="10"/>
      <c r="AJ404" s="13">
        <f t="shared" si="12"/>
        <v>23</v>
      </c>
      <c r="AK404" s="11">
        <f t="shared" si="13"/>
        <v>9313.6200000000008</v>
      </c>
    </row>
    <row r="405" spans="1:37" s="20" customFormat="1" x14ac:dyDescent="0.2">
      <c r="A405" s="6">
        <v>2140306</v>
      </c>
      <c r="B405" s="10" t="s">
        <v>424</v>
      </c>
      <c r="C405" s="6" t="s">
        <v>11</v>
      </c>
      <c r="D405" s="19">
        <v>258.85379999999998</v>
      </c>
      <c r="E405" s="53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3">
        <f t="shared" si="12"/>
        <v>0</v>
      </c>
      <c r="AK405" s="11">
        <f t="shared" si="13"/>
        <v>0</v>
      </c>
    </row>
    <row r="406" spans="1:37" s="20" customFormat="1" x14ac:dyDescent="0.2">
      <c r="A406" s="6">
        <v>2140307</v>
      </c>
      <c r="B406" s="10" t="s">
        <v>425</v>
      </c>
      <c r="C406" s="6" t="s">
        <v>11</v>
      </c>
      <c r="D406" s="12">
        <f>VLOOKUP(A406,[1]Hoja3!$A$4:$C$653,3,FALSE)</f>
        <v>269.27999999999997</v>
      </c>
      <c r="E406" s="53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3">
        <f t="shared" si="12"/>
        <v>0</v>
      </c>
      <c r="AK406" s="11">
        <f t="shared" si="13"/>
        <v>0</v>
      </c>
    </row>
    <row r="407" spans="1:37" s="20" customFormat="1" x14ac:dyDescent="0.2">
      <c r="A407" s="6">
        <v>2160213</v>
      </c>
      <c r="B407" s="10" t="s">
        <v>426</v>
      </c>
      <c r="C407" s="6" t="s">
        <v>13</v>
      </c>
      <c r="D407" s="12">
        <f>VLOOKUP(A407,[1]Hoja3!$A$4:$C$653,3,FALSE)</f>
        <v>3002.37</v>
      </c>
      <c r="E407" s="53"/>
      <c r="F407" s="54"/>
      <c r="G407" s="54">
        <v>1</v>
      </c>
      <c r="H407" s="54">
        <v>6</v>
      </c>
      <c r="I407" s="54"/>
      <c r="J407" s="54">
        <v>2</v>
      </c>
      <c r="K407" s="54">
        <v>1</v>
      </c>
      <c r="L407" s="54">
        <v>1</v>
      </c>
      <c r="M407" s="54">
        <v>1</v>
      </c>
      <c r="N407" s="54">
        <v>2</v>
      </c>
      <c r="O407" s="54">
        <v>3</v>
      </c>
      <c r="P407" s="10"/>
      <c r="Q407" s="10"/>
      <c r="R407" s="10">
        <v>2</v>
      </c>
      <c r="S407" s="10">
        <v>2</v>
      </c>
      <c r="T407" s="10">
        <v>1</v>
      </c>
      <c r="U407" s="10">
        <v>4</v>
      </c>
      <c r="V407" s="10"/>
      <c r="W407" s="10"/>
      <c r="X407" s="10">
        <v>2</v>
      </c>
      <c r="Y407" s="10">
        <v>1</v>
      </c>
      <c r="Z407" s="10">
        <v>1</v>
      </c>
      <c r="AA407" s="10">
        <v>1</v>
      </c>
      <c r="AB407" s="10">
        <v>7</v>
      </c>
      <c r="AC407" s="10">
        <v>9</v>
      </c>
      <c r="AD407" s="10"/>
      <c r="AE407" s="10"/>
      <c r="AF407" s="10">
        <v>3</v>
      </c>
      <c r="AG407" s="10">
        <v>2</v>
      </c>
      <c r="AH407" s="10">
        <v>8</v>
      </c>
      <c r="AI407" s="10"/>
      <c r="AJ407" s="13">
        <f t="shared" si="12"/>
        <v>60</v>
      </c>
      <c r="AK407" s="11">
        <f t="shared" si="13"/>
        <v>180142.19999999998</v>
      </c>
    </row>
    <row r="408" spans="1:37" s="20" customFormat="1" x14ac:dyDescent="0.2">
      <c r="A408" s="6">
        <v>2190051</v>
      </c>
      <c r="B408" s="10" t="s">
        <v>427</v>
      </c>
      <c r="C408" s="6" t="s">
        <v>7</v>
      </c>
      <c r="D408" s="12">
        <f>VLOOKUP(A408,[1]Hoja3!$A$4:$C$653,3,FALSE)</f>
        <v>464.1</v>
      </c>
      <c r="E408" s="53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3">
        <f t="shared" si="12"/>
        <v>0</v>
      </c>
      <c r="AK408" s="11">
        <f t="shared" si="13"/>
        <v>0</v>
      </c>
    </row>
    <row r="409" spans="1:37" s="20" customFormat="1" x14ac:dyDescent="0.2">
      <c r="A409" s="6">
        <v>2130353</v>
      </c>
      <c r="B409" s="10" t="s">
        <v>428</v>
      </c>
      <c r="C409" s="6" t="s">
        <v>11</v>
      </c>
      <c r="D409" s="19">
        <v>189.892</v>
      </c>
      <c r="E409" s="53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3">
        <f t="shared" si="12"/>
        <v>0</v>
      </c>
      <c r="AK409" s="11">
        <f t="shared" si="13"/>
        <v>0</v>
      </c>
    </row>
    <row r="410" spans="1:37" s="20" customFormat="1" x14ac:dyDescent="0.2">
      <c r="A410" s="6">
        <v>2130352</v>
      </c>
      <c r="B410" s="10" t="s">
        <v>429</v>
      </c>
      <c r="C410" s="6" t="s">
        <v>11</v>
      </c>
      <c r="D410" s="19">
        <v>193.67840000000001</v>
      </c>
      <c r="E410" s="53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3">
        <f t="shared" si="12"/>
        <v>0</v>
      </c>
      <c r="AK410" s="11">
        <f t="shared" si="13"/>
        <v>0</v>
      </c>
    </row>
    <row r="411" spans="1:37" s="20" customFormat="1" x14ac:dyDescent="0.2">
      <c r="A411" s="6">
        <v>2130351</v>
      </c>
      <c r="B411" s="10" t="s">
        <v>430</v>
      </c>
      <c r="C411" s="6" t="s">
        <v>11</v>
      </c>
      <c r="D411" s="19">
        <v>180.12540000000001</v>
      </c>
      <c r="E411" s="53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3">
        <f t="shared" si="12"/>
        <v>0</v>
      </c>
      <c r="AK411" s="11">
        <f t="shared" si="13"/>
        <v>0</v>
      </c>
    </row>
    <row r="412" spans="1:37" s="20" customFormat="1" x14ac:dyDescent="0.2">
      <c r="A412" s="6">
        <v>2130312</v>
      </c>
      <c r="B412" s="10" t="s">
        <v>431</v>
      </c>
      <c r="C412" s="6" t="s">
        <v>11</v>
      </c>
      <c r="D412" s="19">
        <v>823.29499999999996</v>
      </c>
      <c r="E412" s="53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3">
        <f t="shared" si="12"/>
        <v>0</v>
      </c>
      <c r="AK412" s="11">
        <f t="shared" si="13"/>
        <v>0</v>
      </c>
    </row>
    <row r="413" spans="1:37" s="20" customFormat="1" x14ac:dyDescent="0.2">
      <c r="A413" s="6">
        <v>2170286</v>
      </c>
      <c r="B413" s="10" t="s">
        <v>432</v>
      </c>
      <c r="C413" s="6" t="s">
        <v>7</v>
      </c>
      <c r="D413" s="19">
        <v>1257.029</v>
      </c>
      <c r="E413" s="53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3">
        <f t="shared" si="12"/>
        <v>0</v>
      </c>
      <c r="AK413" s="11">
        <f t="shared" si="13"/>
        <v>0</v>
      </c>
    </row>
    <row r="414" spans="1:37" s="20" customFormat="1" x14ac:dyDescent="0.2">
      <c r="A414" s="6">
        <v>2140188</v>
      </c>
      <c r="B414" s="10" t="s">
        <v>433</v>
      </c>
      <c r="C414" s="6" t="s">
        <v>9</v>
      </c>
      <c r="D414" s="19">
        <v>569.74869999999999</v>
      </c>
      <c r="E414" s="53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3">
        <f t="shared" si="12"/>
        <v>0</v>
      </c>
      <c r="AK414" s="11">
        <f t="shared" si="13"/>
        <v>0</v>
      </c>
    </row>
    <row r="415" spans="1:37" s="20" customFormat="1" x14ac:dyDescent="0.2">
      <c r="A415" s="6">
        <v>2140189</v>
      </c>
      <c r="B415" s="10" t="s">
        <v>434</v>
      </c>
      <c r="C415" s="6" t="s">
        <v>9</v>
      </c>
      <c r="D415" s="12">
        <f>VLOOKUP(A415,[1]Hoja3!$A$4:$C$653,3,FALSE)</f>
        <v>46.41</v>
      </c>
      <c r="E415" s="53">
        <v>6</v>
      </c>
      <c r="F415" s="54">
        <v>14</v>
      </c>
      <c r="G415" s="54">
        <v>3</v>
      </c>
      <c r="H415" s="54"/>
      <c r="I415" s="54">
        <v>9</v>
      </c>
      <c r="J415" s="54"/>
      <c r="K415" s="54"/>
      <c r="L415" s="54"/>
      <c r="M415" s="54"/>
      <c r="N415" s="54"/>
      <c r="O415" s="54"/>
      <c r="P415" s="10">
        <v>10</v>
      </c>
      <c r="Q415" s="10"/>
      <c r="R415" s="10"/>
      <c r="S415" s="10"/>
      <c r="T415" s="10"/>
      <c r="U415" s="10"/>
      <c r="V415" s="10"/>
      <c r="W415" s="10">
        <v>11</v>
      </c>
      <c r="X415" s="10"/>
      <c r="Y415" s="10"/>
      <c r="Z415" s="10">
        <v>11</v>
      </c>
      <c r="AA415" s="10"/>
      <c r="AB415" s="10">
        <v>11</v>
      </c>
      <c r="AC415" s="10"/>
      <c r="AD415" s="10"/>
      <c r="AE415" s="10"/>
      <c r="AF415" s="10"/>
      <c r="AG415" s="10"/>
      <c r="AH415" s="10">
        <v>6</v>
      </c>
      <c r="AI415" s="10"/>
      <c r="AJ415" s="13">
        <f t="shared" si="12"/>
        <v>81</v>
      </c>
      <c r="AK415" s="11">
        <f t="shared" si="13"/>
        <v>3759.2099999999996</v>
      </c>
    </row>
    <row r="416" spans="1:37" s="20" customFormat="1" x14ac:dyDescent="0.2">
      <c r="A416" s="6">
        <v>2170162</v>
      </c>
      <c r="B416" s="10" t="s">
        <v>435</v>
      </c>
      <c r="C416" s="6" t="s">
        <v>7</v>
      </c>
      <c r="D416" s="12">
        <f>VLOOKUP(A416,[1]Hoja3!$A$4:$C$653,3,FALSE)</f>
        <v>2499</v>
      </c>
      <c r="E416" s="53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3">
        <f t="shared" si="12"/>
        <v>0</v>
      </c>
      <c r="AK416" s="11">
        <f t="shared" si="13"/>
        <v>0</v>
      </c>
    </row>
    <row r="417" spans="1:37" s="20" customFormat="1" x14ac:dyDescent="0.2">
      <c r="A417" s="6">
        <v>2140192</v>
      </c>
      <c r="B417" s="10" t="s">
        <v>436</v>
      </c>
      <c r="C417" s="6" t="s">
        <v>11</v>
      </c>
      <c r="D417" s="12">
        <f>VLOOKUP(A417,[1]Hoja3!$A$4:$C$653,3,FALSE)</f>
        <v>561.67999999999995</v>
      </c>
      <c r="E417" s="53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3">
        <f t="shared" si="12"/>
        <v>0</v>
      </c>
      <c r="AK417" s="11">
        <f t="shared" si="13"/>
        <v>0</v>
      </c>
    </row>
    <row r="418" spans="1:37" s="20" customFormat="1" x14ac:dyDescent="0.2">
      <c r="A418" s="6">
        <v>2140194</v>
      </c>
      <c r="B418" s="10" t="s">
        <v>437</v>
      </c>
      <c r="C418" s="6" t="s">
        <v>9</v>
      </c>
      <c r="D418" s="12">
        <f>VLOOKUP(A418,[1]Hoja3!$A$4:$C$653,3,FALSE)</f>
        <v>835.38</v>
      </c>
      <c r="E418" s="53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3">
        <f t="shared" si="12"/>
        <v>0</v>
      </c>
      <c r="AK418" s="11">
        <f t="shared" si="13"/>
        <v>0</v>
      </c>
    </row>
    <row r="419" spans="1:37" s="20" customFormat="1" x14ac:dyDescent="0.2">
      <c r="A419" s="6">
        <v>2160220</v>
      </c>
      <c r="B419" s="10" t="s">
        <v>438</v>
      </c>
      <c r="C419" s="6" t="s">
        <v>13</v>
      </c>
      <c r="D419" s="12">
        <f>VLOOKUP(A419,[1]Hoja3!$A$4:$C$653,3,FALSE)</f>
        <v>101.15</v>
      </c>
      <c r="E419" s="53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3">
        <f t="shared" si="12"/>
        <v>0</v>
      </c>
      <c r="AK419" s="11">
        <f t="shared" si="13"/>
        <v>0</v>
      </c>
    </row>
    <row r="420" spans="1:37" s="20" customFormat="1" x14ac:dyDescent="0.2">
      <c r="A420" s="6">
        <v>2140197</v>
      </c>
      <c r="B420" s="10" t="s">
        <v>439</v>
      </c>
      <c r="C420" s="6" t="s">
        <v>9</v>
      </c>
      <c r="D420" s="12">
        <f>VLOOKUP(A420,[1]Hoja3!$A$4:$C$653,3,FALSE)</f>
        <v>11.192</v>
      </c>
      <c r="E420" s="53"/>
      <c r="F420" s="54"/>
      <c r="G420" s="54">
        <v>30</v>
      </c>
      <c r="H420" s="54"/>
      <c r="I420" s="54"/>
      <c r="J420" s="54"/>
      <c r="K420" s="54"/>
      <c r="L420" s="54"/>
      <c r="M420" s="54"/>
      <c r="N420" s="54"/>
      <c r="O420" s="54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>
        <v>24</v>
      </c>
      <c r="AB420" s="10">
        <v>22</v>
      </c>
      <c r="AC420" s="10">
        <v>30</v>
      </c>
      <c r="AD420" s="10"/>
      <c r="AE420" s="10"/>
      <c r="AF420" s="10"/>
      <c r="AG420" s="10">
        <v>18</v>
      </c>
      <c r="AH420" s="10">
        <v>8</v>
      </c>
      <c r="AI420" s="10"/>
      <c r="AJ420" s="13">
        <f t="shared" si="12"/>
        <v>132</v>
      </c>
      <c r="AK420" s="11">
        <f t="shared" si="13"/>
        <v>1477.3440000000001</v>
      </c>
    </row>
    <row r="421" spans="1:37" s="20" customFormat="1" x14ac:dyDescent="0.2">
      <c r="A421" s="6">
        <v>2140198</v>
      </c>
      <c r="B421" s="10" t="s">
        <v>440</v>
      </c>
      <c r="C421" s="6" t="s">
        <v>9</v>
      </c>
      <c r="D421" s="12">
        <f>VLOOKUP(A421,[1]Hoja3!$A$4:$C$653,3,FALSE)</f>
        <v>9.52</v>
      </c>
      <c r="E421" s="53">
        <v>89</v>
      </c>
      <c r="F421" s="54">
        <v>23</v>
      </c>
      <c r="G421" s="54">
        <v>86</v>
      </c>
      <c r="H421" s="54">
        <v>64</v>
      </c>
      <c r="I421" s="54">
        <v>21</v>
      </c>
      <c r="J421" s="54">
        <v>32</v>
      </c>
      <c r="K421" s="54">
        <v>48</v>
      </c>
      <c r="L421" s="54">
        <v>41</v>
      </c>
      <c r="M421" s="54">
        <v>34</v>
      </c>
      <c r="N421" s="54">
        <v>22</v>
      </c>
      <c r="O421" s="54" t="s">
        <v>573</v>
      </c>
      <c r="P421" s="10">
        <v>53</v>
      </c>
      <c r="Q421" s="10">
        <v>52</v>
      </c>
      <c r="R421" s="10">
        <v>25</v>
      </c>
      <c r="S421" s="10">
        <v>41</v>
      </c>
      <c r="T421" s="10">
        <v>72</v>
      </c>
      <c r="U421" s="10">
        <v>32</v>
      </c>
      <c r="V421" s="10"/>
      <c r="W421" s="10">
        <v>10</v>
      </c>
      <c r="X421" s="10"/>
      <c r="Y421" s="10">
        <v>52</v>
      </c>
      <c r="Z421" s="10">
        <v>63</v>
      </c>
      <c r="AA421" s="10">
        <v>49</v>
      </c>
      <c r="AB421" s="10">
        <v>19</v>
      </c>
      <c r="AC421" s="10">
        <v>56</v>
      </c>
      <c r="AD421" s="10">
        <v>87</v>
      </c>
      <c r="AE421" s="10"/>
      <c r="AF421" s="10">
        <v>48</v>
      </c>
      <c r="AG421" s="10">
        <v>42</v>
      </c>
      <c r="AH421" s="10">
        <v>59</v>
      </c>
      <c r="AI421" s="10"/>
      <c r="AJ421" s="13">
        <f t="shared" si="12"/>
        <v>1220</v>
      </c>
      <c r="AK421" s="11">
        <f t="shared" si="13"/>
        <v>11614.4</v>
      </c>
    </row>
    <row r="422" spans="1:37" s="20" customFormat="1" x14ac:dyDescent="0.2">
      <c r="A422" s="6">
        <v>2170165</v>
      </c>
      <c r="B422" s="10" t="s">
        <v>441</v>
      </c>
      <c r="C422" s="6" t="s">
        <v>365</v>
      </c>
      <c r="D422" s="12">
        <f>VLOOKUP(A422,[1]Hoja3!$A$4:$C$653,3,FALSE)</f>
        <v>36.582500000000003</v>
      </c>
      <c r="E422" s="53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>
        <v>8</v>
      </c>
      <c r="AB422" s="10"/>
      <c r="AC422" s="10"/>
      <c r="AD422" s="10"/>
      <c r="AE422" s="10"/>
      <c r="AF422" s="10"/>
      <c r="AG422" s="10"/>
      <c r="AH422" s="10"/>
      <c r="AI422" s="10"/>
      <c r="AJ422" s="13">
        <f t="shared" si="12"/>
        <v>8</v>
      </c>
      <c r="AK422" s="11">
        <f t="shared" si="13"/>
        <v>292.66000000000003</v>
      </c>
    </row>
    <row r="423" spans="1:37" s="20" customFormat="1" x14ac:dyDescent="0.2">
      <c r="A423" s="6">
        <v>2170166</v>
      </c>
      <c r="B423" s="10" t="s">
        <v>442</v>
      </c>
      <c r="C423" s="6" t="s">
        <v>7</v>
      </c>
      <c r="D423" s="12">
        <f>VLOOKUP(A423,[1]Hoja3!$A$4:$C$653,3,FALSE)</f>
        <v>170.90450000000001</v>
      </c>
      <c r="E423" s="53"/>
      <c r="F423" s="54">
        <v>2</v>
      </c>
      <c r="G423" s="54"/>
      <c r="H423" s="54">
        <v>1</v>
      </c>
      <c r="I423" s="54"/>
      <c r="J423" s="54"/>
      <c r="K423" s="54">
        <v>1</v>
      </c>
      <c r="L423" s="54">
        <v>1</v>
      </c>
      <c r="M423" s="54"/>
      <c r="N423" s="54"/>
      <c r="O423" s="54">
        <v>1</v>
      </c>
      <c r="P423" s="10"/>
      <c r="Q423" s="10"/>
      <c r="R423" s="10"/>
      <c r="S423" s="10"/>
      <c r="T423" s="10">
        <v>1</v>
      </c>
      <c r="U423" s="10"/>
      <c r="V423" s="10"/>
      <c r="W423" s="10"/>
      <c r="X423" s="10"/>
      <c r="Y423" s="10"/>
      <c r="Z423" s="10">
        <v>2</v>
      </c>
      <c r="AA423" s="10"/>
      <c r="AB423" s="10">
        <v>1</v>
      </c>
      <c r="AC423" s="10">
        <v>1</v>
      </c>
      <c r="AD423" s="10"/>
      <c r="AE423" s="10"/>
      <c r="AF423" s="10">
        <v>1</v>
      </c>
      <c r="AG423" s="10">
        <v>2</v>
      </c>
      <c r="AH423" s="10">
        <v>6</v>
      </c>
      <c r="AI423" s="10"/>
      <c r="AJ423" s="13">
        <f t="shared" si="12"/>
        <v>20</v>
      </c>
      <c r="AK423" s="11">
        <f t="shared" si="13"/>
        <v>3418.09</v>
      </c>
    </row>
    <row r="424" spans="1:37" s="20" customFormat="1" x14ac:dyDescent="0.2">
      <c r="A424" s="6">
        <v>2150088</v>
      </c>
      <c r="B424" s="10" t="s">
        <v>443</v>
      </c>
      <c r="C424" s="6" t="s">
        <v>172</v>
      </c>
      <c r="D424" s="12">
        <f>VLOOKUP(A424,[1]Hoja3!$A$4:$C$653,3,FALSE)</f>
        <v>511.7</v>
      </c>
      <c r="E424" s="53"/>
      <c r="F424" s="54">
        <v>10</v>
      </c>
      <c r="G424" s="54"/>
      <c r="H424" s="54"/>
      <c r="I424" s="54"/>
      <c r="J424" s="54"/>
      <c r="K424" s="54">
        <v>25</v>
      </c>
      <c r="L424" s="54"/>
      <c r="M424" s="54"/>
      <c r="N424" s="54"/>
      <c r="O424" s="54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3">
        <f t="shared" si="12"/>
        <v>35</v>
      </c>
      <c r="AK424" s="11">
        <f t="shared" si="13"/>
        <v>17909.5</v>
      </c>
    </row>
    <row r="425" spans="1:37" s="20" customFormat="1" x14ac:dyDescent="0.2">
      <c r="A425" s="6">
        <v>2140304</v>
      </c>
      <c r="B425" s="10" t="s">
        <v>444</v>
      </c>
      <c r="C425" s="6" t="s">
        <v>11</v>
      </c>
      <c r="D425" s="19">
        <v>766.30219999999997</v>
      </c>
      <c r="E425" s="53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3">
        <f t="shared" si="12"/>
        <v>0</v>
      </c>
      <c r="AK425" s="11">
        <f t="shared" si="13"/>
        <v>0</v>
      </c>
    </row>
    <row r="426" spans="1:37" s="20" customFormat="1" x14ac:dyDescent="0.2">
      <c r="A426" s="6">
        <v>2130212</v>
      </c>
      <c r="B426" s="10" t="s">
        <v>445</v>
      </c>
      <c r="C426" s="6" t="s">
        <v>7</v>
      </c>
      <c r="D426" s="12">
        <f>VLOOKUP(A426,[1]Hoja3!$A$4:$C$653,3,FALSE)</f>
        <v>99.650599999999997</v>
      </c>
      <c r="E426" s="53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3">
        <f t="shared" si="12"/>
        <v>0</v>
      </c>
      <c r="AK426" s="11">
        <f t="shared" si="13"/>
        <v>0</v>
      </c>
    </row>
    <row r="427" spans="1:37" s="20" customFormat="1" x14ac:dyDescent="0.2">
      <c r="A427" s="6">
        <v>2130215</v>
      </c>
      <c r="B427" s="10" t="s">
        <v>446</v>
      </c>
      <c r="C427" s="6" t="s">
        <v>21</v>
      </c>
      <c r="D427" s="12">
        <f>VLOOKUP(A427,[1]Hoja3!$A$4:$C$653,3,FALSE)</f>
        <v>63.07</v>
      </c>
      <c r="E427" s="53"/>
      <c r="F427" s="54"/>
      <c r="G427" s="54"/>
      <c r="H427" s="54"/>
      <c r="I427" s="54">
        <v>12</v>
      </c>
      <c r="J427" s="54"/>
      <c r="K427" s="54"/>
      <c r="L427" s="54"/>
      <c r="M427" s="54">
        <v>4</v>
      </c>
      <c r="N427" s="54">
        <v>4</v>
      </c>
      <c r="O427" s="54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>
        <v>3</v>
      </c>
      <c r="AG427" s="10">
        <v>3</v>
      </c>
      <c r="AH427" s="10">
        <v>4</v>
      </c>
      <c r="AI427" s="10"/>
      <c r="AJ427" s="13">
        <f t="shared" si="12"/>
        <v>30</v>
      </c>
      <c r="AK427" s="11">
        <f t="shared" si="13"/>
        <v>1892.1</v>
      </c>
    </row>
    <row r="428" spans="1:37" s="20" customFormat="1" x14ac:dyDescent="0.2">
      <c r="A428" s="6">
        <v>2160225</v>
      </c>
      <c r="B428" s="10" t="s">
        <v>447</v>
      </c>
      <c r="C428" s="6" t="s">
        <v>13</v>
      </c>
      <c r="D428" s="12">
        <f>VLOOKUP(A428,[1]Hoja3!$A$4:$C$653,3,FALSE)</f>
        <v>69.376999999999995</v>
      </c>
      <c r="E428" s="53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3">
        <f t="shared" si="12"/>
        <v>0</v>
      </c>
      <c r="AK428" s="11">
        <f t="shared" si="13"/>
        <v>0</v>
      </c>
    </row>
    <row r="429" spans="1:37" s="20" customFormat="1" x14ac:dyDescent="0.2">
      <c r="A429" s="6">
        <v>2170168</v>
      </c>
      <c r="B429" s="10" t="s">
        <v>448</v>
      </c>
      <c r="C429" s="6" t="s">
        <v>229</v>
      </c>
      <c r="D429" s="12">
        <f>VLOOKUP(A429,[1]Hoja3!$A$4:$C$653,3,FALSE)</f>
        <v>719.95</v>
      </c>
      <c r="E429" s="53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3">
        <f t="shared" si="12"/>
        <v>0</v>
      </c>
      <c r="AK429" s="11">
        <f t="shared" si="13"/>
        <v>0</v>
      </c>
    </row>
    <row r="430" spans="1:37" s="20" customFormat="1" x14ac:dyDescent="0.2">
      <c r="A430" s="6">
        <v>2200049</v>
      </c>
      <c r="B430" s="10" t="s">
        <v>449</v>
      </c>
      <c r="C430" s="6" t="s">
        <v>308</v>
      </c>
      <c r="D430" s="12">
        <f>VLOOKUP(A430,[1]Hoja3!$A$4:$C$653,3,FALSE)</f>
        <v>27608</v>
      </c>
      <c r="E430" s="53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3">
        <f t="shared" si="12"/>
        <v>0</v>
      </c>
      <c r="AK430" s="11">
        <f t="shared" si="13"/>
        <v>0</v>
      </c>
    </row>
    <row r="431" spans="1:37" s="20" customFormat="1" x14ac:dyDescent="0.2">
      <c r="A431" s="6">
        <v>2150137</v>
      </c>
      <c r="B431" s="10" t="s">
        <v>450</v>
      </c>
      <c r="C431" s="6" t="s">
        <v>172</v>
      </c>
      <c r="D431" s="12">
        <f>VLOOKUP(A431,[1]Hoja3!$A$4:$C$653,3,FALSE)</f>
        <v>8.1999999999999993</v>
      </c>
      <c r="E431" s="53"/>
      <c r="F431" s="54"/>
      <c r="G431" s="54"/>
      <c r="H431" s="54"/>
      <c r="I431" s="54"/>
      <c r="J431" s="54"/>
      <c r="K431" s="54"/>
      <c r="L431" s="54"/>
      <c r="M431" s="54">
        <v>359</v>
      </c>
      <c r="N431" s="54"/>
      <c r="O431" s="54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>
        <v>70</v>
      </c>
      <c r="AA431" s="10"/>
      <c r="AB431" s="10"/>
      <c r="AC431" s="10"/>
      <c r="AD431" s="10"/>
      <c r="AE431" s="10"/>
      <c r="AF431" s="10"/>
      <c r="AG431" s="10"/>
      <c r="AH431" s="10"/>
      <c r="AI431" s="10"/>
      <c r="AJ431" s="13">
        <f t="shared" si="12"/>
        <v>429</v>
      </c>
      <c r="AK431" s="11">
        <f t="shared" si="13"/>
        <v>3517.7999999999997</v>
      </c>
    </row>
    <row r="432" spans="1:37" s="20" customFormat="1" x14ac:dyDescent="0.2">
      <c r="A432" s="6">
        <v>2170181</v>
      </c>
      <c r="B432" s="10" t="s">
        <v>451</v>
      </c>
      <c r="C432" s="6" t="s">
        <v>7</v>
      </c>
      <c r="D432" s="12">
        <f>VLOOKUP(A432,[1]Hoja3!$A$4:$C$653,3,FALSE)</f>
        <v>2856</v>
      </c>
      <c r="E432" s="53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3">
        <f t="shared" si="12"/>
        <v>0</v>
      </c>
      <c r="AK432" s="11">
        <f t="shared" si="13"/>
        <v>0</v>
      </c>
    </row>
    <row r="433" spans="1:37" s="20" customFormat="1" x14ac:dyDescent="0.2">
      <c r="A433" s="6">
        <v>2170260</v>
      </c>
      <c r="B433" s="10" t="s">
        <v>452</v>
      </c>
      <c r="C433" s="6" t="s">
        <v>115</v>
      </c>
      <c r="D433" s="12">
        <f>VLOOKUP(A433,[1]Hoja3!$A$4:$C$653,3,FALSE)</f>
        <v>583.1</v>
      </c>
      <c r="E433" s="53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3">
        <f t="shared" si="12"/>
        <v>0</v>
      </c>
      <c r="AK433" s="11">
        <f t="shared" si="13"/>
        <v>0</v>
      </c>
    </row>
    <row r="434" spans="1:37" s="20" customFormat="1" x14ac:dyDescent="0.2">
      <c r="A434" s="6">
        <v>2170189</v>
      </c>
      <c r="B434" s="10" t="s">
        <v>453</v>
      </c>
      <c r="C434" s="6" t="s">
        <v>7</v>
      </c>
      <c r="D434" s="12">
        <f>VLOOKUP(A434,[1]Hoja3!$A$4:$C$653,3,FALSE)</f>
        <v>773.5</v>
      </c>
      <c r="E434" s="53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3">
        <f t="shared" si="12"/>
        <v>0</v>
      </c>
      <c r="AK434" s="11">
        <f t="shared" si="13"/>
        <v>0</v>
      </c>
    </row>
    <row r="435" spans="1:37" s="20" customFormat="1" x14ac:dyDescent="0.2">
      <c r="A435" s="6">
        <v>2130224</v>
      </c>
      <c r="B435" s="10" t="s">
        <v>454</v>
      </c>
      <c r="C435" s="6" t="s">
        <v>7</v>
      </c>
      <c r="D435" s="12">
        <f>VLOOKUP(A435,[1]Hoja3!$A$4:$C$653,3,FALSE)</f>
        <v>999.6</v>
      </c>
      <c r="E435" s="53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3">
        <f t="shared" si="12"/>
        <v>0</v>
      </c>
      <c r="AK435" s="11">
        <f t="shared" si="13"/>
        <v>0</v>
      </c>
    </row>
    <row r="436" spans="1:37" s="20" customFormat="1" x14ac:dyDescent="0.2">
      <c r="A436" s="6">
        <v>2130226</v>
      </c>
      <c r="B436" s="10" t="s">
        <v>455</v>
      </c>
      <c r="C436" s="6" t="s">
        <v>9</v>
      </c>
      <c r="D436" s="12">
        <f>VLOOKUP(A436,[1]Hoja3!$A$4:$C$653,3,FALSE)</f>
        <v>18.920999999999999</v>
      </c>
      <c r="E436" s="53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10"/>
      <c r="Q436" s="10"/>
      <c r="R436" s="10"/>
      <c r="S436" s="10"/>
      <c r="T436" s="10"/>
      <c r="U436" s="10"/>
      <c r="V436" s="10"/>
      <c r="W436" s="10"/>
      <c r="X436" s="10"/>
      <c r="Y436" s="10">
        <v>1.5</v>
      </c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3">
        <f t="shared" si="12"/>
        <v>1.5</v>
      </c>
      <c r="AK436" s="11">
        <f t="shared" si="13"/>
        <v>28.381499999999999</v>
      </c>
    </row>
    <row r="437" spans="1:37" s="20" customFormat="1" x14ac:dyDescent="0.2">
      <c r="A437" s="6">
        <v>2130228</v>
      </c>
      <c r="B437" s="10" t="s">
        <v>456</v>
      </c>
      <c r="C437" s="6" t="s">
        <v>9</v>
      </c>
      <c r="D437" s="12">
        <f>VLOOKUP(A437,[1]Hoja3!$A$4:$C$653,3,FALSE)</f>
        <v>8.33</v>
      </c>
      <c r="E437" s="53"/>
      <c r="F437" s="54"/>
      <c r="G437" s="54"/>
      <c r="H437" s="54"/>
      <c r="I437" s="54"/>
      <c r="J437" s="54"/>
      <c r="K437" s="54"/>
      <c r="L437" s="54"/>
      <c r="M437" s="54"/>
      <c r="N437" s="54">
        <v>2</v>
      </c>
      <c r="O437" s="54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3">
        <f t="shared" si="12"/>
        <v>2</v>
      </c>
      <c r="AK437" s="11">
        <f t="shared" si="13"/>
        <v>16.66</v>
      </c>
    </row>
    <row r="438" spans="1:37" s="20" customFormat="1" x14ac:dyDescent="0.2">
      <c r="A438" s="6">
        <v>2200061</v>
      </c>
      <c r="B438" s="10" t="s">
        <v>457</v>
      </c>
      <c r="C438" s="6" t="s">
        <v>308</v>
      </c>
      <c r="D438" s="19">
        <v>46920.9427</v>
      </c>
      <c r="E438" s="53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3">
        <f t="shared" si="12"/>
        <v>0</v>
      </c>
      <c r="AK438" s="11">
        <f t="shared" si="13"/>
        <v>0</v>
      </c>
    </row>
    <row r="439" spans="1:37" s="20" customFormat="1" x14ac:dyDescent="0.2">
      <c r="A439" s="6">
        <v>2140216</v>
      </c>
      <c r="B439" s="10" t="s">
        <v>458</v>
      </c>
      <c r="C439" s="6" t="s">
        <v>9</v>
      </c>
      <c r="D439" s="12">
        <f>VLOOKUP(A439,[1]Hoja3!$A$4:$C$653,3,FALSE)</f>
        <v>4.1626000000000003</v>
      </c>
      <c r="E439" s="53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3">
        <f t="shared" si="12"/>
        <v>0</v>
      </c>
      <c r="AK439" s="11">
        <f t="shared" si="13"/>
        <v>0</v>
      </c>
    </row>
    <row r="440" spans="1:37" s="20" customFormat="1" x14ac:dyDescent="0.2">
      <c r="A440" s="6">
        <v>2140217</v>
      </c>
      <c r="B440" s="10" t="s">
        <v>459</v>
      </c>
      <c r="C440" s="6" t="s">
        <v>9</v>
      </c>
      <c r="D440" s="12">
        <f>VLOOKUP(A440,[1]Hoja3!$A$4:$C$653,3,FALSE)</f>
        <v>3.5318999999999998</v>
      </c>
      <c r="E440" s="53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3">
        <f t="shared" si="12"/>
        <v>0</v>
      </c>
      <c r="AK440" s="11">
        <f t="shared" si="13"/>
        <v>0</v>
      </c>
    </row>
    <row r="441" spans="1:37" s="20" customFormat="1" x14ac:dyDescent="0.2">
      <c r="A441" s="6">
        <v>2160234</v>
      </c>
      <c r="B441" s="10" t="s">
        <v>460</v>
      </c>
      <c r="C441" s="6" t="s">
        <v>13</v>
      </c>
      <c r="D441" s="12">
        <f>VLOOKUP(A441,[1]Hoja3!$A$4:$C$653,3,FALSE)</f>
        <v>284.41000000000003</v>
      </c>
      <c r="E441" s="53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3">
        <f t="shared" si="12"/>
        <v>0</v>
      </c>
      <c r="AK441" s="11">
        <f t="shared" si="13"/>
        <v>0</v>
      </c>
    </row>
    <row r="442" spans="1:37" s="20" customFormat="1" x14ac:dyDescent="0.2">
      <c r="A442" s="6">
        <v>2140218</v>
      </c>
      <c r="B442" s="10" t="s">
        <v>461</v>
      </c>
      <c r="C442" s="6" t="s">
        <v>9</v>
      </c>
      <c r="D442" s="19">
        <v>14.9308</v>
      </c>
      <c r="E442" s="53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3">
        <f t="shared" si="12"/>
        <v>0</v>
      </c>
      <c r="AK442" s="11">
        <f t="shared" si="13"/>
        <v>0</v>
      </c>
    </row>
    <row r="443" spans="1:37" s="20" customFormat="1" x14ac:dyDescent="0.2">
      <c r="A443" s="6">
        <v>2110100</v>
      </c>
      <c r="B443" s="10" t="s">
        <v>462</v>
      </c>
      <c r="C443" s="6" t="s">
        <v>13</v>
      </c>
      <c r="D443" s="12">
        <f>VLOOKUP(A443,[1]Hoja3!$A$4:$C$653,3,FALSE)</f>
        <v>3257</v>
      </c>
      <c r="E443" s="53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3">
        <f t="shared" si="12"/>
        <v>0</v>
      </c>
      <c r="AK443" s="11">
        <f t="shared" si="13"/>
        <v>0</v>
      </c>
    </row>
    <row r="444" spans="1:37" s="20" customFormat="1" x14ac:dyDescent="0.2">
      <c r="A444" s="6">
        <v>2200050</v>
      </c>
      <c r="B444" s="10" t="s">
        <v>463</v>
      </c>
      <c r="C444" s="6" t="s">
        <v>13</v>
      </c>
      <c r="D444" s="12">
        <f>VLOOKUP(A444,[1]Hoja3!$A$4:$C$653,3,FALSE)</f>
        <v>305199.3</v>
      </c>
      <c r="E444" s="53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3">
        <f t="shared" si="12"/>
        <v>0</v>
      </c>
      <c r="AK444" s="11">
        <f t="shared" si="13"/>
        <v>0</v>
      </c>
    </row>
    <row r="445" spans="1:37" s="20" customFormat="1" x14ac:dyDescent="0.2">
      <c r="A445" s="6">
        <v>2160241</v>
      </c>
      <c r="B445" s="10" t="s">
        <v>464</v>
      </c>
      <c r="C445" s="6" t="s">
        <v>13</v>
      </c>
      <c r="D445" s="19">
        <v>283533.36670000001</v>
      </c>
      <c r="E445" s="53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3">
        <f t="shared" si="12"/>
        <v>0</v>
      </c>
      <c r="AK445" s="11">
        <f t="shared" si="13"/>
        <v>0</v>
      </c>
    </row>
    <row r="446" spans="1:37" s="20" customFormat="1" x14ac:dyDescent="0.2">
      <c r="A446" s="6">
        <v>2160242</v>
      </c>
      <c r="B446" s="10" t="s">
        <v>465</v>
      </c>
      <c r="C446" s="6" t="s">
        <v>21</v>
      </c>
      <c r="D446" s="12">
        <f>VLOOKUP(A446,[1]Hoja3!$A$4:$C$653,3,FALSE)</f>
        <v>9520</v>
      </c>
      <c r="E446" s="53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3">
        <f t="shared" si="12"/>
        <v>0</v>
      </c>
      <c r="AK446" s="11">
        <f t="shared" si="13"/>
        <v>0</v>
      </c>
    </row>
    <row r="447" spans="1:37" s="20" customFormat="1" x14ac:dyDescent="0.2">
      <c r="A447" s="6">
        <v>2140220</v>
      </c>
      <c r="B447" s="10" t="s">
        <v>466</v>
      </c>
      <c r="C447" s="6" t="s">
        <v>9</v>
      </c>
      <c r="D447" s="12">
        <f>VLOOKUP(A447,[1]Hoja3!$A$4:$C$653,3,FALSE)</f>
        <v>11.9</v>
      </c>
      <c r="E447" s="53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3">
        <f t="shared" si="12"/>
        <v>0</v>
      </c>
      <c r="AK447" s="11">
        <f t="shared" si="13"/>
        <v>0</v>
      </c>
    </row>
    <row r="448" spans="1:37" s="20" customFormat="1" x14ac:dyDescent="0.2">
      <c r="A448" s="6">
        <v>2160245</v>
      </c>
      <c r="B448" s="10" t="s">
        <v>467</v>
      </c>
      <c r="C448" s="6" t="s">
        <v>13</v>
      </c>
      <c r="D448" s="12">
        <f>VLOOKUP(A448,[1]Hoja3!$A$4:$C$653,3,FALSE)</f>
        <v>52.9026</v>
      </c>
      <c r="E448" s="53">
        <v>5</v>
      </c>
      <c r="F448" s="54">
        <v>8</v>
      </c>
      <c r="G448" s="54">
        <v>8</v>
      </c>
      <c r="H448" s="54">
        <v>21</v>
      </c>
      <c r="I448" s="54">
        <v>3</v>
      </c>
      <c r="J448" s="54">
        <v>4</v>
      </c>
      <c r="K448" s="54">
        <v>7</v>
      </c>
      <c r="L448" s="54">
        <v>11</v>
      </c>
      <c r="M448" s="54">
        <v>3</v>
      </c>
      <c r="N448" s="54">
        <v>5</v>
      </c>
      <c r="O448" s="54">
        <v>18</v>
      </c>
      <c r="P448" s="10"/>
      <c r="Q448" s="10"/>
      <c r="R448" s="10">
        <v>1</v>
      </c>
      <c r="S448" s="10">
        <v>3</v>
      </c>
      <c r="T448" s="10">
        <v>14</v>
      </c>
      <c r="U448" s="10">
        <v>24</v>
      </c>
      <c r="V448" s="10"/>
      <c r="W448" s="10">
        <v>3</v>
      </c>
      <c r="X448" s="10">
        <v>3</v>
      </c>
      <c r="Y448" s="10">
        <v>15</v>
      </c>
      <c r="Z448" s="10">
        <v>3</v>
      </c>
      <c r="AA448" s="10">
        <v>5</v>
      </c>
      <c r="AB448" s="10">
        <v>12</v>
      </c>
      <c r="AC448" s="10">
        <v>27</v>
      </c>
      <c r="AD448" s="10"/>
      <c r="AE448" s="10">
        <v>6</v>
      </c>
      <c r="AF448" s="10">
        <v>9</v>
      </c>
      <c r="AG448" s="10">
        <v>12</v>
      </c>
      <c r="AH448" s="10">
        <v>13</v>
      </c>
      <c r="AI448" s="10"/>
      <c r="AJ448" s="13">
        <f t="shared" si="12"/>
        <v>243</v>
      </c>
      <c r="AK448" s="11">
        <f t="shared" si="13"/>
        <v>12855.3318</v>
      </c>
    </row>
    <row r="449" spans="1:37" s="20" customFormat="1" x14ac:dyDescent="0.2">
      <c r="A449" s="6">
        <v>2150071</v>
      </c>
      <c r="B449" s="10" t="s">
        <v>468</v>
      </c>
      <c r="C449" s="6" t="s">
        <v>172</v>
      </c>
      <c r="D449" s="12">
        <f>VLOOKUP(A449,[1]Hoja3!$A$4:$C$653,3,FALSE)</f>
        <v>35.700000000000003</v>
      </c>
      <c r="E449" s="53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3">
        <f t="shared" si="12"/>
        <v>0</v>
      </c>
      <c r="AK449" s="11">
        <f t="shared" si="13"/>
        <v>0</v>
      </c>
    </row>
    <row r="450" spans="1:37" s="20" customFormat="1" x14ac:dyDescent="0.2">
      <c r="A450" s="6">
        <v>2160248</v>
      </c>
      <c r="B450" s="10" t="s">
        <v>469</v>
      </c>
      <c r="C450" s="6" t="s">
        <v>13</v>
      </c>
      <c r="D450" s="12">
        <f>VLOOKUP(A450,[1]Hoja3!$A$4:$C$653,3,FALSE)</f>
        <v>25300.258000000002</v>
      </c>
      <c r="E450" s="53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3">
        <f t="shared" si="12"/>
        <v>0</v>
      </c>
      <c r="AK450" s="11">
        <f t="shared" si="13"/>
        <v>0</v>
      </c>
    </row>
    <row r="451" spans="1:37" s="20" customFormat="1" x14ac:dyDescent="0.2">
      <c r="A451" s="6">
        <v>2130230</v>
      </c>
      <c r="B451" s="10" t="s">
        <v>470</v>
      </c>
      <c r="C451" s="6" t="s">
        <v>7</v>
      </c>
      <c r="D451" s="12">
        <f>VLOOKUP(A451,[1]Hoja3!$A$4:$C$653,3,FALSE)</f>
        <v>0</v>
      </c>
      <c r="E451" s="53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3">
        <f t="shared" si="12"/>
        <v>0</v>
      </c>
      <c r="AK451" s="11">
        <f t="shared" si="13"/>
        <v>0</v>
      </c>
    </row>
    <row r="452" spans="1:37" s="20" customFormat="1" x14ac:dyDescent="0.2">
      <c r="A452" s="6">
        <v>2130231</v>
      </c>
      <c r="B452" s="10" t="s">
        <v>471</v>
      </c>
      <c r="C452" s="6" t="s">
        <v>11</v>
      </c>
      <c r="D452" s="12">
        <f>VLOOKUP(A452,[1]Hoja3!$A$4:$C$653,3,FALSE)</f>
        <v>0</v>
      </c>
      <c r="E452" s="53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3">
        <f t="shared" si="12"/>
        <v>0</v>
      </c>
      <c r="AK452" s="11">
        <f t="shared" si="13"/>
        <v>0</v>
      </c>
    </row>
    <row r="453" spans="1:37" s="20" customFormat="1" x14ac:dyDescent="0.2">
      <c r="A453" s="6">
        <v>2140224</v>
      </c>
      <c r="B453" s="10" t="s">
        <v>472</v>
      </c>
      <c r="C453" s="6" t="s">
        <v>9</v>
      </c>
      <c r="D453" s="12">
        <f>VLOOKUP(A453,[1]Hoja3!$A$4:$C$653,3,FALSE)</f>
        <v>102.34</v>
      </c>
      <c r="E453" s="53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10"/>
      <c r="Q453" s="10"/>
      <c r="R453" s="10"/>
      <c r="S453" s="10">
        <v>1</v>
      </c>
      <c r="T453" s="10">
        <v>3</v>
      </c>
      <c r="U453" s="10"/>
      <c r="V453" s="10"/>
      <c r="W453" s="10"/>
      <c r="X453" s="10"/>
      <c r="Y453" s="10"/>
      <c r="Z453" s="10"/>
      <c r="AA453" s="10"/>
      <c r="AB453" s="10"/>
      <c r="AC453" s="10">
        <v>0.5</v>
      </c>
      <c r="AD453" s="10"/>
      <c r="AE453" s="10"/>
      <c r="AF453" s="10">
        <v>0.5</v>
      </c>
      <c r="AG453" s="10">
        <v>8</v>
      </c>
      <c r="AH453" s="10"/>
      <c r="AI453" s="10"/>
      <c r="AJ453" s="13">
        <f t="shared" si="12"/>
        <v>13</v>
      </c>
      <c r="AK453" s="11">
        <f t="shared" si="13"/>
        <v>1330.42</v>
      </c>
    </row>
    <row r="454" spans="1:37" s="20" customFormat="1" x14ac:dyDescent="0.2">
      <c r="A454" s="6">
        <v>2140225</v>
      </c>
      <c r="B454" s="10" t="s">
        <v>473</v>
      </c>
      <c r="C454" s="6" t="s">
        <v>9</v>
      </c>
      <c r="D454" s="12">
        <f>VLOOKUP(A454,[1]Hoja3!$A$4:$C$653,3,FALSE)</f>
        <v>166.6</v>
      </c>
      <c r="E454" s="53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3">
        <f t="shared" ref="AJ454:AJ517" si="14">SUM(E454:AI454)</f>
        <v>0</v>
      </c>
      <c r="AK454" s="11">
        <f t="shared" ref="AK454:AK517" si="15">AJ454*D454</f>
        <v>0</v>
      </c>
    </row>
    <row r="455" spans="1:37" s="20" customFormat="1" x14ac:dyDescent="0.2">
      <c r="A455" s="6">
        <v>2130232</v>
      </c>
      <c r="B455" s="10" t="s">
        <v>474</v>
      </c>
      <c r="C455" s="6" t="s">
        <v>11</v>
      </c>
      <c r="D455" s="12">
        <f>VLOOKUP(A455,[1]Hoja3!$A$4:$C$653,3,FALSE)</f>
        <v>544.46029999999996</v>
      </c>
      <c r="E455" s="53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3">
        <f t="shared" si="14"/>
        <v>0</v>
      </c>
      <c r="AK455" s="11">
        <f t="shared" si="15"/>
        <v>0</v>
      </c>
    </row>
    <row r="456" spans="1:37" s="20" customFormat="1" x14ac:dyDescent="0.2">
      <c r="A456" s="6">
        <v>2190080</v>
      </c>
      <c r="B456" s="10" t="s">
        <v>475</v>
      </c>
      <c r="C456" s="6" t="s">
        <v>21</v>
      </c>
      <c r="D456" s="12">
        <f>VLOOKUP(A456,[1]Hoja3!$A$4:$C$653,3,FALSE)</f>
        <v>209463.8</v>
      </c>
      <c r="E456" s="53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3">
        <f t="shared" si="14"/>
        <v>0</v>
      </c>
      <c r="AK456" s="11">
        <f t="shared" si="15"/>
        <v>0</v>
      </c>
    </row>
    <row r="457" spans="1:37" s="20" customFormat="1" x14ac:dyDescent="0.2">
      <c r="A457" s="6">
        <v>2190088</v>
      </c>
      <c r="B457" s="10" t="s">
        <v>476</v>
      </c>
      <c r="C457" s="6" t="s">
        <v>13</v>
      </c>
      <c r="D457" s="12">
        <f>VLOOKUP(A457,[1]Hoja3!$A$4:$C$653,3,FALSE)</f>
        <v>1046962</v>
      </c>
      <c r="E457" s="53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3">
        <f t="shared" si="14"/>
        <v>0</v>
      </c>
      <c r="AK457" s="11">
        <f t="shared" si="15"/>
        <v>0</v>
      </c>
    </row>
    <row r="458" spans="1:37" s="20" customFormat="1" x14ac:dyDescent="0.2">
      <c r="A458" s="6">
        <v>2160250</v>
      </c>
      <c r="B458" s="10" t="s">
        <v>477</v>
      </c>
      <c r="C458" s="6" t="s">
        <v>7</v>
      </c>
      <c r="D458" s="12">
        <f>VLOOKUP(A458,[1]Hoja3!$A$4:$C$653,3,FALSE)</f>
        <v>6559.28</v>
      </c>
      <c r="E458" s="53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3">
        <f t="shared" si="14"/>
        <v>0</v>
      </c>
      <c r="AK458" s="11">
        <f t="shared" si="15"/>
        <v>0</v>
      </c>
    </row>
    <row r="459" spans="1:37" s="20" customFormat="1" x14ac:dyDescent="0.2">
      <c r="A459" s="6">
        <v>2160311</v>
      </c>
      <c r="B459" s="10" t="s">
        <v>478</v>
      </c>
      <c r="C459" s="6" t="s">
        <v>13</v>
      </c>
      <c r="D459" s="12">
        <f>VLOOKUP(A459,[1]Hoja3!$A$4:$C$653,3,FALSE)</f>
        <v>2677.5</v>
      </c>
      <c r="E459" s="53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3">
        <f t="shared" si="14"/>
        <v>0</v>
      </c>
      <c r="AK459" s="11">
        <f t="shared" si="15"/>
        <v>0</v>
      </c>
    </row>
    <row r="460" spans="1:37" s="20" customFormat="1" x14ac:dyDescent="0.2">
      <c r="A460" s="6">
        <v>2170204</v>
      </c>
      <c r="B460" s="10" t="s">
        <v>479</v>
      </c>
      <c r="C460" s="6" t="s">
        <v>7</v>
      </c>
      <c r="D460" s="12">
        <f>VLOOKUP(A460,[1]Hoja3!$A$4:$C$653,3,FALSE)</f>
        <v>2856</v>
      </c>
      <c r="E460" s="53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3">
        <f t="shared" si="14"/>
        <v>0</v>
      </c>
      <c r="AK460" s="11">
        <f t="shared" si="15"/>
        <v>0</v>
      </c>
    </row>
    <row r="461" spans="1:37" s="20" customFormat="1" x14ac:dyDescent="0.2">
      <c r="A461" s="6">
        <v>2170208</v>
      </c>
      <c r="B461" s="10" t="s">
        <v>480</v>
      </c>
      <c r="C461" s="6" t="s">
        <v>7</v>
      </c>
      <c r="D461" s="19">
        <v>4597.4549999999999</v>
      </c>
      <c r="E461" s="53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3">
        <f t="shared" si="14"/>
        <v>0</v>
      </c>
      <c r="AK461" s="11">
        <f t="shared" si="15"/>
        <v>0</v>
      </c>
    </row>
    <row r="462" spans="1:37" s="20" customFormat="1" x14ac:dyDescent="0.2">
      <c r="A462" s="6">
        <v>2170279</v>
      </c>
      <c r="B462" s="10" t="s">
        <v>481</v>
      </c>
      <c r="C462" s="6" t="s">
        <v>115</v>
      </c>
      <c r="D462" s="12">
        <f>VLOOKUP(A462,[1]Hoja3!$A$4:$C$653,3,FALSE)</f>
        <v>357</v>
      </c>
      <c r="E462" s="53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>
        <v>1</v>
      </c>
      <c r="AF462" s="10"/>
      <c r="AG462" s="10"/>
      <c r="AH462" s="10"/>
      <c r="AI462" s="10"/>
      <c r="AJ462" s="13">
        <f t="shared" si="14"/>
        <v>1</v>
      </c>
      <c r="AK462" s="11">
        <f t="shared" si="15"/>
        <v>357</v>
      </c>
    </row>
    <row r="463" spans="1:37" s="20" customFormat="1" x14ac:dyDescent="0.2">
      <c r="A463" s="6">
        <v>2170213</v>
      </c>
      <c r="B463" s="10" t="s">
        <v>482</v>
      </c>
      <c r="C463" s="6" t="s">
        <v>115</v>
      </c>
      <c r="D463" s="12">
        <f>VLOOKUP(A463,[1]Hoja3!$A$4:$C$653,3,FALSE)</f>
        <v>19801.599999999999</v>
      </c>
      <c r="E463" s="53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3">
        <f t="shared" si="14"/>
        <v>0</v>
      </c>
      <c r="AK463" s="11">
        <f t="shared" si="15"/>
        <v>0</v>
      </c>
    </row>
    <row r="464" spans="1:37" s="20" customFormat="1" x14ac:dyDescent="0.2">
      <c r="A464" s="6">
        <v>2170264</v>
      </c>
      <c r="B464" s="10" t="s">
        <v>483</v>
      </c>
      <c r="C464" s="6" t="s">
        <v>2</v>
      </c>
      <c r="D464" s="12">
        <f>VLOOKUP(A464,[1]Hoja3!$A$4:$C$653,3,FALSE)</f>
        <v>11876.2</v>
      </c>
      <c r="E464" s="53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3">
        <f t="shared" si="14"/>
        <v>0</v>
      </c>
      <c r="AK464" s="11">
        <f t="shared" si="15"/>
        <v>0</v>
      </c>
    </row>
    <row r="465" spans="1:37" s="20" customFormat="1" x14ac:dyDescent="0.2">
      <c r="A465" s="6">
        <v>2140227</v>
      </c>
      <c r="B465" s="10" t="s">
        <v>484</v>
      </c>
      <c r="C465" s="6" t="s">
        <v>9</v>
      </c>
      <c r="D465" s="12">
        <f>VLOOKUP(A465,[1]Hoja3!$A$4:$C$653,3,FALSE)</f>
        <v>598.57000000000005</v>
      </c>
      <c r="E465" s="53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3">
        <f t="shared" si="14"/>
        <v>0</v>
      </c>
      <c r="AK465" s="11">
        <f t="shared" si="15"/>
        <v>0</v>
      </c>
    </row>
    <row r="466" spans="1:37" s="20" customFormat="1" x14ac:dyDescent="0.2">
      <c r="A466" s="6">
        <v>2140230</v>
      </c>
      <c r="B466" s="10" t="s">
        <v>485</v>
      </c>
      <c r="C466" s="6" t="s">
        <v>9</v>
      </c>
      <c r="D466" s="12">
        <f>VLOOKUP(A466,[1]Hoja3!$A$4:$C$653,3,FALSE)</f>
        <v>19.436599999999999</v>
      </c>
      <c r="E466" s="53">
        <v>2</v>
      </c>
      <c r="F466" s="54">
        <v>2</v>
      </c>
      <c r="G466" s="54"/>
      <c r="H466" s="54"/>
      <c r="I466" s="54"/>
      <c r="J466" s="54"/>
      <c r="K466" s="54"/>
      <c r="L466" s="54"/>
      <c r="M466" s="54"/>
      <c r="N466" s="54"/>
      <c r="O466" s="54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3">
        <f t="shared" si="14"/>
        <v>4</v>
      </c>
      <c r="AK466" s="11">
        <f t="shared" si="15"/>
        <v>77.746399999999994</v>
      </c>
    </row>
    <row r="467" spans="1:37" s="20" customFormat="1" x14ac:dyDescent="0.2">
      <c r="A467" s="6">
        <v>2140380</v>
      </c>
      <c r="B467" s="10" t="s">
        <v>486</v>
      </c>
      <c r="C467" s="6" t="s">
        <v>11</v>
      </c>
      <c r="D467" s="19">
        <v>89.999700000000004</v>
      </c>
      <c r="E467" s="53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3">
        <f t="shared" si="14"/>
        <v>0</v>
      </c>
      <c r="AK467" s="11">
        <f t="shared" si="15"/>
        <v>0</v>
      </c>
    </row>
    <row r="468" spans="1:37" s="20" customFormat="1" x14ac:dyDescent="0.2">
      <c r="A468" s="6">
        <v>2140297</v>
      </c>
      <c r="B468" s="10" t="s">
        <v>487</v>
      </c>
      <c r="C468" s="6" t="s">
        <v>11</v>
      </c>
      <c r="D468" s="12">
        <f>VLOOKUP(A468,[1]Hoja3!$A$4:$C$653,3,FALSE)</f>
        <v>173.74</v>
      </c>
      <c r="E468" s="53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3">
        <f t="shared" si="14"/>
        <v>0</v>
      </c>
      <c r="AK468" s="11">
        <f t="shared" si="15"/>
        <v>0</v>
      </c>
    </row>
    <row r="469" spans="1:37" s="20" customFormat="1" x14ac:dyDescent="0.2">
      <c r="A469" s="6">
        <v>2140379</v>
      </c>
      <c r="B469" s="10" t="s">
        <v>488</v>
      </c>
      <c r="C469" s="6" t="s">
        <v>11</v>
      </c>
      <c r="D469" s="19">
        <v>89.999700000000004</v>
      </c>
      <c r="E469" s="53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3">
        <f t="shared" si="14"/>
        <v>0</v>
      </c>
      <c r="AK469" s="11">
        <f t="shared" si="15"/>
        <v>0</v>
      </c>
    </row>
    <row r="470" spans="1:37" s="20" customFormat="1" x14ac:dyDescent="0.2">
      <c r="A470" s="6">
        <v>2170263</v>
      </c>
      <c r="B470" s="10" t="s">
        <v>489</v>
      </c>
      <c r="C470" s="6" t="s">
        <v>7</v>
      </c>
      <c r="D470" s="12">
        <f>VLOOKUP(A470,[1]Hoja3!$A$4:$C$653,3,FALSE)</f>
        <v>330939</v>
      </c>
      <c r="E470" s="53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3">
        <f t="shared" si="14"/>
        <v>0</v>
      </c>
      <c r="AK470" s="11">
        <f t="shared" si="15"/>
        <v>0</v>
      </c>
    </row>
    <row r="471" spans="1:37" s="20" customFormat="1" x14ac:dyDescent="0.2">
      <c r="A471" s="6">
        <v>2140305</v>
      </c>
      <c r="B471" s="10" t="s">
        <v>490</v>
      </c>
      <c r="C471" s="6" t="s">
        <v>9</v>
      </c>
      <c r="D471" s="12">
        <f>VLOOKUP(A471,[1]Hoja3!$A$4:$C$653,3,FALSE)</f>
        <v>5515.65</v>
      </c>
      <c r="E471" s="53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3">
        <f t="shared" si="14"/>
        <v>0</v>
      </c>
      <c r="AK471" s="11">
        <f t="shared" si="15"/>
        <v>0</v>
      </c>
    </row>
    <row r="472" spans="1:37" s="20" customFormat="1" x14ac:dyDescent="0.2">
      <c r="A472" s="6">
        <v>2170215</v>
      </c>
      <c r="B472" s="10" t="s">
        <v>491</v>
      </c>
      <c r="C472" s="6" t="s">
        <v>291</v>
      </c>
      <c r="D472" s="12">
        <f>VLOOKUP(A472,[1]Hoja3!$A$4:$C$653,3,FALSE)</f>
        <v>3239.9928</v>
      </c>
      <c r="E472" s="53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3">
        <f t="shared" si="14"/>
        <v>0</v>
      </c>
      <c r="AK472" s="11">
        <f t="shared" si="15"/>
        <v>0</v>
      </c>
    </row>
    <row r="473" spans="1:37" s="20" customFormat="1" x14ac:dyDescent="0.2">
      <c r="A473" s="6">
        <v>2160262</v>
      </c>
      <c r="B473" s="10" t="s">
        <v>492</v>
      </c>
      <c r="C473" s="6" t="s">
        <v>21</v>
      </c>
      <c r="D473" s="12">
        <f>VLOOKUP(A473,[1]Hoja3!$A$4:$C$653,3,FALSE)</f>
        <v>856.8</v>
      </c>
      <c r="E473" s="53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3">
        <f t="shared" si="14"/>
        <v>0</v>
      </c>
      <c r="AK473" s="11">
        <f t="shared" si="15"/>
        <v>0</v>
      </c>
    </row>
    <row r="474" spans="1:37" s="20" customFormat="1" x14ac:dyDescent="0.2">
      <c r="A474" s="6">
        <v>2130240</v>
      </c>
      <c r="B474" s="10" t="s">
        <v>493</v>
      </c>
      <c r="C474" s="6" t="s">
        <v>7</v>
      </c>
      <c r="D474" s="12">
        <f>VLOOKUP(A474,[1]Hoja3!$A$4:$C$653,3,FALSE)</f>
        <v>14708.4</v>
      </c>
      <c r="E474" s="53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3">
        <f t="shared" si="14"/>
        <v>0</v>
      </c>
      <c r="AK474" s="11">
        <f t="shared" si="15"/>
        <v>0</v>
      </c>
    </row>
    <row r="475" spans="1:37" s="20" customFormat="1" x14ac:dyDescent="0.2">
      <c r="A475" s="6">
        <v>2140291</v>
      </c>
      <c r="B475" s="10" t="s">
        <v>494</v>
      </c>
      <c r="C475" s="6" t="s">
        <v>9</v>
      </c>
      <c r="D475" s="12">
        <f>VLOOKUP(A475,[1]Hoja3!$A$4:$C$653,3,FALSE)</f>
        <v>110.22969999999999</v>
      </c>
      <c r="E475" s="53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3">
        <f t="shared" si="14"/>
        <v>0</v>
      </c>
      <c r="AK475" s="11">
        <f t="shared" si="15"/>
        <v>0</v>
      </c>
    </row>
    <row r="476" spans="1:37" s="20" customFormat="1" x14ac:dyDescent="0.2">
      <c r="A476" s="6">
        <v>2170219</v>
      </c>
      <c r="B476" s="10" t="s">
        <v>495</v>
      </c>
      <c r="C476" s="6" t="s">
        <v>7</v>
      </c>
      <c r="D476" s="19">
        <v>423.37259999999998</v>
      </c>
      <c r="E476" s="53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10"/>
      <c r="Q476" s="10">
        <v>1</v>
      </c>
      <c r="R476" s="10"/>
      <c r="S476" s="10"/>
      <c r="T476" s="10"/>
      <c r="U476" s="10">
        <v>1</v>
      </c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3">
        <f t="shared" si="14"/>
        <v>2</v>
      </c>
      <c r="AK476" s="11">
        <f t="shared" si="15"/>
        <v>846.74519999999995</v>
      </c>
    </row>
    <row r="477" spans="1:37" s="20" customFormat="1" x14ac:dyDescent="0.2">
      <c r="A477" s="6">
        <v>2140237</v>
      </c>
      <c r="B477" s="10" t="s">
        <v>496</v>
      </c>
      <c r="C477" s="6" t="s">
        <v>11</v>
      </c>
      <c r="D477" s="12">
        <f>VLOOKUP(A477,[1]Hoja3!$A$4:$C$653,3,FALSE)</f>
        <v>2790.9308000000001</v>
      </c>
      <c r="E477" s="53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3">
        <f t="shared" si="14"/>
        <v>0</v>
      </c>
      <c r="AK477" s="11">
        <f t="shared" si="15"/>
        <v>0</v>
      </c>
    </row>
    <row r="478" spans="1:37" s="20" customFormat="1" x14ac:dyDescent="0.2">
      <c r="A478" s="6">
        <v>2140382</v>
      </c>
      <c r="B478" s="10" t="s">
        <v>497</v>
      </c>
      <c r="C478" s="6" t="s">
        <v>11</v>
      </c>
      <c r="D478" s="19">
        <v>349.99540000000002</v>
      </c>
      <c r="E478" s="53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3">
        <f t="shared" si="14"/>
        <v>0</v>
      </c>
      <c r="AK478" s="11">
        <f t="shared" si="15"/>
        <v>0</v>
      </c>
    </row>
    <row r="479" spans="1:37" s="20" customFormat="1" x14ac:dyDescent="0.2">
      <c r="A479" s="6">
        <v>2140287</v>
      </c>
      <c r="B479" s="10" t="s">
        <v>498</v>
      </c>
      <c r="C479" s="6" t="s">
        <v>11</v>
      </c>
      <c r="D479" s="12">
        <f>VLOOKUP(A479,[1]Hoja3!$A$4:$C$653,3,FALSE)</f>
        <v>1727.7134000000001</v>
      </c>
      <c r="E479" s="53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3">
        <f t="shared" si="14"/>
        <v>0</v>
      </c>
      <c r="AK479" s="11">
        <f t="shared" si="15"/>
        <v>0</v>
      </c>
    </row>
    <row r="480" spans="1:37" s="20" customFormat="1" x14ac:dyDescent="0.2">
      <c r="A480" s="6">
        <v>2140361</v>
      </c>
      <c r="B480" s="10" t="s">
        <v>499</v>
      </c>
      <c r="C480" s="6" t="s">
        <v>11</v>
      </c>
      <c r="D480" s="12">
        <f>VLOOKUP(A480,[1]Hoja3!$A$4:$C$653,3,FALSE)</f>
        <v>1547</v>
      </c>
      <c r="E480" s="53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3">
        <f t="shared" si="14"/>
        <v>0</v>
      </c>
      <c r="AK480" s="11">
        <f t="shared" si="15"/>
        <v>0</v>
      </c>
    </row>
    <row r="481" spans="1:37" s="20" customFormat="1" x14ac:dyDescent="0.2">
      <c r="A481" s="6">
        <v>2140295</v>
      </c>
      <c r="B481" s="10" t="s">
        <v>500</v>
      </c>
      <c r="C481" s="6" t="s">
        <v>9</v>
      </c>
      <c r="D481" s="12">
        <f>VLOOKUP(A481,[1]Hoja3!$A$4:$C$653,3,FALSE)</f>
        <v>13954.6302</v>
      </c>
      <c r="E481" s="53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3">
        <f t="shared" si="14"/>
        <v>0</v>
      </c>
      <c r="AK481" s="11">
        <f t="shared" si="15"/>
        <v>0</v>
      </c>
    </row>
    <row r="482" spans="1:37" s="20" customFormat="1" x14ac:dyDescent="0.2">
      <c r="A482" s="6">
        <v>2140374</v>
      </c>
      <c r="B482" s="10" t="s">
        <v>501</v>
      </c>
      <c r="C482" s="6" t="s">
        <v>9</v>
      </c>
      <c r="D482" s="12">
        <f>VLOOKUP(A482,[1]Hoja3!$A$4:$C$653,3,FALSE)</f>
        <v>1641.2955999999999</v>
      </c>
      <c r="E482" s="53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3">
        <f t="shared" si="14"/>
        <v>0</v>
      </c>
      <c r="AK482" s="11">
        <f t="shared" si="15"/>
        <v>0</v>
      </c>
    </row>
    <row r="483" spans="1:37" s="20" customFormat="1" x14ac:dyDescent="0.2">
      <c r="A483" s="6">
        <v>2140373</v>
      </c>
      <c r="B483" s="10" t="s">
        <v>502</v>
      </c>
      <c r="C483" s="6" t="s">
        <v>9</v>
      </c>
      <c r="D483" s="12">
        <f>VLOOKUP(A483,[1]Hoja3!$A$4:$C$653,3,FALSE)</f>
        <v>2651.3438000000001</v>
      </c>
      <c r="E483" s="53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3">
        <f t="shared" si="14"/>
        <v>0</v>
      </c>
      <c r="AK483" s="11">
        <f t="shared" si="15"/>
        <v>0</v>
      </c>
    </row>
    <row r="484" spans="1:37" s="20" customFormat="1" x14ac:dyDescent="0.2">
      <c r="A484" s="6">
        <v>2140385</v>
      </c>
      <c r="B484" s="10" t="s">
        <v>503</v>
      </c>
      <c r="C484" s="6" t="s">
        <v>9</v>
      </c>
      <c r="D484" s="12">
        <f>VLOOKUP(A484,[1]Hoja3!$A$4:$C$653,3,FALSE)</f>
        <v>13256.8856</v>
      </c>
      <c r="E484" s="53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3">
        <f t="shared" si="14"/>
        <v>0</v>
      </c>
      <c r="AK484" s="11">
        <f t="shared" si="15"/>
        <v>0</v>
      </c>
    </row>
    <row r="485" spans="1:37" s="20" customFormat="1" x14ac:dyDescent="0.2">
      <c r="A485" s="6">
        <v>2140367</v>
      </c>
      <c r="B485" s="10" t="s">
        <v>504</v>
      </c>
      <c r="C485" s="6" t="s">
        <v>9</v>
      </c>
      <c r="D485" s="19">
        <v>714</v>
      </c>
      <c r="E485" s="53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3">
        <f t="shared" si="14"/>
        <v>0</v>
      </c>
      <c r="AK485" s="11">
        <f t="shared" si="15"/>
        <v>0</v>
      </c>
    </row>
    <row r="486" spans="1:37" s="20" customFormat="1" x14ac:dyDescent="0.2">
      <c r="A486" s="6">
        <v>2130247</v>
      </c>
      <c r="B486" s="10" t="s">
        <v>505</v>
      </c>
      <c r="C486" s="6" t="s">
        <v>21</v>
      </c>
      <c r="D486" s="12">
        <f>VLOOKUP(A486,[1]Hoja3!$A$4:$C$653,3,FALSE)</f>
        <v>7735</v>
      </c>
      <c r="E486" s="53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3">
        <f t="shared" si="14"/>
        <v>0</v>
      </c>
      <c r="AK486" s="11">
        <f t="shared" si="15"/>
        <v>0</v>
      </c>
    </row>
    <row r="487" spans="1:37" s="20" customFormat="1" x14ac:dyDescent="0.2">
      <c r="A487" s="6">
        <v>2130249</v>
      </c>
      <c r="B487" s="10" t="s">
        <v>506</v>
      </c>
      <c r="C487" s="6" t="s">
        <v>21</v>
      </c>
      <c r="D487" s="19">
        <v>67566.077300000004</v>
      </c>
      <c r="E487" s="53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3">
        <f t="shared" si="14"/>
        <v>0</v>
      </c>
      <c r="AK487" s="11">
        <f t="shared" si="15"/>
        <v>0</v>
      </c>
    </row>
    <row r="488" spans="1:37" s="20" customFormat="1" x14ac:dyDescent="0.2">
      <c r="A488" s="6">
        <v>2130348</v>
      </c>
      <c r="B488" s="10" t="s">
        <v>507</v>
      </c>
      <c r="C488" s="6" t="s">
        <v>2</v>
      </c>
      <c r="D488" s="12">
        <f>VLOOKUP(A488,[1]Hoja3!$A$4:$C$653,3,FALSE)</f>
        <v>9266.2919999999995</v>
      </c>
      <c r="E488" s="53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3">
        <f t="shared" si="14"/>
        <v>0</v>
      </c>
      <c r="AK488" s="11">
        <f t="shared" si="15"/>
        <v>0</v>
      </c>
    </row>
    <row r="489" spans="1:37" s="20" customFormat="1" x14ac:dyDescent="0.2">
      <c r="A489" s="6">
        <v>2160269</v>
      </c>
      <c r="B489" s="10" t="s">
        <v>508</v>
      </c>
      <c r="C489" s="6" t="s">
        <v>13</v>
      </c>
      <c r="D489" s="12">
        <f>VLOOKUP(A489,[1]Hoja3!$A$4:$C$653,3,FALSE)</f>
        <v>12923.4</v>
      </c>
      <c r="E489" s="53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3">
        <f t="shared" si="14"/>
        <v>0</v>
      </c>
      <c r="AK489" s="11">
        <f t="shared" si="15"/>
        <v>0</v>
      </c>
    </row>
    <row r="490" spans="1:37" s="20" customFormat="1" x14ac:dyDescent="0.2">
      <c r="A490" s="6">
        <v>2160270</v>
      </c>
      <c r="B490" s="10" t="s">
        <v>509</v>
      </c>
      <c r="C490" s="6" t="s">
        <v>13</v>
      </c>
      <c r="D490" s="12">
        <f>VLOOKUP(A490,[1]Hoja3!$A$4:$C$653,3,FALSE)</f>
        <v>73.78</v>
      </c>
      <c r="E490" s="53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3">
        <f t="shared" si="14"/>
        <v>0</v>
      </c>
      <c r="AK490" s="11">
        <f t="shared" si="15"/>
        <v>0</v>
      </c>
    </row>
    <row r="491" spans="1:37" s="20" customFormat="1" x14ac:dyDescent="0.2">
      <c r="A491" s="6">
        <v>2160272</v>
      </c>
      <c r="B491" s="10" t="s">
        <v>510</v>
      </c>
      <c r="C491" s="6" t="s">
        <v>2</v>
      </c>
      <c r="D491" s="12">
        <f>VLOOKUP(A491,[1]Hoja3!$A$4:$C$653,3,FALSE)</f>
        <v>135745.68</v>
      </c>
      <c r="E491" s="53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3">
        <f t="shared" si="14"/>
        <v>0</v>
      </c>
      <c r="AK491" s="11">
        <f t="shared" si="15"/>
        <v>0</v>
      </c>
    </row>
    <row r="492" spans="1:37" s="20" customFormat="1" x14ac:dyDescent="0.2">
      <c r="A492" s="6">
        <v>2190068</v>
      </c>
      <c r="B492" s="10" t="s">
        <v>511</v>
      </c>
      <c r="C492" s="6" t="s">
        <v>9</v>
      </c>
      <c r="D492" s="12">
        <f>VLOOKUP(A492,[1]Hoja3!$A$4:$C$653,3,FALSE)</f>
        <v>1944.46</v>
      </c>
      <c r="E492" s="53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3">
        <f t="shared" si="14"/>
        <v>0</v>
      </c>
      <c r="AK492" s="11">
        <f t="shared" si="15"/>
        <v>0</v>
      </c>
    </row>
    <row r="493" spans="1:37" s="20" customFormat="1" x14ac:dyDescent="0.2">
      <c r="A493" s="6">
        <v>2160273</v>
      </c>
      <c r="B493" s="10" t="s">
        <v>512</v>
      </c>
      <c r="C493" s="6" t="s">
        <v>21</v>
      </c>
      <c r="D493" s="19">
        <v>1493.6078</v>
      </c>
      <c r="E493" s="53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3">
        <f t="shared" si="14"/>
        <v>0</v>
      </c>
      <c r="AK493" s="11">
        <f t="shared" si="15"/>
        <v>0</v>
      </c>
    </row>
    <row r="494" spans="1:37" s="20" customFormat="1" x14ac:dyDescent="0.2">
      <c r="A494" s="6">
        <v>2140245</v>
      </c>
      <c r="B494" s="10" t="s">
        <v>513</v>
      </c>
      <c r="C494" s="6" t="s">
        <v>9</v>
      </c>
      <c r="D494" s="12">
        <f>VLOOKUP(A494,[1]Hoja3!$A$4:$C$653,3,FALSE)</f>
        <v>21.42</v>
      </c>
      <c r="E494" s="53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3">
        <f t="shared" si="14"/>
        <v>0</v>
      </c>
      <c r="AK494" s="11">
        <f t="shared" si="15"/>
        <v>0</v>
      </c>
    </row>
    <row r="495" spans="1:37" s="20" customFormat="1" x14ac:dyDescent="0.2">
      <c r="A495" s="6">
        <v>2130258</v>
      </c>
      <c r="B495" s="23" t="s">
        <v>514</v>
      </c>
      <c r="C495" s="22" t="s">
        <v>13</v>
      </c>
      <c r="D495" s="12">
        <f>VLOOKUP(A495,[1]Hoja3!$A$4:$C$653,3,FALSE)</f>
        <v>17000</v>
      </c>
      <c r="E495" s="53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3">
        <f t="shared" si="14"/>
        <v>0</v>
      </c>
      <c r="AK495" s="11">
        <f t="shared" si="15"/>
        <v>0</v>
      </c>
    </row>
    <row r="496" spans="1:37" s="20" customFormat="1" x14ac:dyDescent="0.2">
      <c r="A496" s="6">
        <v>2140294</v>
      </c>
      <c r="B496" s="10" t="s">
        <v>515</v>
      </c>
      <c r="C496" s="6" t="s">
        <v>9</v>
      </c>
      <c r="D496" s="19">
        <v>1158.0983000000001</v>
      </c>
      <c r="E496" s="53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3">
        <f t="shared" si="14"/>
        <v>0</v>
      </c>
      <c r="AK496" s="11">
        <f t="shared" si="15"/>
        <v>0</v>
      </c>
    </row>
    <row r="497" spans="1:37" s="20" customFormat="1" x14ac:dyDescent="0.2">
      <c r="A497" s="6">
        <v>2140362</v>
      </c>
      <c r="B497" s="10" t="s">
        <v>516</v>
      </c>
      <c r="C497" s="6" t="s">
        <v>9</v>
      </c>
      <c r="D497" s="19">
        <v>398.56670000000003</v>
      </c>
      <c r="E497" s="53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3">
        <f t="shared" si="14"/>
        <v>0</v>
      </c>
      <c r="AK497" s="11">
        <f t="shared" si="15"/>
        <v>0</v>
      </c>
    </row>
    <row r="498" spans="1:37" s="20" customFormat="1" x14ac:dyDescent="0.2">
      <c r="A498" s="6">
        <v>2190082</v>
      </c>
      <c r="B498" s="10" t="s">
        <v>517</v>
      </c>
      <c r="C498" s="6" t="s">
        <v>11</v>
      </c>
      <c r="D498" s="12">
        <f>VLOOKUP(A498,[1]Hoja3!$A$4:$C$653,3,FALSE)</f>
        <v>2732.24</v>
      </c>
      <c r="E498" s="53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3">
        <f t="shared" si="14"/>
        <v>0</v>
      </c>
      <c r="AK498" s="11">
        <f t="shared" si="15"/>
        <v>0</v>
      </c>
    </row>
    <row r="499" spans="1:37" s="20" customFormat="1" x14ac:dyDescent="0.2">
      <c r="A499" s="6">
        <v>2130350</v>
      </c>
      <c r="B499" s="10" t="s">
        <v>518</v>
      </c>
      <c r="C499" s="6" t="s">
        <v>13</v>
      </c>
      <c r="D499" s="12">
        <f>VLOOKUP(A499,[1]Hoja3!$A$4:$C$653,3,FALSE)</f>
        <v>7140</v>
      </c>
      <c r="E499" s="53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3">
        <f t="shared" si="14"/>
        <v>0</v>
      </c>
      <c r="AK499" s="11">
        <f t="shared" si="15"/>
        <v>0</v>
      </c>
    </row>
    <row r="500" spans="1:37" s="20" customFormat="1" x14ac:dyDescent="0.2">
      <c r="A500" s="6">
        <v>2200059</v>
      </c>
      <c r="B500" s="10" t="s">
        <v>519</v>
      </c>
      <c r="C500" s="6" t="s">
        <v>308</v>
      </c>
      <c r="D500" s="19">
        <v>11927.16</v>
      </c>
      <c r="E500" s="53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3">
        <f t="shared" si="14"/>
        <v>0</v>
      </c>
      <c r="AK500" s="11">
        <f t="shared" si="15"/>
        <v>0</v>
      </c>
    </row>
    <row r="501" spans="1:37" s="20" customFormat="1" x14ac:dyDescent="0.2">
      <c r="A501" s="6">
        <v>2170289</v>
      </c>
      <c r="B501" s="10" t="s">
        <v>520</v>
      </c>
      <c r="C501" s="6" t="s">
        <v>521</v>
      </c>
      <c r="D501" s="19">
        <v>4199.9979000000003</v>
      </c>
      <c r="E501" s="53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3">
        <f t="shared" si="14"/>
        <v>0</v>
      </c>
      <c r="AK501" s="11">
        <f t="shared" si="15"/>
        <v>0</v>
      </c>
    </row>
    <row r="502" spans="1:37" s="20" customFormat="1" x14ac:dyDescent="0.2">
      <c r="A502" s="6">
        <v>2170288</v>
      </c>
      <c r="B502" s="10" t="s">
        <v>522</v>
      </c>
      <c r="C502" s="6" t="s">
        <v>521</v>
      </c>
      <c r="D502" s="19">
        <v>3749.9994000000002</v>
      </c>
      <c r="E502" s="53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3">
        <f t="shared" si="14"/>
        <v>0</v>
      </c>
      <c r="AK502" s="11">
        <f t="shared" si="15"/>
        <v>0</v>
      </c>
    </row>
    <row r="503" spans="1:37" s="20" customFormat="1" x14ac:dyDescent="0.2">
      <c r="A503" s="6">
        <v>2130267</v>
      </c>
      <c r="B503" s="10" t="s">
        <v>523</v>
      </c>
      <c r="C503" s="6" t="s">
        <v>7</v>
      </c>
      <c r="D503" s="19">
        <v>4549.9858000000004</v>
      </c>
      <c r="E503" s="53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3">
        <f t="shared" si="14"/>
        <v>0</v>
      </c>
      <c r="AK503" s="11">
        <f t="shared" si="15"/>
        <v>0</v>
      </c>
    </row>
    <row r="504" spans="1:37" s="20" customFormat="1" x14ac:dyDescent="0.2">
      <c r="A504" s="6">
        <v>2130264</v>
      </c>
      <c r="B504" s="10" t="s">
        <v>524</v>
      </c>
      <c r="C504" s="6" t="s">
        <v>9</v>
      </c>
      <c r="D504" s="12">
        <f>VLOOKUP(A504,[1]Hoja3!$A$4:$C$653,3,FALSE)</f>
        <v>22015</v>
      </c>
      <c r="E504" s="53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10"/>
      <c r="Q504" s="10"/>
      <c r="R504" s="10">
        <v>5</v>
      </c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3">
        <f t="shared" si="14"/>
        <v>5</v>
      </c>
      <c r="AK504" s="11">
        <f t="shared" si="15"/>
        <v>110075</v>
      </c>
    </row>
    <row r="505" spans="1:37" s="20" customFormat="1" x14ac:dyDescent="0.2">
      <c r="A505" s="6">
        <v>2130266</v>
      </c>
      <c r="B505" s="10" t="s">
        <v>525</v>
      </c>
      <c r="C505" s="6" t="s">
        <v>7</v>
      </c>
      <c r="D505" s="12">
        <f>VLOOKUP(A505,[1]Hoja3!$A$4:$C$653,3,FALSE)</f>
        <v>1197.0686000000001</v>
      </c>
      <c r="E505" s="53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>
        <v>6</v>
      </c>
      <c r="AA505" s="10">
        <v>6</v>
      </c>
      <c r="AB505" s="10"/>
      <c r="AC505" s="10"/>
      <c r="AD505" s="10"/>
      <c r="AE505" s="10"/>
      <c r="AF505" s="10">
        <v>4</v>
      </c>
      <c r="AG505" s="10">
        <v>4</v>
      </c>
      <c r="AH505" s="10">
        <v>8</v>
      </c>
      <c r="AI505" s="10"/>
      <c r="AJ505" s="13">
        <f t="shared" si="14"/>
        <v>28</v>
      </c>
      <c r="AK505" s="11">
        <f t="shared" si="15"/>
        <v>33517.9208</v>
      </c>
    </row>
    <row r="506" spans="1:37" s="20" customFormat="1" x14ac:dyDescent="0.2">
      <c r="A506" s="6">
        <v>2160290</v>
      </c>
      <c r="B506" s="10" t="s">
        <v>526</v>
      </c>
      <c r="C506" s="6" t="s">
        <v>13</v>
      </c>
      <c r="D506" s="12">
        <f>VLOOKUP(A506,[1]Hoja3!$A$4:$C$653,3,FALSE)</f>
        <v>2261</v>
      </c>
      <c r="E506" s="53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3">
        <f t="shared" si="14"/>
        <v>0</v>
      </c>
      <c r="AK506" s="11">
        <f t="shared" si="15"/>
        <v>0</v>
      </c>
    </row>
    <row r="507" spans="1:37" s="20" customFormat="1" x14ac:dyDescent="0.2">
      <c r="A507" s="6">
        <v>2140285</v>
      </c>
      <c r="B507" s="10" t="s">
        <v>527</v>
      </c>
      <c r="C507" s="6" t="s">
        <v>9</v>
      </c>
      <c r="D507" s="12">
        <f>VLOOKUP(A507,[1]Hoja3!$A$4:$C$653,3,FALSE)</f>
        <v>1487.5</v>
      </c>
      <c r="E507" s="53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3">
        <f t="shared" si="14"/>
        <v>0</v>
      </c>
      <c r="AK507" s="11">
        <f t="shared" si="15"/>
        <v>0</v>
      </c>
    </row>
    <row r="508" spans="1:37" s="20" customFormat="1" x14ac:dyDescent="0.2">
      <c r="A508" s="6">
        <v>2140275</v>
      </c>
      <c r="B508" s="10" t="s">
        <v>528</v>
      </c>
      <c r="C508" s="6" t="s">
        <v>11</v>
      </c>
      <c r="D508" s="12">
        <f>VLOOKUP(A508,[1]Hoja3!$A$4:$C$653,3,FALSE)</f>
        <v>765.17</v>
      </c>
      <c r="E508" s="53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3">
        <f t="shared" si="14"/>
        <v>0</v>
      </c>
      <c r="AK508" s="11">
        <f t="shared" si="15"/>
        <v>0</v>
      </c>
    </row>
    <row r="509" spans="1:37" s="20" customFormat="1" x14ac:dyDescent="0.2">
      <c r="A509" s="6">
        <v>2140261</v>
      </c>
      <c r="B509" s="10" t="s">
        <v>529</v>
      </c>
      <c r="C509" s="6" t="s">
        <v>9</v>
      </c>
      <c r="D509" s="12">
        <f>VLOOKUP(A509,[1]Hoja3!$A$4:$C$653,3,FALSE)</f>
        <v>30.94</v>
      </c>
      <c r="E509" s="53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3">
        <f t="shared" si="14"/>
        <v>0</v>
      </c>
      <c r="AK509" s="11">
        <f t="shared" si="15"/>
        <v>0</v>
      </c>
    </row>
    <row r="510" spans="1:37" s="20" customFormat="1" x14ac:dyDescent="0.2">
      <c r="A510" s="6">
        <v>2130302</v>
      </c>
      <c r="B510" s="10" t="s">
        <v>530</v>
      </c>
      <c r="C510" s="6" t="s">
        <v>9</v>
      </c>
      <c r="D510" s="12">
        <f>VLOOKUP(A510,[1]Hoja3!$A$4:$C$653,3,FALSE)</f>
        <v>100697.8</v>
      </c>
      <c r="E510" s="53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3">
        <f t="shared" si="14"/>
        <v>0</v>
      </c>
      <c r="AK510" s="11">
        <f t="shared" si="15"/>
        <v>0</v>
      </c>
    </row>
    <row r="511" spans="1:37" s="20" customFormat="1" x14ac:dyDescent="0.2">
      <c r="A511" s="6">
        <v>2130305</v>
      </c>
      <c r="B511" s="10" t="s">
        <v>530</v>
      </c>
      <c r="C511" s="6" t="s">
        <v>21</v>
      </c>
      <c r="D511" s="12">
        <f>VLOOKUP(A511,[1]Hoja3!$A$4:$C$653,3,FALSE)</f>
        <v>100697.8</v>
      </c>
      <c r="E511" s="53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3">
        <f t="shared" si="14"/>
        <v>0</v>
      </c>
      <c r="AK511" s="11">
        <f t="shared" si="15"/>
        <v>0</v>
      </c>
    </row>
    <row r="512" spans="1:37" s="20" customFormat="1" x14ac:dyDescent="0.2">
      <c r="A512" s="6">
        <v>2130301</v>
      </c>
      <c r="B512" s="10" t="s">
        <v>531</v>
      </c>
      <c r="C512" s="6" t="s">
        <v>9</v>
      </c>
      <c r="D512" s="12">
        <f>VLOOKUP(A512,[1]Hoja3!$A$4:$C$653,3,FALSE)</f>
        <v>7329.567</v>
      </c>
      <c r="E512" s="53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3">
        <f t="shared" si="14"/>
        <v>0</v>
      </c>
      <c r="AK512" s="11">
        <f t="shared" si="15"/>
        <v>0</v>
      </c>
    </row>
    <row r="513" spans="1:37" s="20" customFormat="1" x14ac:dyDescent="0.2">
      <c r="A513" s="6">
        <v>2140262</v>
      </c>
      <c r="B513" s="10" t="s">
        <v>532</v>
      </c>
      <c r="C513" s="6" t="s">
        <v>9</v>
      </c>
      <c r="D513" s="19">
        <v>388.58609999999999</v>
      </c>
      <c r="E513" s="53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3">
        <f t="shared" si="14"/>
        <v>0</v>
      </c>
      <c r="AK513" s="11">
        <f t="shared" si="15"/>
        <v>0</v>
      </c>
    </row>
    <row r="514" spans="1:37" s="20" customFormat="1" x14ac:dyDescent="0.2">
      <c r="A514" s="6">
        <v>2130268</v>
      </c>
      <c r="B514" s="10" t="s">
        <v>533</v>
      </c>
      <c r="C514" s="6" t="s">
        <v>13</v>
      </c>
      <c r="D514" s="12">
        <f>VLOOKUP(A514,[1]Hoja3!$A$4:$C$653,3,FALSE)</f>
        <v>2941.68</v>
      </c>
      <c r="E514" s="53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3">
        <f t="shared" si="14"/>
        <v>0</v>
      </c>
      <c r="AK514" s="11">
        <f t="shared" si="15"/>
        <v>0</v>
      </c>
    </row>
    <row r="515" spans="1:37" s="20" customFormat="1" x14ac:dyDescent="0.2">
      <c r="A515" s="6">
        <v>2130269</v>
      </c>
      <c r="B515" s="10" t="s">
        <v>534</v>
      </c>
      <c r="C515" s="6" t="s">
        <v>9</v>
      </c>
      <c r="D515" s="12">
        <f>VLOOKUP(A515,[1]Hoja3!$A$4:$C$653,3,FALSE)</f>
        <v>406.93239999999997</v>
      </c>
      <c r="E515" s="53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3">
        <f t="shared" si="14"/>
        <v>0</v>
      </c>
      <c r="AK515" s="11">
        <f t="shared" si="15"/>
        <v>0</v>
      </c>
    </row>
    <row r="516" spans="1:37" s="20" customFormat="1" x14ac:dyDescent="0.2">
      <c r="A516" s="6">
        <v>2130270</v>
      </c>
      <c r="B516" s="10" t="s">
        <v>535</v>
      </c>
      <c r="C516" s="6" t="s">
        <v>11</v>
      </c>
      <c r="D516" s="12">
        <f>VLOOKUP(A516,[1]Hoja3!$A$4:$C$653,3,FALSE)</f>
        <v>233.13290000000001</v>
      </c>
      <c r="E516" s="53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3">
        <f t="shared" si="14"/>
        <v>0</v>
      </c>
      <c r="AK516" s="11">
        <f t="shared" si="15"/>
        <v>0</v>
      </c>
    </row>
    <row r="517" spans="1:37" s="20" customFormat="1" x14ac:dyDescent="0.2">
      <c r="A517" s="24">
        <v>2180004</v>
      </c>
      <c r="B517" s="25" t="s">
        <v>536</v>
      </c>
      <c r="C517" s="24" t="s">
        <v>2</v>
      </c>
      <c r="D517" s="12">
        <f>VLOOKUP(A517,[1]Hoja3!$A$4:$C$653,3,FALSE)</f>
        <v>309.39999999999998</v>
      </c>
      <c r="E517" s="53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3">
        <f t="shared" si="14"/>
        <v>0</v>
      </c>
      <c r="AK517" s="11">
        <f t="shared" si="15"/>
        <v>0</v>
      </c>
    </row>
    <row r="518" spans="1:37" s="20" customFormat="1" x14ac:dyDescent="0.2">
      <c r="A518" s="24">
        <v>2180005</v>
      </c>
      <c r="B518" s="25" t="s">
        <v>537</v>
      </c>
      <c r="C518" s="24" t="s">
        <v>13</v>
      </c>
      <c r="D518" s="12">
        <f>VLOOKUP(A518,[1]Hoja3!$A$4:$C$653,3,FALSE)</f>
        <v>464.1</v>
      </c>
      <c r="E518" s="53"/>
      <c r="F518" s="54"/>
      <c r="G518" s="54"/>
      <c r="H518" s="54"/>
      <c r="I518" s="54"/>
      <c r="J518" s="54"/>
      <c r="K518" s="54"/>
      <c r="L518" s="54"/>
      <c r="M518" s="54"/>
      <c r="N518" s="54"/>
      <c r="O518" s="54">
        <v>6</v>
      </c>
      <c r="P518" s="10"/>
      <c r="Q518" s="10"/>
      <c r="R518" s="10"/>
      <c r="S518" s="10"/>
      <c r="T518" s="10"/>
      <c r="U518" s="10"/>
      <c r="V518" s="10"/>
      <c r="W518" s="10"/>
      <c r="X518" s="10">
        <v>4</v>
      </c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3">
        <f t="shared" ref="AJ518:AJ544" si="16">SUM(E518:AI518)</f>
        <v>10</v>
      </c>
      <c r="AK518" s="11">
        <f t="shared" ref="AK518:AK544" si="17">AJ518*D518</f>
        <v>4641</v>
      </c>
    </row>
    <row r="519" spans="1:37" s="20" customFormat="1" x14ac:dyDescent="0.2">
      <c r="A519" s="24">
        <v>2180023</v>
      </c>
      <c r="B519" s="25" t="s">
        <v>538</v>
      </c>
      <c r="C519" s="24" t="s">
        <v>2</v>
      </c>
      <c r="D519" s="12">
        <f>VLOOKUP(A519,[1]Hoja3!$A$4:$C$653,3,FALSE)</f>
        <v>928.2</v>
      </c>
      <c r="E519" s="53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10"/>
      <c r="Q519" s="10"/>
      <c r="R519" s="10"/>
      <c r="S519" s="10"/>
      <c r="T519" s="10">
        <v>4</v>
      </c>
      <c r="U519" s="10">
        <v>6</v>
      </c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3">
        <f t="shared" si="16"/>
        <v>10</v>
      </c>
      <c r="AK519" s="11">
        <f t="shared" si="17"/>
        <v>9282</v>
      </c>
    </row>
    <row r="520" spans="1:37" s="20" customFormat="1" x14ac:dyDescent="0.2">
      <c r="A520" s="24">
        <v>2160040</v>
      </c>
      <c r="B520" s="25" t="s">
        <v>539</v>
      </c>
      <c r="C520" s="24" t="s">
        <v>13</v>
      </c>
      <c r="D520" s="12">
        <f>VLOOKUP(A520,[1]Hoja3!$A$4:$C$653,3,FALSE)</f>
        <v>124.95</v>
      </c>
      <c r="E520" s="53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10">
        <v>2</v>
      </c>
      <c r="Q520" s="10"/>
      <c r="R520" s="10"/>
      <c r="S520" s="10"/>
      <c r="T520" s="10"/>
      <c r="U520" s="10"/>
      <c r="V520" s="10"/>
      <c r="W520" s="10"/>
      <c r="X520" s="10">
        <v>10</v>
      </c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3">
        <f t="shared" si="16"/>
        <v>12</v>
      </c>
      <c r="AK520" s="11">
        <f t="shared" si="17"/>
        <v>1499.4</v>
      </c>
    </row>
    <row r="521" spans="1:37" s="20" customFormat="1" x14ac:dyDescent="0.2">
      <c r="A521" s="24">
        <v>2160051</v>
      </c>
      <c r="B521" s="25" t="s">
        <v>540</v>
      </c>
      <c r="C521" s="24" t="s">
        <v>13</v>
      </c>
      <c r="D521" s="12">
        <f>VLOOKUP(A521,[1]Hoja3!$A$4:$C$653,3,FALSE)</f>
        <v>151.3323</v>
      </c>
      <c r="E521" s="53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3">
        <f t="shared" si="16"/>
        <v>0</v>
      </c>
      <c r="AK521" s="11">
        <f t="shared" si="17"/>
        <v>0</v>
      </c>
    </row>
    <row r="522" spans="1:37" s="20" customFormat="1" x14ac:dyDescent="0.2">
      <c r="A522" s="24">
        <v>2160068</v>
      </c>
      <c r="B522" s="25" t="s">
        <v>541</v>
      </c>
      <c r="C522" s="24" t="s">
        <v>13</v>
      </c>
      <c r="D522" s="12">
        <f>VLOOKUP(A522,[1]Hoja3!$A$4:$C$653,3,FALSE)</f>
        <v>78.206800000000001</v>
      </c>
      <c r="E522" s="53"/>
      <c r="F522" s="54"/>
      <c r="G522" s="54"/>
      <c r="H522" s="54"/>
      <c r="I522" s="54"/>
      <c r="J522" s="54"/>
      <c r="K522" s="54"/>
      <c r="L522" s="54"/>
      <c r="M522" s="54"/>
      <c r="N522" s="54"/>
      <c r="O522" s="54">
        <v>20</v>
      </c>
      <c r="P522" s="10">
        <v>10</v>
      </c>
      <c r="Q522" s="10"/>
      <c r="R522" s="10">
        <v>40</v>
      </c>
      <c r="S522" s="10"/>
      <c r="T522" s="10">
        <v>40</v>
      </c>
      <c r="U522" s="10">
        <v>30</v>
      </c>
      <c r="V522" s="10"/>
      <c r="W522" s="10">
        <v>50</v>
      </c>
      <c r="X522" s="10">
        <v>40</v>
      </c>
      <c r="Y522" s="10"/>
      <c r="Z522" s="10"/>
      <c r="AA522" s="10"/>
      <c r="AB522" s="10">
        <v>50</v>
      </c>
      <c r="AC522" s="10">
        <v>30</v>
      </c>
      <c r="AD522" s="10">
        <v>20</v>
      </c>
      <c r="AE522" s="10"/>
      <c r="AF522" s="10">
        <v>30</v>
      </c>
      <c r="AG522" s="10"/>
      <c r="AH522" s="10">
        <v>20</v>
      </c>
      <c r="AI522" s="10"/>
      <c r="AJ522" s="13">
        <f t="shared" si="16"/>
        <v>380</v>
      </c>
      <c r="AK522" s="11">
        <f t="shared" si="17"/>
        <v>29718.583999999999</v>
      </c>
    </row>
    <row r="523" spans="1:37" s="20" customFormat="1" x14ac:dyDescent="0.2">
      <c r="A523" s="24">
        <v>2160071</v>
      </c>
      <c r="B523" s="25" t="s">
        <v>542</v>
      </c>
      <c r="C523" s="24" t="s">
        <v>13</v>
      </c>
      <c r="D523" s="12">
        <f>VLOOKUP(A523,[1]Hoja3!$A$4:$C$653,3,FALSE)</f>
        <v>129</v>
      </c>
      <c r="E523" s="53">
        <v>50</v>
      </c>
      <c r="F523" s="54"/>
      <c r="G523" s="54">
        <v>30</v>
      </c>
      <c r="H523" s="54"/>
      <c r="I523" s="54">
        <v>50</v>
      </c>
      <c r="J523" s="54">
        <v>50</v>
      </c>
      <c r="K523" s="54"/>
      <c r="L523" s="54"/>
      <c r="M523" s="54"/>
      <c r="N523" s="54"/>
      <c r="O523" s="54"/>
      <c r="P523" s="10">
        <v>10</v>
      </c>
      <c r="Q523" s="10"/>
      <c r="R523" s="10">
        <v>50</v>
      </c>
      <c r="S523" s="10"/>
      <c r="T523" s="10"/>
      <c r="U523" s="10">
        <v>20</v>
      </c>
      <c r="V523" s="10"/>
      <c r="W523" s="10">
        <v>50</v>
      </c>
      <c r="X523" s="10">
        <v>10</v>
      </c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3">
        <f t="shared" si="16"/>
        <v>320</v>
      </c>
      <c r="AK523" s="11">
        <f t="shared" si="17"/>
        <v>41280</v>
      </c>
    </row>
    <row r="524" spans="1:37" s="20" customFormat="1" x14ac:dyDescent="0.2">
      <c r="A524" s="24">
        <v>2160127</v>
      </c>
      <c r="B524" s="25" t="s">
        <v>543</v>
      </c>
      <c r="C524" s="24" t="s">
        <v>13</v>
      </c>
      <c r="D524" s="12">
        <f>VLOOKUP(A524,[1]Hoja3!$A$4:$C$653,3,FALSE)</f>
        <v>392.7</v>
      </c>
      <c r="E524" s="53"/>
      <c r="F524" s="54">
        <v>40</v>
      </c>
      <c r="G524" s="54">
        <v>20</v>
      </c>
      <c r="H524" s="54"/>
      <c r="I524" s="54">
        <v>50</v>
      </c>
      <c r="J524" s="54">
        <v>50</v>
      </c>
      <c r="K524" s="54"/>
      <c r="L524" s="54"/>
      <c r="M524" s="54"/>
      <c r="N524" s="54"/>
      <c r="O524" s="54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3">
        <f t="shared" si="16"/>
        <v>160</v>
      </c>
      <c r="AK524" s="11">
        <f t="shared" si="17"/>
        <v>62832</v>
      </c>
    </row>
    <row r="525" spans="1:37" s="20" customFormat="1" x14ac:dyDescent="0.2">
      <c r="A525" s="24">
        <v>2180063</v>
      </c>
      <c r="B525" s="25" t="s">
        <v>544</v>
      </c>
      <c r="C525" s="24" t="s">
        <v>13</v>
      </c>
      <c r="D525" s="12">
        <f>VLOOKUP(A525,[1]Hoja3!$A$4:$C$653,3,FALSE)</f>
        <v>315.35000000000002</v>
      </c>
      <c r="E525" s="53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3">
        <f t="shared" si="16"/>
        <v>0</v>
      </c>
      <c r="AK525" s="11">
        <f t="shared" si="17"/>
        <v>0</v>
      </c>
    </row>
    <row r="526" spans="1:37" s="20" customFormat="1" x14ac:dyDescent="0.2">
      <c r="A526" s="24">
        <v>2180066</v>
      </c>
      <c r="B526" s="25" t="s">
        <v>545</v>
      </c>
      <c r="C526" s="24" t="s">
        <v>13</v>
      </c>
      <c r="D526" s="12">
        <f>VLOOKUP(A526,[1]Hoja3!$A$4:$C$653,3,FALSE)</f>
        <v>404.6</v>
      </c>
      <c r="E526" s="53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3">
        <f t="shared" si="16"/>
        <v>0</v>
      </c>
      <c r="AK526" s="11">
        <f t="shared" si="17"/>
        <v>0</v>
      </c>
    </row>
    <row r="527" spans="1:37" s="20" customFormat="1" x14ac:dyDescent="0.2">
      <c r="A527" s="24">
        <v>2180068</v>
      </c>
      <c r="B527" s="25" t="s">
        <v>546</v>
      </c>
      <c r="C527" s="24" t="s">
        <v>13</v>
      </c>
      <c r="D527" s="12">
        <f>VLOOKUP(A527,[1]Hoja3!$A$4:$C$653,3,FALSE)</f>
        <v>523.6</v>
      </c>
      <c r="E527" s="53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3">
        <f t="shared" si="16"/>
        <v>0</v>
      </c>
      <c r="AK527" s="11">
        <f t="shared" si="17"/>
        <v>0</v>
      </c>
    </row>
    <row r="528" spans="1:37" s="20" customFormat="1" x14ac:dyDescent="0.2">
      <c r="A528" s="24">
        <v>2180073</v>
      </c>
      <c r="B528" s="25" t="s">
        <v>547</v>
      </c>
      <c r="C528" s="24" t="s">
        <v>13</v>
      </c>
      <c r="D528" s="12">
        <f>VLOOKUP(A528,[1]Hoja3!$A$4:$C$653,3,FALSE)</f>
        <v>487.9</v>
      </c>
      <c r="E528" s="53">
        <v>10</v>
      </c>
      <c r="F528" s="54">
        <v>20</v>
      </c>
      <c r="G528" s="54">
        <v>10</v>
      </c>
      <c r="H528" s="54"/>
      <c r="I528" s="54">
        <v>20</v>
      </c>
      <c r="J528" s="54"/>
      <c r="K528" s="54">
        <v>10</v>
      </c>
      <c r="L528" s="54">
        <v>10</v>
      </c>
      <c r="M528" s="54"/>
      <c r="N528" s="54"/>
      <c r="O528" s="54">
        <v>10</v>
      </c>
      <c r="P528" s="10">
        <v>10</v>
      </c>
      <c r="Q528" s="10"/>
      <c r="R528" s="10"/>
      <c r="S528" s="10"/>
      <c r="T528" s="10">
        <v>20</v>
      </c>
      <c r="U528" s="10">
        <v>10</v>
      </c>
      <c r="V528" s="10"/>
      <c r="W528" s="10">
        <v>20</v>
      </c>
      <c r="X528" s="10">
        <v>30</v>
      </c>
      <c r="Y528" s="10"/>
      <c r="Z528" s="10"/>
      <c r="AA528" s="10"/>
      <c r="AB528" s="10"/>
      <c r="AC528" s="10">
        <v>20</v>
      </c>
      <c r="AD528" s="10"/>
      <c r="AE528" s="10"/>
      <c r="AF528" s="10">
        <v>10</v>
      </c>
      <c r="AG528" s="10"/>
      <c r="AH528" s="10"/>
      <c r="AI528" s="10"/>
      <c r="AJ528" s="13">
        <f t="shared" si="16"/>
        <v>210</v>
      </c>
      <c r="AK528" s="11">
        <f t="shared" si="17"/>
        <v>102459</v>
      </c>
    </row>
    <row r="529" spans="1:37" s="20" customFormat="1" x14ac:dyDescent="0.2">
      <c r="A529" s="24">
        <v>2180111</v>
      </c>
      <c r="B529" s="25" t="s">
        <v>548</v>
      </c>
      <c r="C529" s="24" t="s">
        <v>13</v>
      </c>
      <c r="D529" s="12">
        <f>VLOOKUP(A529,[1]Hoja3!$A$4:$C$653,3,FALSE)</f>
        <v>297.5</v>
      </c>
      <c r="E529" s="53"/>
      <c r="F529" s="54"/>
      <c r="G529" s="54"/>
      <c r="H529" s="54"/>
      <c r="I529" s="54">
        <v>20</v>
      </c>
      <c r="J529" s="54"/>
      <c r="K529" s="54"/>
      <c r="L529" s="57">
        <v>20</v>
      </c>
      <c r="M529" s="54"/>
      <c r="N529" s="54"/>
      <c r="O529" s="54"/>
      <c r="P529" s="10">
        <v>30</v>
      </c>
      <c r="Q529" s="10"/>
      <c r="R529" s="10"/>
      <c r="S529" s="10"/>
      <c r="T529" s="10"/>
      <c r="U529" s="10"/>
      <c r="V529" s="10"/>
      <c r="W529" s="10">
        <v>20</v>
      </c>
      <c r="X529" s="10">
        <v>40</v>
      </c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3">
        <f t="shared" si="16"/>
        <v>130</v>
      </c>
      <c r="AK529" s="11">
        <f t="shared" si="17"/>
        <v>38675</v>
      </c>
    </row>
    <row r="530" spans="1:37" s="20" customFormat="1" x14ac:dyDescent="0.2">
      <c r="A530" s="24">
        <v>2180076</v>
      </c>
      <c r="B530" s="25" t="s">
        <v>549</v>
      </c>
      <c r="C530" s="24" t="s">
        <v>13</v>
      </c>
      <c r="D530" s="12">
        <f>VLOOKUP(A530,[1]Hoja3!$A$4:$C$653,3,FALSE)</f>
        <v>297.5</v>
      </c>
      <c r="E530" s="53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3">
        <f t="shared" si="16"/>
        <v>0</v>
      </c>
      <c r="AK530" s="11">
        <f t="shared" si="17"/>
        <v>0</v>
      </c>
    </row>
    <row r="531" spans="1:37" s="20" customFormat="1" x14ac:dyDescent="0.2">
      <c r="A531" s="24">
        <v>2180081</v>
      </c>
      <c r="B531" s="25" t="s">
        <v>550</v>
      </c>
      <c r="C531" s="24" t="s">
        <v>13</v>
      </c>
      <c r="D531" s="12">
        <f>VLOOKUP(A531,[1]Hoja3!$A$4:$C$653,3,FALSE)</f>
        <v>583.1</v>
      </c>
      <c r="E531" s="53"/>
      <c r="F531" s="54"/>
      <c r="G531" s="54"/>
      <c r="H531" s="54">
        <v>5</v>
      </c>
      <c r="I531" s="54">
        <v>10</v>
      </c>
      <c r="J531" s="54">
        <v>2</v>
      </c>
      <c r="K531" s="54"/>
      <c r="L531" s="54"/>
      <c r="M531" s="54"/>
      <c r="N531" s="54"/>
      <c r="O531" s="54">
        <v>10</v>
      </c>
      <c r="P531" s="10">
        <v>5</v>
      </c>
      <c r="Q531" s="10"/>
      <c r="R531" s="10"/>
      <c r="S531" s="10"/>
      <c r="T531" s="10"/>
      <c r="U531" s="10">
        <v>6</v>
      </c>
      <c r="V531" s="10"/>
      <c r="W531" s="10">
        <v>5</v>
      </c>
      <c r="X531" s="10">
        <v>10</v>
      </c>
      <c r="Y531" s="10"/>
      <c r="Z531" s="10"/>
      <c r="AA531" s="10"/>
      <c r="AB531" s="10"/>
      <c r="AC531" s="10"/>
      <c r="AD531" s="10">
        <v>10</v>
      </c>
      <c r="AE531" s="10"/>
      <c r="AF531" s="10"/>
      <c r="AG531" s="10"/>
      <c r="AH531" s="10"/>
      <c r="AI531" s="10"/>
      <c r="AJ531" s="13">
        <f t="shared" si="16"/>
        <v>63</v>
      </c>
      <c r="AK531" s="11">
        <f t="shared" si="17"/>
        <v>36735.300000000003</v>
      </c>
    </row>
    <row r="532" spans="1:37" s="20" customFormat="1" x14ac:dyDescent="0.2">
      <c r="A532" s="24">
        <v>2180082</v>
      </c>
      <c r="B532" s="25" t="s">
        <v>551</v>
      </c>
      <c r="C532" s="24" t="s">
        <v>13</v>
      </c>
      <c r="D532" s="12">
        <f>VLOOKUP(A532,[1]Hoja3!$A$4:$C$653,3,FALSE)</f>
        <v>333.2</v>
      </c>
      <c r="E532" s="53">
        <v>10</v>
      </c>
      <c r="F532" s="54"/>
      <c r="G532" s="54">
        <v>20</v>
      </c>
      <c r="H532" s="54"/>
      <c r="I532" s="54">
        <v>10</v>
      </c>
      <c r="J532" s="54">
        <v>11</v>
      </c>
      <c r="K532" s="54"/>
      <c r="L532" s="54"/>
      <c r="M532" s="54"/>
      <c r="N532" s="54"/>
      <c r="O532" s="54">
        <v>28</v>
      </c>
      <c r="P532" s="10">
        <v>20</v>
      </c>
      <c r="Q532" s="10"/>
      <c r="R532" s="10"/>
      <c r="S532" s="10"/>
      <c r="T532" s="10">
        <v>20</v>
      </c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>
        <v>20</v>
      </c>
      <c r="AI532" s="10"/>
      <c r="AJ532" s="13">
        <f t="shared" si="16"/>
        <v>139</v>
      </c>
      <c r="AK532" s="11">
        <f t="shared" si="17"/>
        <v>46314.799999999996</v>
      </c>
    </row>
    <row r="533" spans="1:37" s="20" customFormat="1" x14ac:dyDescent="0.2">
      <c r="A533" s="24">
        <v>2180084</v>
      </c>
      <c r="B533" s="25" t="s">
        <v>552</v>
      </c>
      <c r="C533" s="24" t="s">
        <v>13</v>
      </c>
      <c r="D533" s="12">
        <f>VLOOKUP(A533,[1]Hoja3!$A$4:$C$653,3,FALSE)</f>
        <v>7140</v>
      </c>
      <c r="E533" s="53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3">
        <f t="shared" si="16"/>
        <v>0</v>
      </c>
      <c r="AK533" s="11">
        <f t="shared" si="17"/>
        <v>0</v>
      </c>
    </row>
    <row r="534" spans="1:37" s="20" customFormat="1" x14ac:dyDescent="0.2">
      <c r="A534" s="24">
        <v>2160175</v>
      </c>
      <c r="B534" s="25" t="s">
        <v>553</v>
      </c>
      <c r="C534" s="24" t="s">
        <v>13</v>
      </c>
      <c r="D534" s="12">
        <f>VLOOKUP(A534,[1]Hoja3!$A$4:$C$653,3,FALSE)</f>
        <v>90.773200000000003</v>
      </c>
      <c r="E534" s="53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3">
        <f t="shared" si="16"/>
        <v>0</v>
      </c>
      <c r="AK534" s="11">
        <f t="shared" si="17"/>
        <v>0</v>
      </c>
    </row>
    <row r="535" spans="1:37" s="20" customFormat="1" x14ac:dyDescent="0.2">
      <c r="A535" s="24">
        <v>2180089</v>
      </c>
      <c r="B535" s="25" t="s">
        <v>554</v>
      </c>
      <c r="C535" s="24" t="s">
        <v>13</v>
      </c>
      <c r="D535" s="12">
        <f>VLOOKUP(A535,[1]Hoja3!$A$4:$C$653,3,FALSE)</f>
        <v>773.5</v>
      </c>
      <c r="E535" s="53"/>
      <c r="F535" s="53"/>
      <c r="G535" s="54"/>
      <c r="H535" s="54"/>
      <c r="I535" s="54"/>
      <c r="J535" s="54"/>
      <c r="K535" s="54"/>
      <c r="L535" s="54"/>
      <c r="M535" s="54"/>
      <c r="N535" s="54"/>
      <c r="O535" s="54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3">
        <f t="shared" si="16"/>
        <v>0</v>
      </c>
      <c r="AK535" s="11">
        <f t="shared" si="17"/>
        <v>0</v>
      </c>
    </row>
    <row r="536" spans="1:37" s="20" customFormat="1" x14ac:dyDescent="0.2">
      <c r="A536" s="24">
        <v>2180095</v>
      </c>
      <c r="B536" s="25" t="s">
        <v>555</v>
      </c>
      <c r="C536" s="24" t="s">
        <v>13</v>
      </c>
      <c r="D536" s="12">
        <f>VLOOKUP(A536,[1]Hoja3!$A$4:$C$653,3,FALSE)</f>
        <v>309.39999999999998</v>
      </c>
      <c r="E536" s="53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3">
        <f t="shared" si="16"/>
        <v>0</v>
      </c>
      <c r="AK536" s="11">
        <f t="shared" si="17"/>
        <v>0</v>
      </c>
    </row>
    <row r="537" spans="1:37" s="20" customFormat="1" x14ac:dyDescent="0.2">
      <c r="A537" s="24">
        <v>2180097</v>
      </c>
      <c r="B537" s="25" t="s">
        <v>556</v>
      </c>
      <c r="C537" s="24" t="s">
        <v>13</v>
      </c>
      <c r="D537" s="12">
        <f>VLOOKUP(A537,[1]Hoja3!$A$4:$C$653,3,FALSE)</f>
        <v>416.5</v>
      </c>
      <c r="E537" s="53">
        <v>10</v>
      </c>
      <c r="F537" s="54">
        <v>10</v>
      </c>
      <c r="G537" s="54"/>
      <c r="H537" s="54"/>
      <c r="I537" s="54"/>
      <c r="J537" s="54"/>
      <c r="K537" s="54"/>
      <c r="L537" s="54">
        <v>10</v>
      </c>
      <c r="M537" s="54"/>
      <c r="N537" s="54"/>
      <c r="O537" s="54">
        <v>6</v>
      </c>
      <c r="P537" s="10">
        <v>10</v>
      </c>
      <c r="Q537" s="10"/>
      <c r="R537" s="10">
        <v>4</v>
      </c>
      <c r="S537" s="10"/>
      <c r="T537" s="10">
        <v>10</v>
      </c>
      <c r="U537" s="10"/>
      <c r="V537" s="10"/>
      <c r="W537" s="10"/>
      <c r="X537" s="10">
        <v>5</v>
      </c>
      <c r="Y537" s="10"/>
      <c r="Z537" s="10"/>
      <c r="AA537" s="10"/>
      <c r="AB537" s="10"/>
      <c r="AC537" s="10">
        <v>10</v>
      </c>
      <c r="AD537" s="10"/>
      <c r="AE537" s="10"/>
      <c r="AF537" s="10"/>
      <c r="AG537" s="10">
        <v>5</v>
      </c>
      <c r="AH537" s="10"/>
      <c r="AI537" s="10"/>
      <c r="AJ537" s="13">
        <f t="shared" si="16"/>
        <v>80</v>
      </c>
      <c r="AK537" s="11">
        <f t="shared" si="17"/>
        <v>33320</v>
      </c>
    </row>
    <row r="538" spans="1:37" s="20" customFormat="1" x14ac:dyDescent="0.2">
      <c r="A538" s="24">
        <v>2180101</v>
      </c>
      <c r="B538" s="25" t="s">
        <v>557</v>
      </c>
      <c r="C538" s="24" t="s">
        <v>13</v>
      </c>
      <c r="D538" s="12">
        <f>VLOOKUP(A538,[1]Hoja3!$A$4:$C$653,3,FALSE)</f>
        <v>309.39999999999998</v>
      </c>
      <c r="E538" s="53">
        <v>20</v>
      </c>
      <c r="F538" s="54"/>
      <c r="G538" s="54">
        <v>20</v>
      </c>
      <c r="H538" s="54">
        <v>20</v>
      </c>
      <c r="I538" s="54">
        <v>40</v>
      </c>
      <c r="J538" s="54">
        <v>40</v>
      </c>
      <c r="K538" s="54"/>
      <c r="L538" s="54">
        <v>20</v>
      </c>
      <c r="M538" s="54"/>
      <c r="N538" s="54"/>
      <c r="O538" s="54">
        <v>20</v>
      </c>
      <c r="P538" s="10">
        <v>20</v>
      </c>
      <c r="Q538" s="10"/>
      <c r="R538" s="10">
        <v>5</v>
      </c>
      <c r="S538" s="10"/>
      <c r="T538" s="10">
        <v>20</v>
      </c>
      <c r="U538" s="10">
        <v>20</v>
      </c>
      <c r="V538" s="10"/>
      <c r="W538" s="10">
        <v>20</v>
      </c>
      <c r="X538" s="10">
        <v>20</v>
      </c>
      <c r="Y538" s="10">
        <v>40</v>
      </c>
      <c r="Z538" s="10">
        <v>20</v>
      </c>
      <c r="AA538" s="10">
        <v>40</v>
      </c>
      <c r="AB538" s="10">
        <v>20</v>
      </c>
      <c r="AC538" s="10"/>
      <c r="AD538" s="10"/>
      <c r="AE538" s="10"/>
      <c r="AF538" s="10">
        <v>20</v>
      </c>
      <c r="AG538" s="10">
        <v>20</v>
      </c>
      <c r="AH538" s="10">
        <v>20</v>
      </c>
      <c r="AI538" s="10"/>
      <c r="AJ538" s="13">
        <f t="shared" si="16"/>
        <v>465</v>
      </c>
      <c r="AK538" s="11">
        <f t="shared" si="17"/>
        <v>143871</v>
      </c>
    </row>
    <row r="539" spans="1:37" s="20" customFormat="1" x14ac:dyDescent="0.2">
      <c r="A539" s="30"/>
      <c r="B539" s="31" t="s">
        <v>568</v>
      </c>
      <c r="C539" s="30" t="s">
        <v>13</v>
      </c>
      <c r="D539" s="32"/>
      <c r="E539" s="53"/>
      <c r="F539" s="54"/>
      <c r="G539" s="54"/>
      <c r="H539" s="54"/>
      <c r="I539" s="54"/>
      <c r="J539" s="54"/>
      <c r="K539" s="54"/>
      <c r="L539" s="54"/>
      <c r="M539" s="54"/>
      <c r="N539" s="54"/>
      <c r="O539" s="54">
        <v>1</v>
      </c>
      <c r="P539" s="10"/>
      <c r="Q539" s="10"/>
      <c r="R539" s="10">
        <v>2</v>
      </c>
      <c r="S539" s="10">
        <v>2</v>
      </c>
      <c r="T539" s="10">
        <v>2</v>
      </c>
      <c r="U539" s="10">
        <v>6</v>
      </c>
      <c r="V539" s="10"/>
      <c r="W539" s="10"/>
      <c r="X539" s="10"/>
      <c r="Y539" s="10">
        <v>2</v>
      </c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3">
        <f t="shared" si="16"/>
        <v>15</v>
      </c>
      <c r="AK539" s="11"/>
    </row>
    <row r="540" spans="1:37" s="20" customFormat="1" x14ac:dyDescent="0.2">
      <c r="A540" s="6"/>
      <c r="B540" s="10" t="s">
        <v>558</v>
      </c>
      <c r="C540" s="6" t="s">
        <v>21</v>
      </c>
      <c r="D540" s="12"/>
      <c r="E540" s="53"/>
      <c r="F540" s="54"/>
      <c r="G540" s="54"/>
      <c r="H540" s="54"/>
      <c r="I540" s="54"/>
      <c r="J540" s="54"/>
      <c r="K540" s="54">
        <v>2</v>
      </c>
      <c r="L540" s="54">
        <v>2</v>
      </c>
      <c r="M540" s="54">
        <v>3</v>
      </c>
      <c r="N540" s="54">
        <v>6</v>
      </c>
      <c r="O540" s="54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>
        <v>2</v>
      </c>
      <c r="AA540" s="10"/>
      <c r="AB540" s="10">
        <v>1</v>
      </c>
      <c r="AC540" s="10"/>
      <c r="AD540" s="10"/>
      <c r="AE540" s="10"/>
      <c r="AF540" s="10"/>
      <c r="AG540" s="10"/>
      <c r="AH540" s="10"/>
      <c r="AI540" s="10"/>
      <c r="AJ540" s="13">
        <f t="shared" si="16"/>
        <v>16</v>
      </c>
      <c r="AK540" s="11"/>
    </row>
    <row r="541" spans="1:37" s="20" customFormat="1" x14ac:dyDescent="0.2">
      <c r="A541" s="6"/>
      <c r="B541" s="25" t="s">
        <v>570</v>
      </c>
      <c r="C541" s="24" t="s">
        <v>13</v>
      </c>
      <c r="D541" s="12"/>
      <c r="E541" s="53"/>
      <c r="F541" s="54"/>
      <c r="G541" s="54"/>
      <c r="H541" s="54"/>
      <c r="I541" s="54"/>
      <c r="J541" s="54"/>
      <c r="K541" s="54"/>
      <c r="L541" s="54"/>
      <c r="M541" s="54"/>
      <c r="N541" s="54">
        <v>30</v>
      </c>
      <c r="O541" s="54">
        <v>23</v>
      </c>
      <c r="P541" s="10"/>
      <c r="Q541" s="10"/>
      <c r="R541" s="10"/>
      <c r="S541" s="10"/>
      <c r="T541" s="10"/>
      <c r="U541" s="10"/>
      <c r="V541" s="10"/>
      <c r="W541" s="10"/>
      <c r="X541" s="10"/>
      <c r="Z541" s="10"/>
      <c r="AA541" s="10">
        <v>50</v>
      </c>
      <c r="AB541" s="10">
        <v>50</v>
      </c>
      <c r="AC541" s="10">
        <v>50</v>
      </c>
      <c r="AD541" s="10">
        <v>100</v>
      </c>
      <c r="AE541" s="10"/>
      <c r="AF541" s="10"/>
      <c r="AG541" s="10">
        <v>80</v>
      </c>
      <c r="AH541" s="10">
        <v>20</v>
      </c>
      <c r="AI541" s="10"/>
      <c r="AJ541" s="13">
        <f t="shared" si="16"/>
        <v>403</v>
      </c>
      <c r="AK541" s="11">
        <f t="shared" si="17"/>
        <v>0</v>
      </c>
    </row>
    <row r="542" spans="1:37" s="20" customFormat="1" x14ac:dyDescent="0.2">
      <c r="A542" s="6"/>
      <c r="B542" s="10"/>
      <c r="C542" s="6"/>
      <c r="D542" s="12"/>
      <c r="E542" s="53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3">
        <f t="shared" si="16"/>
        <v>0</v>
      </c>
      <c r="AK542" s="11">
        <f t="shared" si="17"/>
        <v>0</v>
      </c>
    </row>
    <row r="543" spans="1:37" s="20" customFormat="1" x14ac:dyDescent="0.2">
      <c r="A543" s="6"/>
      <c r="B543" s="10"/>
      <c r="C543" s="6"/>
      <c r="D543" s="12"/>
      <c r="E543" s="53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3">
        <f t="shared" si="16"/>
        <v>0</v>
      </c>
      <c r="AK543" s="11">
        <f t="shared" si="17"/>
        <v>0</v>
      </c>
    </row>
    <row r="544" spans="1:37" s="20" customFormat="1" x14ac:dyDescent="0.2">
      <c r="A544" s="26"/>
      <c r="C544" s="26"/>
      <c r="D544" s="27"/>
      <c r="E544" s="58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AJ544" s="13">
        <f t="shared" si="16"/>
        <v>0</v>
      </c>
      <c r="AK544" s="11">
        <f t="shared" si="17"/>
        <v>0</v>
      </c>
    </row>
    <row r="545" spans="1:37" s="20" customFormat="1" x14ac:dyDescent="0.2">
      <c r="A545" s="26"/>
      <c r="C545" s="26"/>
      <c r="D545" s="27"/>
      <c r="E545" s="58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AK545" s="29">
        <f>SUM(AK5:AK544)</f>
        <v>2407622.4859999996</v>
      </c>
    </row>
    <row r="546" spans="1:37" s="20" customFormat="1" x14ac:dyDescent="0.2">
      <c r="A546" s="26"/>
      <c r="C546" s="26"/>
      <c r="D546" s="27"/>
      <c r="E546" s="58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AK546" s="29"/>
    </row>
    <row r="547" spans="1:37" s="20" customFormat="1" x14ac:dyDescent="0.2">
      <c r="A547" s="26"/>
      <c r="C547" s="26"/>
      <c r="D547" s="27"/>
      <c r="E547" s="58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AK547" s="29"/>
    </row>
    <row r="548" spans="1:37" s="20" customFormat="1" x14ac:dyDescent="0.2">
      <c r="A548" s="26"/>
      <c r="C548" s="26"/>
      <c r="D548" s="27"/>
      <c r="E548" s="58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AK548" s="29"/>
    </row>
    <row r="549" spans="1:37" s="20" customFormat="1" x14ac:dyDescent="0.2">
      <c r="A549" s="26"/>
      <c r="C549" s="26"/>
      <c r="D549" s="27"/>
      <c r="E549" s="58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AK549" s="29"/>
    </row>
    <row r="550" spans="1:37" s="20" customFormat="1" x14ac:dyDescent="0.2">
      <c r="A550" s="26"/>
      <c r="C550" s="26"/>
      <c r="D550" s="27"/>
      <c r="E550" s="58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AK550" s="29"/>
    </row>
    <row r="551" spans="1:37" s="20" customFormat="1" x14ac:dyDescent="0.2">
      <c r="A551" s="26"/>
      <c r="C551" s="26"/>
      <c r="D551" s="27"/>
      <c r="E551" s="58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AK551" s="29"/>
    </row>
    <row r="552" spans="1:37" s="20" customFormat="1" x14ac:dyDescent="0.2">
      <c r="A552" s="26"/>
      <c r="C552" s="26"/>
      <c r="D552" s="27"/>
      <c r="E552" s="58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AK552" s="29"/>
    </row>
    <row r="553" spans="1:37" s="20" customFormat="1" x14ac:dyDescent="0.2">
      <c r="A553" s="26"/>
      <c r="C553" s="26"/>
      <c r="D553" s="27"/>
      <c r="E553" s="58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AK553" s="29"/>
    </row>
    <row r="554" spans="1:37" s="20" customFormat="1" x14ac:dyDescent="0.2">
      <c r="A554" s="26"/>
      <c r="C554" s="26"/>
      <c r="D554" s="27"/>
      <c r="E554" s="58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AK554" s="29"/>
    </row>
    <row r="555" spans="1:37" s="20" customFormat="1" x14ac:dyDescent="0.2">
      <c r="A555" s="26"/>
      <c r="C555" s="26"/>
      <c r="D555" s="27"/>
      <c r="E555" s="58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AK555" s="29"/>
    </row>
    <row r="556" spans="1:37" s="20" customFormat="1" x14ac:dyDescent="0.2">
      <c r="A556" s="26"/>
      <c r="C556" s="26"/>
      <c r="D556" s="27"/>
      <c r="E556" s="58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AK556" s="29"/>
    </row>
    <row r="557" spans="1:37" s="20" customFormat="1" x14ac:dyDescent="0.2">
      <c r="A557" s="26"/>
      <c r="C557" s="26"/>
      <c r="D557" s="27"/>
      <c r="E557" s="58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AK557" s="29"/>
    </row>
    <row r="558" spans="1:37" s="20" customFormat="1" x14ac:dyDescent="0.2">
      <c r="A558" s="26"/>
      <c r="C558" s="26"/>
      <c r="D558" s="27"/>
      <c r="E558" s="58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AK558" s="29"/>
    </row>
    <row r="559" spans="1:37" s="20" customFormat="1" x14ac:dyDescent="0.2">
      <c r="A559" s="26"/>
      <c r="C559" s="26"/>
      <c r="D559" s="27"/>
      <c r="E559" s="58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AK559" s="29"/>
    </row>
    <row r="560" spans="1:37" s="20" customFormat="1" x14ac:dyDescent="0.2">
      <c r="A560" s="26"/>
      <c r="C560" s="26"/>
      <c r="D560" s="27"/>
      <c r="E560" s="58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AK560" s="29"/>
    </row>
    <row r="561" spans="1:37" s="20" customFormat="1" x14ac:dyDescent="0.2">
      <c r="A561" s="26"/>
      <c r="C561" s="26"/>
      <c r="D561" s="27"/>
      <c r="E561" s="58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AK561" s="29"/>
    </row>
    <row r="562" spans="1:37" s="20" customFormat="1" x14ac:dyDescent="0.2">
      <c r="A562" s="26"/>
      <c r="C562" s="26"/>
      <c r="D562" s="27"/>
      <c r="E562" s="58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AK562" s="29"/>
    </row>
    <row r="563" spans="1:37" s="20" customFormat="1" x14ac:dyDescent="0.2">
      <c r="A563" s="26"/>
      <c r="C563" s="26"/>
      <c r="D563" s="27"/>
      <c r="E563" s="58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AK563" s="29"/>
    </row>
    <row r="564" spans="1:37" s="20" customFormat="1" x14ac:dyDescent="0.2">
      <c r="A564" s="26"/>
      <c r="C564" s="26"/>
      <c r="D564" s="27"/>
      <c r="E564" s="58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AK564" s="29"/>
    </row>
    <row r="565" spans="1:37" s="20" customFormat="1" x14ac:dyDescent="0.2">
      <c r="A565" s="26"/>
      <c r="C565" s="26"/>
      <c r="D565" s="27"/>
      <c r="E565" s="58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AK565" s="29"/>
    </row>
    <row r="566" spans="1:37" s="20" customFormat="1" x14ac:dyDescent="0.2">
      <c r="A566" s="26"/>
      <c r="C566" s="26"/>
      <c r="D566" s="27"/>
      <c r="E566" s="58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AK566" s="29"/>
    </row>
    <row r="567" spans="1:37" s="20" customFormat="1" x14ac:dyDescent="0.2">
      <c r="A567" s="26"/>
      <c r="C567" s="26"/>
      <c r="D567" s="27"/>
      <c r="E567" s="58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AK567" s="29"/>
    </row>
    <row r="568" spans="1:37" s="20" customFormat="1" x14ac:dyDescent="0.2">
      <c r="A568" s="26"/>
      <c r="C568" s="26"/>
      <c r="D568" s="27"/>
      <c r="E568" s="58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AK568" s="29"/>
    </row>
    <row r="569" spans="1:37" s="20" customFormat="1" x14ac:dyDescent="0.2">
      <c r="A569" s="26"/>
      <c r="C569" s="26"/>
      <c r="D569" s="27"/>
      <c r="E569" s="58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AK569" s="29"/>
    </row>
    <row r="570" spans="1:37" s="20" customFormat="1" x14ac:dyDescent="0.2">
      <c r="A570" s="26"/>
      <c r="C570" s="26"/>
      <c r="D570" s="27"/>
      <c r="E570" s="58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AK570" s="29"/>
    </row>
    <row r="571" spans="1:37" s="20" customFormat="1" x14ac:dyDescent="0.2">
      <c r="A571" s="26"/>
      <c r="C571" s="26"/>
      <c r="D571" s="27"/>
      <c r="E571" s="58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AK571" s="29"/>
    </row>
    <row r="572" spans="1:37" s="20" customFormat="1" x14ac:dyDescent="0.2">
      <c r="A572" s="26"/>
      <c r="C572" s="26"/>
      <c r="D572" s="27"/>
      <c r="E572" s="58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AK572" s="29"/>
    </row>
    <row r="573" spans="1:37" s="20" customFormat="1" x14ac:dyDescent="0.2">
      <c r="A573" s="26"/>
      <c r="C573" s="26"/>
      <c r="D573" s="27"/>
      <c r="E573" s="58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AK573" s="29"/>
    </row>
    <row r="574" spans="1:37" s="20" customFormat="1" x14ac:dyDescent="0.2">
      <c r="A574" s="26"/>
      <c r="C574" s="26"/>
      <c r="D574" s="27"/>
      <c r="E574" s="58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AK574" s="29"/>
    </row>
    <row r="575" spans="1:37" s="20" customFormat="1" x14ac:dyDescent="0.2">
      <c r="A575" s="26"/>
      <c r="C575" s="26"/>
      <c r="D575" s="27"/>
      <c r="E575" s="58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AK575" s="29"/>
    </row>
    <row r="576" spans="1:37" s="20" customFormat="1" x14ac:dyDescent="0.2">
      <c r="A576" s="26"/>
      <c r="C576" s="26"/>
      <c r="D576" s="27"/>
      <c r="E576" s="58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AK576" s="29"/>
    </row>
    <row r="577" spans="1:37" s="20" customFormat="1" x14ac:dyDescent="0.2">
      <c r="A577" s="26"/>
      <c r="C577" s="26"/>
      <c r="D577" s="27"/>
      <c r="E577" s="58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AK577" s="29"/>
    </row>
    <row r="578" spans="1:37" s="20" customFormat="1" x14ac:dyDescent="0.2">
      <c r="A578" s="26"/>
      <c r="C578" s="26"/>
      <c r="D578" s="27"/>
      <c r="E578" s="58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AK578" s="29"/>
    </row>
    <row r="579" spans="1:37" s="20" customFormat="1" x14ac:dyDescent="0.2">
      <c r="A579" s="26"/>
      <c r="C579" s="26"/>
      <c r="D579" s="27"/>
      <c r="E579" s="58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AK579" s="29"/>
    </row>
    <row r="580" spans="1:37" s="20" customFormat="1" x14ac:dyDescent="0.2">
      <c r="A580" s="26"/>
      <c r="C580" s="26"/>
      <c r="D580" s="27"/>
      <c r="E580" s="58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AK580" s="29"/>
    </row>
    <row r="581" spans="1:37" s="20" customFormat="1" x14ac:dyDescent="0.2">
      <c r="A581" s="26"/>
      <c r="C581" s="26"/>
      <c r="D581" s="27"/>
      <c r="E581" s="58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AK581" s="29"/>
    </row>
    <row r="582" spans="1:37" s="20" customFormat="1" x14ac:dyDescent="0.2">
      <c r="A582" s="26"/>
      <c r="C582" s="26"/>
      <c r="D582" s="27"/>
      <c r="E582" s="58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AK582" s="29"/>
    </row>
    <row r="583" spans="1:37" s="20" customFormat="1" x14ac:dyDescent="0.2">
      <c r="A583" s="26"/>
      <c r="C583" s="26"/>
      <c r="D583" s="27"/>
      <c r="E583" s="58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AK583" s="29"/>
    </row>
    <row r="584" spans="1:37" s="20" customFormat="1" x14ac:dyDescent="0.2">
      <c r="A584" s="26"/>
      <c r="C584" s="26"/>
      <c r="D584" s="27"/>
      <c r="E584" s="58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AK584" s="29"/>
    </row>
    <row r="585" spans="1:37" s="20" customFormat="1" x14ac:dyDescent="0.2">
      <c r="A585" s="26"/>
      <c r="C585" s="26"/>
      <c r="D585" s="27"/>
      <c r="E585" s="58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AK585" s="29"/>
    </row>
    <row r="586" spans="1:37" s="20" customFormat="1" x14ac:dyDescent="0.2">
      <c r="A586" s="26"/>
      <c r="C586" s="26"/>
      <c r="D586" s="27"/>
      <c r="E586" s="58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AK586" s="29"/>
    </row>
    <row r="587" spans="1:37" s="20" customFormat="1" x14ac:dyDescent="0.2">
      <c r="A587" s="26"/>
      <c r="C587" s="26"/>
      <c r="D587" s="27"/>
      <c r="E587" s="58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AK587" s="29"/>
    </row>
    <row r="588" spans="1:37" s="20" customFormat="1" x14ac:dyDescent="0.2">
      <c r="A588" s="26"/>
      <c r="C588" s="26"/>
      <c r="D588" s="27"/>
      <c r="E588" s="58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AK588" s="29"/>
    </row>
    <row r="589" spans="1:37" s="20" customFormat="1" x14ac:dyDescent="0.2">
      <c r="A589" s="26"/>
      <c r="C589" s="26"/>
      <c r="D589" s="27"/>
      <c r="E589" s="58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AK589" s="29"/>
    </row>
    <row r="590" spans="1:37" s="20" customFormat="1" x14ac:dyDescent="0.2">
      <c r="A590" s="26"/>
      <c r="C590" s="26"/>
      <c r="D590" s="27"/>
      <c r="E590" s="58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AK590" s="29"/>
    </row>
    <row r="591" spans="1:37" s="20" customFormat="1" x14ac:dyDescent="0.2">
      <c r="A591" s="26"/>
      <c r="C591" s="26"/>
      <c r="D591" s="27"/>
      <c r="E591" s="58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AK591" s="29"/>
    </row>
    <row r="592" spans="1:37" s="20" customFormat="1" x14ac:dyDescent="0.2">
      <c r="A592" s="26"/>
      <c r="C592" s="26"/>
      <c r="D592" s="27"/>
      <c r="E592" s="58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AK592" s="29"/>
    </row>
    <row r="593" spans="1:37" s="20" customFormat="1" x14ac:dyDescent="0.2">
      <c r="A593" s="26"/>
      <c r="C593" s="26"/>
      <c r="D593" s="27"/>
      <c r="E593" s="58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AK593" s="29"/>
    </row>
    <row r="594" spans="1:37" s="20" customFormat="1" x14ac:dyDescent="0.2">
      <c r="A594" s="26"/>
      <c r="C594" s="26"/>
      <c r="D594" s="27"/>
      <c r="E594" s="58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AK594" s="29"/>
    </row>
    <row r="595" spans="1:37" s="20" customFormat="1" x14ac:dyDescent="0.2">
      <c r="A595" s="26"/>
      <c r="C595" s="26"/>
      <c r="D595" s="27"/>
      <c r="E595" s="58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AK595" s="29"/>
    </row>
    <row r="596" spans="1:37" s="20" customFormat="1" x14ac:dyDescent="0.2">
      <c r="A596" s="26"/>
      <c r="C596" s="26"/>
      <c r="D596" s="27"/>
      <c r="E596" s="58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AK596" s="29"/>
    </row>
    <row r="597" spans="1:37" s="20" customFormat="1" x14ac:dyDescent="0.2">
      <c r="A597" s="26"/>
      <c r="C597" s="26"/>
      <c r="D597" s="27"/>
      <c r="E597" s="58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AK597" s="29"/>
    </row>
    <row r="598" spans="1:37" s="20" customFormat="1" x14ac:dyDescent="0.2">
      <c r="A598" s="26"/>
      <c r="C598" s="26"/>
      <c r="D598" s="27"/>
      <c r="E598" s="58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AK598" s="29"/>
    </row>
    <row r="599" spans="1:37" s="20" customFormat="1" x14ac:dyDescent="0.2">
      <c r="A599" s="26"/>
      <c r="C599" s="26"/>
      <c r="D599" s="27"/>
      <c r="E599" s="58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AK599" s="29"/>
    </row>
    <row r="600" spans="1:37" s="20" customFormat="1" x14ac:dyDescent="0.2">
      <c r="A600" s="26"/>
      <c r="C600" s="26"/>
      <c r="D600" s="27"/>
      <c r="E600" s="58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AK600" s="29"/>
    </row>
    <row r="601" spans="1:37" s="20" customFormat="1" x14ac:dyDescent="0.2">
      <c r="A601" s="26"/>
      <c r="C601" s="26"/>
      <c r="D601" s="27"/>
      <c r="E601" s="58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AK601" s="29"/>
    </row>
    <row r="602" spans="1:37" s="20" customFormat="1" x14ac:dyDescent="0.2">
      <c r="A602" s="26"/>
      <c r="C602" s="26"/>
      <c r="D602" s="27"/>
      <c r="E602" s="58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AK602" s="29"/>
    </row>
    <row r="603" spans="1:37" s="20" customFormat="1" x14ac:dyDescent="0.2">
      <c r="A603" s="26"/>
      <c r="C603" s="26"/>
      <c r="D603" s="27"/>
      <c r="E603" s="58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AK603" s="29"/>
    </row>
    <row r="604" spans="1:37" s="20" customFormat="1" x14ac:dyDescent="0.2">
      <c r="A604" s="26"/>
      <c r="C604" s="26"/>
      <c r="D604" s="27"/>
      <c r="E604" s="58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AK604" s="29"/>
    </row>
    <row r="605" spans="1:37" s="20" customFormat="1" x14ac:dyDescent="0.2">
      <c r="A605" s="26"/>
      <c r="C605" s="26"/>
      <c r="D605" s="27"/>
      <c r="E605" s="58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AK605" s="29"/>
    </row>
    <row r="606" spans="1:37" s="20" customFormat="1" x14ac:dyDescent="0.2">
      <c r="A606" s="26"/>
      <c r="C606" s="26"/>
      <c r="D606" s="27"/>
      <c r="E606" s="58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AK606" s="29"/>
    </row>
    <row r="607" spans="1:37" s="20" customFormat="1" x14ac:dyDescent="0.2">
      <c r="A607" s="26"/>
      <c r="C607" s="26"/>
      <c r="D607" s="27"/>
      <c r="E607" s="58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AK607" s="29"/>
    </row>
    <row r="608" spans="1:37" s="20" customFormat="1" x14ac:dyDescent="0.2">
      <c r="A608" s="26"/>
      <c r="C608" s="26"/>
      <c r="D608" s="27"/>
      <c r="E608" s="58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AK608" s="29"/>
    </row>
    <row r="609" spans="1:37" s="20" customFormat="1" x14ac:dyDescent="0.2">
      <c r="A609" s="26"/>
      <c r="C609" s="26"/>
      <c r="D609" s="27"/>
      <c r="E609" s="58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AK609" s="29"/>
    </row>
    <row r="610" spans="1:37" s="20" customFormat="1" x14ac:dyDescent="0.2">
      <c r="A610" s="26"/>
      <c r="C610" s="26"/>
      <c r="D610" s="27"/>
      <c r="E610" s="58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AK610" s="29"/>
    </row>
    <row r="611" spans="1:37" s="20" customFormat="1" x14ac:dyDescent="0.2">
      <c r="A611" s="26"/>
      <c r="C611" s="26"/>
      <c r="D611" s="27"/>
      <c r="E611" s="58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AK611" s="29"/>
    </row>
    <row r="612" spans="1:37" s="20" customFormat="1" x14ac:dyDescent="0.2">
      <c r="A612" s="26"/>
      <c r="C612" s="26"/>
      <c r="D612" s="27"/>
      <c r="E612" s="58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AK612" s="29"/>
    </row>
    <row r="613" spans="1:37" s="20" customFormat="1" x14ac:dyDescent="0.2">
      <c r="A613" s="26"/>
      <c r="C613" s="26"/>
      <c r="D613" s="27"/>
      <c r="E613" s="58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AK613" s="29"/>
    </row>
    <row r="614" spans="1:37" s="20" customFormat="1" x14ac:dyDescent="0.2">
      <c r="A614" s="26"/>
      <c r="C614" s="26"/>
      <c r="D614" s="27"/>
      <c r="E614" s="58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AK614" s="29"/>
    </row>
    <row r="615" spans="1:37" s="20" customFormat="1" x14ac:dyDescent="0.2">
      <c r="A615" s="26"/>
      <c r="C615" s="26"/>
      <c r="D615" s="27"/>
      <c r="E615" s="58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AK615" s="29"/>
    </row>
    <row r="616" spans="1:37" s="20" customFormat="1" x14ac:dyDescent="0.2">
      <c r="A616" s="26"/>
      <c r="C616" s="26"/>
      <c r="D616" s="27"/>
      <c r="E616" s="58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AK616" s="29"/>
    </row>
    <row r="617" spans="1:37" s="20" customFormat="1" x14ac:dyDescent="0.2">
      <c r="A617" s="26"/>
      <c r="C617" s="26"/>
      <c r="D617" s="27"/>
      <c r="E617" s="58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AK617" s="29"/>
    </row>
    <row r="618" spans="1:37" s="20" customFormat="1" x14ac:dyDescent="0.2">
      <c r="A618" s="26"/>
      <c r="C618" s="26"/>
      <c r="D618" s="27"/>
      <c r="E618" s="58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AK618" s="29"/>
    </row>
    <row r="619" spans="1:37" s="20" customFormat="1" x14ac:dyDescent="0.2">
      <c r="A619" s="26"/>
      <c r="C619" s="26"/>
      <c r="D619" s="27"/>
      <c r="E619" s="58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AK619" s="29"/>
    </row>
    <row r="620" spans="1:37" s="20" customFormat="1" x14ac:dyDescent="0.2">
      <c r="A620" s="26"/>
      <c r="C620" s="26"/>
      <c r="D620" s="27"/>
      <c r="E620" s="58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AK620" s="29"/>
    </row>
    <row r="621" spans="1:37" s="20" customFormat="1" x14ac:dyDescent="0.2">
      <c r="A621" s="26"/>
      <c r="C621" s="26"/>
      <c r="D621" s="27"/>
      <c r="E621" s="58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AK621" s="29"/>
    </row>
    <row r="622" spans="1:37" s="20" customFormat="1" x14ac:dyDescent="0.2">
      <c r="A622" s="26"/>
      <c r="C622" s="26"/>
      <c r="D622" s="27"/>
      <c r="E622" s="58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AK622" s="29"/>
    </row>
    <row r="623" spans="1:37" s="20" customFormat="1" x14ac:dyDescent="0.2">
      <c r="A623" s="26"/>
      <c r="C623" s="26"/>
      <c r="D623" s="27"/>
      <c r="E623" s="58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AK623" s="29"/>
    </row>
    <row r="624" spans="1:37" s="20" customFormat="1" x14ac:dyDescent="0.2">
      <c r="A624" s="26"/>
      <c r="C624" s="26"/>
      <c r="D624" s="27"/>
      <c r="E624" s="58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AK624" s="29"/>
    </row>
    <row r="625" spans="1:37" s="20" customFormat="1" x14ac:dyDescent="0.2">
      <c r="A625" s="26"/>
      <c r="C625" s="26"/>
      <c r="D625" s="27"/>
      <c r="E625" s="58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AK625" s="29"/>
    </row>
    <row r="626" spans="1:37" s="20" customFormat="1" x14ac:dyDescent="0.2">
      <c r="A626" s="26"/>
      <c r="C626" s="26"/>
      <c r="D626" s="27"/>
      <c r="E626" s="58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AK626" s="29"/>
    </row>
    <row r="627" spans="1:37" s="20" customFormat="1" x14ac:dyDescent="0.2">
      <c r="A627" s="26"/>
      <c r="C627" s="26"/>
      <c r="D627" s="27"/>
      <c r="E627" s="58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AK627" s="29"/>
    </row>
    <row r="628" spans="1:37" s="20" customFormat="1" x14ac:dyDescent="0.2">
      <c r="A628" s="26"/>
      <c r="C628" s="26"/>
      <c r="D628" s="27"/>
      <c r="E628" s="58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AK628" s="29"/>
    </row>
    <row r="629" spans="1:37" s="20" customFormat="1" x14ac:dyDescent="0.2">
      <c r="A629" s="26"/>
      <c r="C629" s="26"/>
      <c r="D629" s="27"/>
      <c r="E629" s="58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AK629" s="29"/>
    </row>
    <row r="630" spans="1:37" s="20" customFormat="1" x14ac:dyDescent="0.2">
      <c r="A630" s="26"/>
      <c r="C630" s="26"/>
      <c r="D630" s="27"/>
      <c r="E630" s="58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AK630" s="29"/>
    </row>
    <row r="631" spans="1:37" s="20" customFormat="1" x14ac:dyDescent="0.2">
      <c r="A631" s="26"/>
      <c r="C631" s="26"/>
      <c r="D631" s="27"/>
      <c r="E631" s="58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AK631" s="29"/>
    </row>
    <row r="632" spans="1:37" s="20" customFormat="1" x14ac:dyDescent="0.2">
      <c r="A632" s="26"/>
      <c r="C632" s="26"/>
      <c r="D632" s="27"/>
      <c r="E632" s="58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AK632" s="29"/>
    </row>
    <row r="633" spans="1:37" s="20" customFormat="1" x14ac:dyDescent="0.2">
      <c r="A633" s="26"/>
      <c r="C633" s="26"/>
      <c r="D633" s="27"/>
      <c r="E633" s="58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AK633" s="29"/>
    </row>
    <row r="634" spans="1:37" s="20" customFormat="1" x14ac:dyDescent="0.2">
      <c r="A634" s="26"/>
      <c r="C634" s="26"/>
      <c r="D634" s="27"/>
      <c r="E634" s="58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AK634" s="29"/>
    </row>
    <row r="635" spans="1:37" s="20" customFormat="1" x14ac:dyDescent="0.2">
      <c r="A635" s="26"/>
      <c r="C635" s="26"/>
      <c r="D635" s="27"/>
      <c r="E635" s="58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AK635" s="29"/>
    </row>
    <row r="636" spans="1:37" s="20" customFormat="1" x14ac:dyDescent="0.2">
      <c r="A636" s="26"/>
      <c r="C636" s="26"/>
      <c r="D636" s="27"/>
      <c r="E636" s="58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AK636" s="29"/>
    </row>
    <row r="637" spans="1:37" s="20" customFormat="1" x14ac:dyDescent="0.2">
      <c r="A637" s="26"/>
      <c r="C637" s="26"/>
      <c r="D637" s="27"/>
      <c r="E637" s="58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AK637" s="29"/>
    </row>
    <row r="638" spans="1:37" s="20" customFormat="1" x14ac:dyDescent="0.2">
      <c r="A638" s="26"/>
      <c r="C638" s="26"/>
      <c r="D638" s="27"/>
      <c r="E638" s="58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AK638" s="29"/>
    </row>
    <row r="639" spans="1:37" s="20" customFormat="1" x14ac:dyDescent="0.2">
      <c r="A639" s="26"/>
      <c r="C639" s="26"/>
      <c r="D639" s="27"/>
      <c r="E639" s="58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AK639" s="29"/>
    </row>
    <row r="640" spans="1:37" s="20" customFormat="1" x14ac:dyDescent="0.2">
      <c r="A640" s="26"/>
      <c r="C640" s="26"/>
      <c r="D640" s="27"/>
      <c r="E640" s="58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AK640" s="29"/>
    </row>
    <row r="641" spans="1:37" s="20" customFormat="1" x14ac:dyDescent="0.2">
      <c r="A641" s="26"/>
      <c r="C641" s="26"/>
      <c r="D641" s="27"/>
      <c r="E641" s="58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AK641" s="29"/>
    </row>
    <row r="642" spans="1:37" s="20" customFormat="1" x14ac:dyDescent="0.2">
      <c r="A642" s="26"/>
      <c r="C642" s="26"/>
      <c r="D642" s="27"/>
      <c r="E642" s="58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AK642" s="29"/>
    </row>
    <row r="643" spans="1:37" s="20" customFormat="1" x14ac:dyDescent="0.2">
      <c r="A643" s="26"/>
      <c r="C643" s="26"/>
      <c r="D643" s="27"/>
      <c r="E643" s="58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AK643" s="29"/>
    </row>
    <row r="644" spans="1:37" s="20" customFormat="1" x14ac:dyDescent="0.2">
      <c r="A644" s="26"/>
      <c r="C644" s="26"/>
      <c r="D644" s="27"/>
      <c r="E644" s="58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AK644" s="29"/>
    </row>
    <row r="645" spans="1:37" s="20" customFormat="1" x14ac:dyDescent="0.2">
      <c r="A645" s="26"/>
      <c r="C645" s="26"/>
      <c r="D645" s="27"/>
      <c r="E645" s="58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AK645" s="29"/>
    </row>
    <row r="646" spans="1:37" s="20" customFormat="1" x14ac:dyDescent="0.2">
      <c r="A646" s="26"/>
      <c r="C646" s="26"/>
      <c r="D646" s="27"/>
      <c r="E646" s="58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AK646" s="29"/>
    </row>
    <row r="647" spans="1:37" s="20" customFormat="1" x14ac:dyDescent="0.2">
      <c r="A647" s="26"/>
      <c r="C647" s="26"/>
      <c r="D647" s="27"/>
      <c r="E647" s="58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AK647" s="29"/>
    </row>
    <row r="648" spans="1:37" s="20" customFormat="1" x14ac:dyDescent="0.2">
      <c r="A648" s="26"/>
      <c r="C648" s="26"/>
      <c r="D648" s="27"/>
      <c r="E648" s="58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AK648" s="29"/>
    </row>
    <row r="649" spans="1:37" s="20" customFormat="1" x14ac:dyDescent="0.2">
      <c r="A649" s="26"/>
      <c r="C649" s="26"/>
      <c r="D649" s="27"/>
      <c r="E649" s="58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AK649" s="29"/>
    </row>
    <row r="650" spans="1:37" s="20" customFormat="1" x14ac:dyDescent="0.2">
      <c r="A650" s="26"/>
      <c r="C650" s="26"/>
      <c r="D650" s="27"/>
      <c r="E650" s="58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AK650" s="29"/>
    </row>
    <row r="651" spans="1:37" s="20" customFormat="1" x14ac:dyDescent="0.2">
      <c r="A651" s="26"/>
      <c r="C651" s="26"/>
      <c r="D651" s="27"/>
      <c r="E651" s="58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AK651" s="29"/>
    </row>
    <row r="652" spans="1:37" s="20" customFormat="1" x14ac:dyDescent="0.2">
      <c r="A652" s="26"/>
      <c r="C652" s="26"/>
      <c r="D652" s="27"/>
      <c r="E652" s="58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AK652" s="29"/>
    </row>
    <row r="653" spans="1:37" s="20" customFormat="1" x14ac:dyDescent="0.2">
      <c r="A653" s="26"/>
      <c r="C653" s="26"/>
      <c r="D653" s="27"/>
      <c r="E653" s="58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AK653" s="29"/>
    </row>
    <row r="654" spans="1:37" s="20" customFormat="1" x14ac:dyDescent="0.2">
      <c r="A654" s="26"/>
      <c r="C654" s="26"/>
      <c r="D654" s="27"/>
      <c r="E654" s="58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AK654" s="29"/>
    </row>
    <row r="655" spans="1:37" s="20" customFormat="1" x14ac:dyDescent="0.2">
      <c r="A655" s="26"/>
      <c r="C655" s="26"/>
      <c r="D655" s="27"/>
      <c r="E655" s="58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AK655" s="29"/>
    </row>
    <row r="656" spans="1:37" s="20" customFormat="1" x14ac:dyDescent="0.2">
      <c r="A656" s="26"/>
      <c r="C656" s="26"/>
      <c r="D656" s="27"/>
      <c r="E656" s="58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AK656" s="29"/>
    </row>
    <row r="657" spans="1:37" s="20" customFormat="1" x14ac:dyDescent="0.2">
      <c r="A657" s="26"/>
      <c r="C657" s="26"/>
      <c r="D657" s="27"/>
      <c r="E657" s="58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AK657" s="29"/>
    </row>
    <row r="658" spans="1:37" s="20" customFormat="1" x14ac:dyDescent="0.2">
      <c r="A658" s="26"/>
      <c r="C658" s="26"/>
      <c r="D658" s="27"/>
      <c r="E658" s="58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AK658" s="29"/>
    </row>
    <row r="659" spans="1:37" s="20" customFormat="1" x14ac:dyDescent="0.2">
      <c r="A659" s="26"/>
      <c r="C659" s="26"/>
      <c r="D659" s="27"/>
      <c r="E659" s="58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AK659" s="29"/>
    </row>
    <row r="660" spans="1:37" s="20" customFormat="1" x14ac:dyDescent="0.2">
      <c r="A660" s="26"/>
      <c r="C660" s="26"/>
      <c r="D660" s="27"/>
      <c r="E660" s="58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AK660" s="29"/>
    </row>
    <row r="661" spans="1:37" s="20" customFormat="1" x14ac:dyDescent="0.2">
      <c r="A661" s="26"/>
      <c r="C661" s="26"/>
      <c r="D661" s="27"/>
      <c r="E661" s="58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AK661" s="29"/>
    </row>
    <row r="662" spans="1:37" s="20" customFormat="1" x14ac:dyDescent="0.2">
      <c r="A662" s="26"/>
      <c r="C662" s="26"/>
      <c r="D662" s="27"/>
      <c r="E662" s="58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AK662" s="29"/>
    </row>
    <row r="663" spans="1:37" s="20" customFormat="1" x14ac:dyDescent="0.2">
      <c r="A663" s="26"/>
      <c r="C663" s="26"/>
      <c r="D663" s="27"/>
      <c r="E663" s="58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AK663" s="29"/>
    </row>
    <row r="664" spans="1:37" s="20" customFormat="1" x14ac:dyDescent="0.2">
      <c r="A664" s="26"/>
      <c r="C664" s="26"/>
      <c r="D664" s="27"/>
      <c r="E664" s="58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AK664" s="29"/>
    </row>
    <row r="665" spans="1:37" s="20" customFormat="1" x14ac:dyDescent="0.2">
      <c r="A665" s="26"/>
      <c r="C665" s="26"/>
      <c r="D665" s="27"/>
      <c r="E665" s="58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AK665" s="29"/>
    </row>
    <row r="666" spans="1:37" s="20" customFormat="1" x14ac:dyDescent="0.2">
      <c r="A666" s="26"/>
      <c r="C666" s="26"/>
      <c r="D666" s="27"/>
      <c r="E666" s="58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AK666" s="29"/>
    </row>
    <row r="667" spans="1:37" s="20" customFormat="1" x14ac:dyDescent="0.2">
      <c r="A667" s="26"/>
      <c r="C667" s="26"/>
      <c r="D667" s="27"/>
      <c r="E667" s="58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AK667" s="29"/>
    </row>
    <row r="668" spans="1:37" s="20" customFormat="1" x14ac:dyDescent="0.2">
      <c r="A668" s="26"/>
      <c r="C668" s="26"/>
      <c r="D668" s="27"/>
      <c r="E668" s="58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AK668" s="29"/>
    </row>
    <row r="669" spans="1:37" s="20" customFormat="1" x14ac:dyDescent="0.2">
      <c r="A669" s="26"/>
      <c r="C669" s="26"/>
      <c r="D669" s="27"/>
      <c r="E669" s="58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AK669" s="29"/>
    </row>
    <row r="670" spans="1:37" s="20" customFormat="1" x14ac:dyDescent="0.2">
      <c r="A670" s="26"/>
      <c r="C670" s="26"/>
      <c r="D670" s="27"/>
      <c r="E670" s="58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AK670" s="29"/>
    </row>
    <row r="671" spans="1:37" s="20" customFormat="1" x14ac:dyDescent="0.2">
      <c r="A671" s="26"/>
      <c r="C671" s="26"/>
      <c r="D671" s="27"/>
      <c r="E671" s="58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AK671" s="29"/>
    </row>
    <row r="672" spans="1:37" s="20" customFormat="1" x14ac:dyDescent="0.2">
      <c r="A672" s="26"/>
      <c r="C672" s="26"/>
      <c r="D672" s="27"/>
      <c r="E672" s="58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AK672" s="29"/>
    </row>
    <row r="673" spans="1:37" s="20" customFormat="1" x14ac:dyDescent="0.2">
      <c r="A673" s="26"/>
      <c r="C673" s="26"/>
      <c r="D673" s="27"/>
      <c r="E673" s="58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AK673" s="29"/>
    </row>
    <row r="674" spans="1:37" s="20" customFormat="1" x14ac:dyDescent="0.2">
      <c r="A674" s="26"/>
      <c r="C674" s="26"/>
      <c r="D674" s="27"/>
      <c r="E674" s="58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AK674" s="29"/>
    </row>
    <row r="675" spans="1:37" s="20" customFormat="1" x14ac:dyDescent="0.2">
      <c r="A675" s="26"/>
      <c r="C675" s="26"/>
      <c r="D675" s="27"/>
      <c r="E675" s="58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AK675" s="29"/>
    </row>
    <row r="676" spans="1:37" s="20" customFormat="1" x14ac:dyDescent="0.2">
      <c r="A676" s="26"/>
      <c r="C676" s="26"/>
      <c r="D676" s="27"/>
      <c r="E676" s="58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AK676" s="29"/>
    </row>
    <row r="677" spans="1:37" s="20" customFormat="1" x14ac:dyDescent="0.2">
      <c r="A677" s="26"/>
      <c r="C677" s="26"/>
      <c r="D677" s="27"/>
      <c r="E677" s="58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AK677" s="29"/>
    </row>
    <row r="678" spans="1:37" s="20" customFormat="1" x14ac:dyDescent="0.2">
      <c r="A678" s="26"/>
      <c r="C678" s="26"/>
      <c r="D678" s="27"/>
      <c r="E678" s="58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AK678" s="29"/>
    </row>
    <row r="679" spans="1:37" s="20" customFormat="1" x14ac:dyDescent="0.2">
      <c r="A679" s="26"/>
      <c r="C679" s="26"/>
      <c r="D679" s="27"/>
      <c r="E679" s="58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AK679" s="29"/>
    </row>
    <row r="680" spans="1:37" s="20" customFormat="1" x14ac:dyDescent="0.2">
      <c r="A680" s="26"/>
      <c r="C680" s="26"/>
      <c r="D680" s="27"/>
      <c r="E680" s="58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AK680" s="29"/>
    </row>
    <row r="681" spans="1:37" s="20" customFormat="1" x14ac:dyDescent="0.2">
      <c r="A681" s="26"/>
      <c r="C681" s="26"/>
      <c r="D681" s="27"/>
      <c r="E681" s="58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AK681" s="29"/>
    </row>
    <row r="682" spans="1:37" s="20" customFormat="1" x14ac:dyDescent="0.2">
      <c r="A682" s="26"/>
      <c r="C682" s="26"/>
      <c r="D682" s="27"/>
      <c r="E682" s="58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AK682" s="29"/>
    </row>
    <row r="683" spans="1:37" s="20" customFormat="1" x14ac:dyDescent="0.2">
      <c r="A683" s="26"/>
      <c r="C683" s="26"/>
      <c r="D683" s="27"/>
      <c r="E683" s="58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AK683" s="29"/>
    </row>
    <row r="684" spans="1:37" s="20" customFormat="1" x14ac:dyDescent="0.2">
      <c r="A684" s="26"/>
      <c r="C684" s="26"/>
      <c r="D684" s="27"/>
      <c r="E684" s="58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AK684" s="29"/>
    </row>
    <row r="685" spans="1:37" s="20" customFormat="1" x14ac:dyDescent="0.2">
      <c r="A685" s="26"/>
      <c r="C685" s="26"/>
      <c r="D685" s="27"/>
      <c r="E685" s="58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AK685" s="29"/>
    </row>
    <row r="686" spans="1:37" s="20" customFormat="1" x14ac:dyDescent="0.2">
      <c r="A686" s="26"/>
      <c r="C686" s="26"/>
      <c r="D686" s="27"/>
      <c r="E686" s="58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AK686" s="29"/>
    </row>
    <row r="687" spans="1:37" s="20" customFormat="1" x14ac:dyDescent="0.2">
      <c r="A687" s="26"/>
      <c r="C687" s="26"/>
      <c r="D687" s="27"/>
      <c r="E687" s="58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AK687" s="29"/>
    </row>
    <row r="688" spans="1:37" s="20" customFormat="1" x14ac:dyDescent="0.2">
      <c r="A688" s="26"/>
      <c r="C688" s="26"/>
      <c r="D688" s="27"/>
      <c r="E688" s="58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AK688" s="29"/>
    </row>
    <row r="689" spans="1:37" s="20" customFormat="1" x14ac:dyDescent="0.2">
      <c r="A689" s="26"/>
      <c r="C689" s="26"/>
      <c r="D689" s="27"/>
      <c r="E689" s="58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AK689" s="29"/>
    </row>
    <row r="690" spans="1:37" s="20" customFormat="1" x14ac:dyDescent="0.2">
      <c r="A690" s="26"/>
      <c r="C690" s="26"/>
      <c r="D690" s="27"/>
      <c r="E690" s="58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AK690" s="29"/>
    </row>
    <row r="691" spans="1:37" s="20" customFormat="1" x14ac:dyDescent="0.2">
      <c r="A691" s="26"/>
      <c r="C691" s="26"/>
      <c r="D691" s="27"/>
      <c r="E691" s="58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AK691" s="29"/>
    </row>
    <row r="692" spans="1:37" s="20" customFormat="1" x14ac:dyDescent="0.2">
      <c r="A692" s="26"/>
      <c r="C692" s="26"/>
      <c r="D692" s="27"/>
      <c r="E692" s="58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AK692" s="29"/>
    </row>
    <row r="693" spans="1:37" s="20" customFormat="1" x14ac:dyDescent="0.2">
      <c r="A693" s="26"/>
      <c r="C693" s="26"/>
      <c r="D693" s="27"/>
      <c r="E693" s="58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AK693" s="29"/>
    </row>
    <row r="694" spans="1:37" s="20" customFormat="1" x14ac:dyDescent="0.2">
      <c r="A694" s="26"/>
      <c r="C694" s="26"/>
      <c r="D694" s="27"/>
      <c r="E694" s="58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AK694" s="29"/>
    </row>
    <row r="695" spans="1:37" s="20" customFormat="1" x14ac:dyDescent="0.2">
      <c r="A695" s="26"/>
      <c r="C695" s="26"/>
      <c r="D695" s="27"/>
      <c r="E695" s="58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AK695" s="29"/>
    </row>
    <row r="696" spans="1:37" s="20" customFormat="1" x14ac:dyDescent="0.2">
      <c r="A696" s="26"/>
      <c r="C696" s="26"/>
      <c r="D696" s="27"/>
      <c r="E696" s="58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AK696" s="29"/>
    </row>
    <row r="697" spans="1:37" s="20" customFormat="1" x14ac:dyDescent="0.2">
      <c r="A697" s="26"/>
      <c r="C697" s="26"/>
      <c r="D697" s="27"/>
      <c r="E697" s="58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AK697" s="29"/>
    </row>
    <row r="698" spans="1:37" s="20" customFormat="1" x14ac:dyDescent="0.2">
      <c r="A698" s="26"/>
      <c r="C698" s="26"/>
      <c r="D698" s="27"/>
      <c r="E698" s="58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AK698" s="29"/>
    </row>
    <row r="699" spans="1:37" s="20" customFormat="1" x14ac:dyDescent="0.2">
      <c r="A699" s="26"/>
      <c r="C699" s="26"/>
      <c r="D699" s="27"/>
      <c r="E699" s="58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AK699" s="29"/>
    </row>
    <row r="700" spans="1:37" s="20" customFormat="1" x14ac:dyDescent="0.2">
      <c r="A700" s="26"/>
      <c r="C700" s="26"/>
      <c r="D700" s="27"/>
      <c r="E700" s="58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AK700" s="29"/>
    </row>
    <row r="701" spans="1:37" s="20" customFormat="1" x14ac:dyDescent="0.2">
      <c r="A701" s="26"/>
      <c r="C701" s="26"/>
      <c r="D701" s="27"/>
      <c r="E701" s="58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AK701" s="29"/>
    </row>
    <row r="702" spans="1:37" s="20" customFormat="1" x14ac:dyDescent="0.2">
      <c r="A702" s="26"/>
      <c r="C702" s="26"/>
      <c r="D702" s="27"/>
      <c r="E702" s="58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AK702" s="29"/>
    </row>
    <row r="703" spans="1:37" s="20" customFormat="1" x14ac:dyDescent="0.2">
      <c r="A703" s="26"/>
      <c r="C703" s="26"/>
      <c r="D703" s="27"/>
      <c r="E703" s="58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AK703" s="29"/>
    </row>
    <row r="704" spans="1:37" s="20" customFormat="1" x14ac:dyDescent="0.2">
      <c r="A704" s="26"/>
      <c r="C704" s="26"/>
      <c r="D704" s="27"/>
      <c r="E704" s="58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AK704" s="29"/>
    </row>
    <row r="705" spans="1:37" s="20" customFormat="1" x14ac:dyDescent="0.2">
      <c r="A705" s="26"/>
      <c r="C705" s="26"/>
      <c r="D705" s="27"/>
      <c r="E705" s="58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AK705" s="29"/>
    </row>
    <row r="706" spans="1:37" s="20" customFormat="1" x14ac:dyDescent="0.2">
      <c r="A706" s="26"/>
      <c r="C706" s="26"/>
      <c r="D706" s="27"/>
      <c r="E706" s="58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AK706" s="29"/>
    </row>
    <row r="707" spans="1:37" s="20" customFormat="1" x14ac:dyDescent="0.2">
      <c r="A707" s="26"/>
      <c r="C707" s="26"/>
      <c r="D707" s="27"/>
      <c r="E707" s="58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AK707" s="29"/>
    </row>
    <row r="708" spans="1:37" s="20" customFormat="1" x14ac:dyDescent="0.2">
      <c r="A708" s="26"/>
      <c r="C708" s="26"/>
      <c r="D708" s="27"/>
      <c r="E708" s="58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AK708" s="29"/>
    </row>
    <row r="709" spans="1:37" s="20" customFormat="1" x14ac:dyDescent="0.2">
      <c r="A709" s="26"/>
      <c r="C709" s="26"/>
      <c r="D709" s="27"/>
      <c r="E709" s="58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AK709" s="29"/>
    </row>
    <row r="710" spans="1:37" s="20" customFormat="1" x14ac:dyDescent="0.2">
      <c r="A710" s="26"/>
      <c r="C710" s="26"/>
      <c r="D710" s="27"/>
      <c r="E710" s="58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AK710" s="29"/>
    </row>
    <row r="711" spans="1:37" s="20" customFormat="1" x14ac:dyDescent="0.2">
      <c r="A711" s="26"/>
      <c r="C711" s="26"/>
      <c r="D711" s="27"/>
      <c r="E711" s="58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AK711" s="29"/>
    </row>
    <row r="712" spans="1:37" s="20" customFormat="1" x14ac:dyDescent="0.2">
      <c r="A712" s="26"/>
      <c r="C712" s="26"/>
      <c r="D712" s="27"/>
      <c r="E712" s="58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AK712" s="29"/>
    </row>
    <row r="713" spans="1:37" s="20" customFormat="1" x14ac:dyDescent="0.2">
      <c r="A713" s="26"/>
      <c r="C713" s="26"/>
      <c r="D713" s="27"/>
      <c r="E713" s="58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AK713" s="29"/>
    </row>
    <row r="714" spans="1:37" s="20" customFormat="1" x14ac:dyDescent="0.2">
      <c r="A714" s="26"/>
      <c r="C714" s="26"/>
      <c r="D714" s="27"/>
      <c r="E714" s="58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AK714" s="29"/>
    </row>
    <row r="715" spans="1:37" s="20" customFormat="1" x14ac:dyDescent="0.2">
      <c r="A715" s="26"/>
      <c r="C715" s="26"/>
      <c r="D715" s="27"/>
      <c r="E715" s="58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AK715" s="29"/>
    </row>
    <row r="716" spans="1:37" s="20" customFormat="1" x14ac:dyDescent="0.2">
      <c r="A716" s="26"/>
      <c r="C716" s="26"/>
      <c r="D716" s="27"/>
      <c r="E716" s="58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AK716" s="29"/>
    </row>
    <row r="717" spans="1:37" s="20" customFormat="1" x14ac:dyDescent="0.2">
      <c r="A717" s="26"/>
      <c r="C717" s="26"/>
      <c r="D717" s="27"/>
      <c r="E717" s="58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AK717" s="29"/>
    </row>
    <row r="718" spans="1:37" s="20" customFormat="1" x14ac:dyDescent="0.2">
      <c r="A718" s="26"/>
      <c r="C718" s="26"/>
      <c r="D718" s="27"/>
      <c r="E718" s="58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AK718" s="29"/>
    </row>
    <row r="719" spans="1:37" s="20" customFormat="1" x14ac:dyDescent="0.2">
      <c r="A719" s="26"/>
      <c r="C719" s="26"/>
      <c r="D719" s="27"/>
      <c r="E719" s="58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AK719" s="29"/>
    </row>
    <row r="720" spans="1:37" s="20" customFormat="1" x14ac:dyDescent="0.2">
      <c r="A720" s="26"/>
      <c r="C720" s="26"/>
      <c r="D720" s="27"/>
      <c r="E720" s="58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AK720" s="29"/>
    </row>
    <row r="721" spans="1:37" s="20" customFormat="1" x14ac:dyDescent="0.2">
      <c r="A721" s="26"/>
      <c r="C721" s="26"/>
      <c r="D721" s="27"/>
      <c r="E721" s="58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AK721" s="29"/>
    </row>
    <row r="722" spans="1:37" s="20" customFormat="1" x14ac:dyDescent="0.2">
      <c r="A722" s="26"/>
      <c r="C722" s="26"/>
      <c r="D722" s="27"/>
      <c r="E722" s="58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AK722" s="29"/>
    </row>
    <row r="723" spans="1:37" s="20" customFormat="1" x14ac:dyDescent="0.2">
      <c r="A723" s="26"/>
      <c r="C723" s="26"/>
      <c r="D723" s="27"/>
      <c r="E723" s="58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AK723" s="29"/>
    </row>
    <row r="724" spans="1:37" s="20" customFormat="1" x14ac:dyDescent="0.2">
      <c r="A724" s="26"/>
      <c r="C724" s="26"/>
      <c r="D724" s="27"/>
      <c r="E724" s="58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AK724" s="29"/>
    </row>
    <row r="725" spans="1:37" s="20" customFormat="1" x14ac:dyDescent="0.2">
      <c r="A725" s="26"/>
      <c r="C725" s="26"/>
      <c r="D725" s="27"/>
      <c r="E725" s="58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AK725" s="29"/>
    </row>
    <row r="726" spans="1:37" s="20" customFormat="1" x14ac:dyDescent="0.2">
      <c r="A726" s="26"/>
      <c r="C726" s="26"/>
      <c r="D726" s="27"/>
      <c r="E726" s="58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AK726" s="29"/>
    </row>
    <row r="727" spans="1:37" s="20" customFormat="1" x14ac:dyDescent="0.2">
      <c r="A727" s="26"/>
      <c r="C727" s="26"/>
      <c r="D727" s="27"/>
      <c r="E727" s="58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AK727" s="29"/>
    </row>
    <row r="728" spans="1:37" s="20" customFormat="1" x14ac:dyDescent="0.2">
      <c r="A728" s="26"/>
      <c r="C728" s="26"/>
      <c r="D728" s="27"/>
      <c r="E728" s="58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AK728" s="29"/>
    </row>
    <row r="729" spans="1:37" s="20" customFormat="1" x14ac:dyDescent="0.2">
      <c r="A729" s="26"/>
      <c r="C729" s="26"/>
      <c r="D729" s="27"/>
      <c r="E729" s="58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AK729" s="29"/>
    </row>
    <row r="730" spans="1:37" s="20" customFormat="1" x14ac:dyDescent="0.2">
      <c r="A730" s="26"/>
      <c r="C730" s="26"/>
      <c r="D730" s="27"/>
      <c r="E730" s="58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AK730" s="29"/>
    </row>
    <row r="731" spans="1:37" s="20" customFormat="1" x14ac:dyDescent="0.2">
      <c r="A731" s="26"/>
      <c r="C731" s="26"/>
      <c r="D731" s="27"/>
      <c r="E731" s="58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AK731" s="29"/>
    </row>
    <row r="732" spans="1:37" s="20" customFormat="1" x14ac:dyDescent="0.2">
      <c r="A732" s="26"/>
      <c r="C732" s="26"/>
      <c r="D732" s="27"/>
      <c r="E732" s="58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AK732" s="29"/>
    </row>
    <row r="733" spans="1:37" s="20" customFormat="1" x14ac:dyDescent="0.2">
      <c r="A733" s="26"/>
      <c r="C733" s="26"/>
      <c r="D733" s="27"/>
      <c r="E733" s="58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AK733" s="29"/>
    </row>
    <row r="734" spans="1:37" s="20" customFormat="1" x14ac:dyDescent="0.2">
      <c r="A734" s="26"/>
      <c r="C734" s="26"/>
      <c r="D734" s="27"/>
      <c r="E734" s="58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AK734" s="29"/>
    </row>
    <row r="735" spans="1:37" s="20" customFormat="1" x14ac:dyDescent="0.2">
      <c r="A735" s="26"/>
      <c r="C735" s="26"/>
      <c r="D735" s="27"/>
      <c r="E735" s="58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AK735" s="29"/>
    </row>
    <row r="736" spans="1:37" s="20" customFormat="1" x14ac:dyDescent="0.2">
      <c r="A736" s="26"/>
      <c r="C736" s="26"/>
      <c r="D736" s="27"/>
      <c r="E736" s="58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AK736" s="29"/>
    </row>
    <row r="737" spans="1:37" s="20" customFormat="1" x14ac:dyDescent="0.2">
      <c r="A737" s="26"/>
      <c r="C737" s="26"/>
      <c r="D737" s="27"/>
      <c r="E737" s="58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AK737" s="29"/>
    </row>
    <row r="738" spans="1:37" s="20" customFormat="1" x14ac:dyDescent="0.2">
      <c r="A738" s="26"/>
      <c r="C738" s="26"/>
      <c r="D738" s="27"/>
      <c r="E738" s="58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AK738" s="29"/>
    </row>
    <row r="739" spans="1:37" s="20" customFormat="1" x14ac:dyDescent="0.2">
      <c r="A739" s="26"/>
      <c r="C739" s="26"/>
      <c r="D739" s="27"/>
      <c r="E739" s="58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AK739" s="29"/>
    </row>
    <row r="740" spans="1:37" s="20" customFormat="1" x14ac:dyDescent="0.2">
      <c r="A740" s="26"/>
      <c r="C740" s="26"/>
      <c r="D740" s="27"/>
      <c r="E740" s="58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AK740" s="29"/>
    </row>
    <row r="741" spans="1:37" s="20" customFormat="1" x14ac:dyDescent="0.2">
      <c r="A741" s="26"/>
      <c r="C741" s="26"/>
      <c r="D741" s="27"/>
      <c r="E741" s="58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AK741" s="29"/>
    </row>
    <row r="742" spans="1:37" s="20" customFormat="1" x14ac:dyDescent="0.2">
      <c r="A742" s="26"/>
      <c r="C742" s="26"/>
      <c r="D742" s="27"/>
      <c r="E742" s="58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AK742" s="29"/>
    </row>
    <row r="743" spans="1:37" s="20" customFormat="1" x14ac:dyDescent="0.2">
      <c r="A743" s="26"/>
      <c r="C743" s="26"/>
      <c r="D743" s="27"/>
      <c r="E743" s="58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AK743" s="29"/>
    </row>
    <row r="744" spans="1:37" s="20" customFormat="1" x14ac:dyDescent="0.2">
      <c r="A744" s="26"/>
      <c r="C744" s="26"/>
      <c r="D744" s="27"/>
      <c r="E744" s="58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AK744" s="29"/>
    </row>
    <row r="745" spans="1:37" s="20" customFormat="1" x14ac:dyDescent="0.2">
      <c r="A745" s="26"/>
      <c r="C745" s="26"/>
      <c r="D745" s="27"/>
      <c r="E745" s="58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AK745" s="29"/>
    </row>
    <row r="746" spans="1:37" s="20" customFormat="1" x14ac:dyDescent="0.2">
      <c r="A746" s="26"/>
      <c r="C746" s="26"/>
      <c r="D746" s="27"/>
      <c r="E746" s="58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AK746" s="29"/>
    </row>
    <row r="747" spans="1:37" s="20" customFormat="1" x14ac:dyDescent="0.2">
      <c r="A747" s="26"/>
      <c r="C747" s="26"/>
      <c r="D747" s="27"/>
      <c r="E747" s="58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AK747" s="29"/>
    </row>
    <row r="748" spans="1:37" s="20" customFormat="1" x14ac:dyDescent="0.2">
      <c r="A748" s="26"/>
      <c r="C748" s="26"/>
      <c r="D748" s="27"/>
      <c r="E748" s="58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AK748" s="29"/>
    </row>
    <row r="749" spans="1:37" s="20" customFormat="1" x14ac:dyDescent="0.2">
      <c r="A749" s="26"/>
      <c r="C749" s="26"/>
      <c r="D749" s="27"/>
      <c r="E749" s="58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AK749" s="29"/>
    </row>
    <row r="750" spans="1:37" s="20" customFormat="1" x14ac:dyDescent="0.2">
      <c r="A750" s="26"/>
      <c r="C750" s="26"/>
      <c r="D750" s="27"/>
      <c r="E750" s="58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AK750" s="29"/>
    </row>
    <row r="751" spans="1:37" s="20" customFormat="1" x14ac:dyDescent="0.2">
      <c r="A751" s="26"/>
      <c r="C751" s="26"/>
      <c r="D751" s="27"/>
      <c r="E751" s="58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AK751" s="29"/>
    </row>
    <row r="752" spans="1:37" s="20" customFormat="1" x14ac:dyDescent="0.2">
      <c r="A752" s="26"/>
      <c r="C752" s="26"/>
      <c r="D752" s="27"/>
      <c r="E752" s="58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AK752" s="29"/>
    </row>
    <row r="753" spans="1:37" s="20" customFormat="1" x14ac:dyDescent="0.2">
      <c r="A753" s="26"/>
      <c r="C753" s="26"/>
      <c r="D753" s="27"/>
      <c r="E753" s="58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AK753" s="29"/>
    </row>
    <row r="754" spans="1:37" s="20" customFormat="1" x14ac:dyDescent="0.2">
      <c r="A754" s="26"/>
      <c r="C754" s="26"/>
      <c r="D754" s="27"/>
      <c r="E754" s="58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AK754" s="29"/>
    </row>
    <row r="755" spans="1:37" s="20" customFormat="1" x14ac:dyDescent="0.2">
      <c r="A755" s="26"/>
      <c r="C755" s="26"/>
      <c r="D755" s="27"/>
      <c r="E755" s="58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AK755" s="29"/>
    </row>
    <row r="756" spans="1:37" s="20" customFormat="1" x14ac:dyDescent="0.2">
      <c r="A756" s="26"/>
      <c r="C756" s="26"/>
      <c r="D756" s="27"/>
      <c r="E756" s="58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AK756" s="29"/>
    </row>
    <row r="757" spans="1:37" s="20" customFormat="1" x14ac:dyDescent="0.2">
      <c r="A757" s="26"/>
      <c r="C757" s="26"/>
      <c r="D757" s="27"/>
      <c r="E757" s="58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AK757" s="29"/>
    </row>
    <row r="758" spans="1:37" s="20" customFormat="1" x14ac:dyDescent="0.2">
      <c r="A758" s="26"/>
      <c r="C758" s="26"/>
      <c r="D758" s="27"/>
      <c r="E758" s="58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AK758" s="29"/>
    </row>
    <row r="759" spans="1:37" s="20" customFormat="1" x14ac:dyDescent="0.2">
      <c r="A759" s="26"/>
      <c r="C759" s="26"/>
      <c r="D759" s="27"/>
      <c r="E759" s="58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AK759" s="29"/>
    </row>
    <row r="760" spans="1:37" s="20" customFormat="1" x14ac:dyDescent="0.2">
      <c r="A760" s="26"/>
      <c r="C760" s="26"/>
      <c r="D760" s="27"/>
      <c r="E760" s="58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AK760" s="29"/>
    </row>
    <row r="761" spans="1:37" s="20" customFormat="1" x14ac:dyDescent="0.2">
      <c r="A761" s="26"/>
      <c r="C761" s="26"/>
      <c r="D761" s="27"/>
      <c r="E761" s="58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AK761" s="29"/>
    </row>
    <row r="762" spans="1:37" s="20" customFormat="1" x14ac:dyDescent="0.2">
      <c r="A762" s="26"/>
      <c r="C762" s="26"/>
      <c r="D762" s="27"/>
      <c r="E762" s="58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AK762" s="29"/>
    </row>
    <row r="763" spans="1:37" s="20" customFormat="1" x14ac:dyDescent="0.2">
      <c r="A763" s="26"/>
      <c r="C763" s="26"/>
      <c r="D763" s="27"/>
      <c r="E763" s="58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AK763" s="29"/>
    </row>
    <row r="764" spans="1:37" s="20" customFormat="1" x14ac:dyDescent="0.2">
      <c r="A764" s="26"/>
      <c r="C764" s="26"/>
      <c r="D764" s="27"/>
      <c r="E764" s="58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AK764" s="29"/>
    </row>
    <row r="765" spans="1:37" s="20" customFormat="1" x14ac:dyDescent="0.2">
      <c r="A765" s="26"/>
      <c r="C765" s="26"/>
      <c r="D765" s="27"/>
      <c r="E765" s="58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AK765" s="29"/>
    </row>
    <row r="766" spans="1:37" s="20" customFormat="1" x14ac:dyDescent="0.2">
      <c r="A766" s="26"/>
      <c r="C766" s="26"/>
      <c r="D766" s="27"/>
      <c r="E766" s="58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AK766" s="29"/>
    </row>
    <row r="767" spans="1:37" s="20" customFormat="1" x14ac:dyDescent="0.2">
      <c r="A767" s="26"/>
      <c r="C767" s="26"/>
      <c r="D767" s="27"/>
      <c r="E767" s="58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AK767" s="29"/>
    </row>
    <row r="768" spans="1:37" s="20" customFormat="1" x14ac:dyDescent="0.2">
      <c r="A768" s="26"/>
      <c r="C768" s="26"/>
      <c r="D768" s="27"/>
      <c r="E768" s="58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AK768" s="29"/>
    </row>
    <row r="769" spans="1:37" s="20" customFormat="1" x14ac:dyDescent="0.2">
      <c r="A769" s="26"/>
      <c r="C769" s="26"/>
      <c r="D769" s="27"/>
      <c r="E769" s="58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AK769" s="29"/>
    </row>
    <row r="770" spans="1:37" s="20" customFormat="1" x14ac:dyDescent="0.2">
      <c r="A770" s="26"/>
      <c r="C770" s="26"/>
      <c r="D770" s="27"/>
      <c r="E770" s="58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AK770" s="29"/>
    </row>
    <row r="771" spans="1:37" s="20" customFormat="1" x14ac:dyDescent="0.2">
      <c r="A771" s="26"/>
      <c r="C771" s="26"/>
      <c r="D771" s="27"/>
      <c r="E771" s="58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AK771" s="29"/>
    </row>
    <row r="772" spans="1:37" s="20" customFormat="1" x14ac:dyDescent="0.2">
      <c r="A772" s="26"/>
      <c r="C772" s="26"/>
      <c r="D772" s="27"/>
      <c r="E772" s="58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AK772" s="29"/>
    </row>
    <row r="773" spans="1:37" s="20" customFormat="1" x14ac:dyDescent="0.2">
      <c r="A773" s="26"/>
      <c r="C773" s="26"/>
      <c r="D773" s="27"/>
      <c r="E773" s="58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AK773" s="29"/>
    </row>
    <row r="774" spans="1:37" s="20" customFormat="1" x14ac:dyDescent="0.2">
      <c r="A774" s="26"/>
      <c r="C774" s="26"/>
      <c r="D774" s="27"/>
      <c r="E774" s="58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AK774" s="29"/>
    </row>
    <row r="775" spans="1:37" s="20" customFormat="1" x14ac:dyDescent="0.2">
      <c r="A775" s="26"/>
      <c r="C775" s="26"/>
      <c r="D775" s="27"/>
      <c r="E775" s="58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AK775" s="29"/>
    </row>
    <row r="776" spans="1:37" s="20" customFormat="1" x14ac:dyDescent="0.2">
      <c r="A776" s="26"/>
      <c r="C776" s="26"/>
      <c r="D776" s="27"/>
      <c r="E776" s="58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AK776" s="29"/>
    </row>
    <row r="777" spans="1:37" s="20" customFormat="1" x14ac:dyDescent="0.2">
      <c r="A777" s="26"/>
      <c r="C777" s="26"/>
      <c r="D777" s="27"/>
      <c r="E777" s="58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AK777" s="29"/>
    </row>
    <row r="778" spans="1:37" s="20" customFormat="1" x14ac:dyDescent="0.2">
      <c r="A778" s="26"/>
      <c r="C778" s="26"/>
      <c r="D778" s="27"/>
      <c r="E778" s="58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AK778" s="29"/>
    </row>
    <row r="779" spans="1:37" s="20" customFormat="1" x14ac:dyDescent="0.2">
      <c r="A779" s="26"/>
      <c r="C779" s="26"/>
      <c r="D779" s="27"/>
      <c r="E779" s="58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AK779" s="29"/>
    </row>
    <row r="780" spans="1:37" s="20" customFormat="1" x14ac:dyDescent="0.2">
      <c r="A780" s="26"/>
      <c r="C780" s="26"/>
      <c r="D780" s="27"/>
      <c r="E780" s="58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AK780" s="29"/>
    </row>
    <row r="781" spans="1:37" s="20" customFormat="1" x14ac:dyDescent="0.2">
      <c r="A781" s="26"/>
      <c r="C781" s="26"/>
      <c r="D781" s="27"/>
      <c r="E781" s="58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AK781" s="29"/>
    </row>
    <row r="782" spans="1:37" s="20" customFormat="1" x14ac:dyDescent="0.2">
      <c r="A782" s="26"/>
      <c r="C782" s="26"/>
      <c r="D782" s="27"/>
      <c r="E782" s="58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AK782" s="29"/>
    </row>
    <row r="783" spans="1:37" s="20" customFormat="1" x14ac:dyDescent="0.2">
      <c r="A783" s="26"/>
      <c r="C783" s="26"/>
      <c r="D783" s="27"/>
      <c r="E783" s="58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AK783" s="29"/>
    </row>
    <row r="784" spans="1:37" s="20" customFormat="1" x14ac:dyDescent="0.2">
      <c r="A784" s="26"/>
      <c r="C784" s="26"/>
      <c r="D784" s="27"/>
      <c r="E784" s="58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AK784" s="29"/>
    </row>
    <row r="785" spans="1:37" s="20" customFormat="1" x14ac:dyDescent="0.2">
      <c r="A785" s="26"/>
      <c r="C785" s="26"/>
      <c r="D785" s="27"/>
      <c r="E785" s="58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AK785" s="29"/>
    </row>
    <row r="786" spans="1:37" s="20" customFormat="1" x14ac:dyDescent="0.2">
      <c r="A786" s="26"/>
      <c r="C786" s="26"/>
      <c r="D786" s="27"/>
      <c r="E786" s="58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AK786" s="29"/>
    </row>
    <row r="787" spans="1:37" s="20" customFormat="1" x14ac:dyDescent="0.2">
      <c r="A787" s="26"/>
      <c r="C787" s="26"/>
      <c r="D787" s="27"/>
      <c r="E787" s="58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AK787" s="29"/>
    </row>
    <row r="788" spans="1:37" s="20" customFormat="1" x14ac:dyDescent="0.2">
      <c r="A788" s="26"/>
      <c r="C788" s="26"/>
      <c r="D788" s="27"/>
      <c r="E788" s="58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AK788" s="29"/>
    </row>
    <row r="789" spans="1:37" s="20" customFormat="1" x14ac:dyDescent="0.2">
      <c r="A789" s="26"/>
      <c r="C789" s="26"/>
      <c r="D789" s="27"/>
      <c r="E789" s="58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AK789" s="29"/>
    </row>
    <row r="790" spans="1:37" s="20" customFormat="1" x14ac:dyDescent="0.2">
      <c r="A790" s="26"/>
      <c r="C790" s="26"/>
      <c r="D790" s="27"/>
      <c r="E790" s="58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AK790" s="29"/>
    </row>
    <row r="791" spans="1:37" s="20" customFormat="1" x14ac:dyDescent="0.2">
      <c r="A791" s="26"/>
      <c r="C791" s="26"/>
      <c r="D791" s="27"/>
      <c r="E791" s="58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AK791" s="29"/>
    </row>
    <row r="792" spans="1:37" s="20" customFormat="1" x14ac:dyDescent="0.2">
      <c r="A792" s="26"/>
      <c r="C792" s="26"/>
      <c r="D792" s="27"/>
      <c r="E792" s="58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AK792" s="29"/>
    </row>
    <row r="793" spans="1:37" s="20" customFormat="1" x14ac:dyDescent="0.2">
      <c r="A793" s="26"/>
      <c r="C793" s="26"/>
      <c r="D793" s="27"/>
      <c r="E793" s="58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AK793" s="29"/>
    </row>
    <row r="794" spans="1:37" s="20" customFormat="1" x14ac:dyDescent="0.2">
      <c r="A794" s="26"/>
      <c r="C794" s="26"/>
      <c r="D794" s="27"/>
      <c r="E794" s="58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AK794" s="29"/>
    </row>
    <row r="795" spans="1:37" s="20" customFormat="1" x14ac:dyDescent="0.2">
      <c r="A795" s="26"/>
      <c r="C795" s="26"/>
      <c r="D795" s="27"/>
      <c r="E795" s="58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AK795" s="29"/>
    </row>
    <row r="796" spans="1:37" s="20" customFormat="1" x14ac:dyDescent="0.2">
      <c r="A796" s="26"/>
      <c r="C796" s="26"/>
      <c r="D796" s="27"/>
      <c r="E796" s="58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AK796" s="29"/>
    </row>
    <row r="797" spans="1:37" s="20" customFormat="1" x14ac:dyDescent="0.2">
      <c r="A797" s="26"/>
      <c r="C797" s="26"/>
      <c r="D797" s="27"/>
      <c r="E797" s="58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AK797" s="29"/>
    </row>
    <row r="798" spans="1:37" s="20" customFormat="1" x14ac:dyDescent="0.2">
      <c r="A798" s="26"/>
      <c r="C798" s="26"/>
      <c r="D798" s="27"/>
      <c r="E798" s="58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AK798" s="29"/>
    </row>
    <row r="799" spans="1:37" s="20" customFormat="1" x14ac:dyDescent="0.2">
      <c r="A799" s="26"/>
      <c r="C799" s="26"/>
      <c r="D799" s="27"/>
      <c r="E799" s="58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AK799" s="29"/>
    </row>
    <row r="800" spans="1:37" s="20" customFormat="1" x14ac:dyDescent="0.2">
      <c r="A800" s="26"/>
      <c r="C800" s="26"/>
      <c r="D800" s="27"/>
      <c r="E800" s="58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AK800" s="29"/>
    </row>
    <row r="801" spans="1:37" s="20" customFormat="1" x14ac:dyDescent="0.2">
      <c r="A801" s="26"/>
      <c r="C801" s="26"/>
      <c r="D801" s="27"/>
      <c r="E801" s="58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AK801" s="29"/>
    </row>
    <row r="802" spans="1:37" s="20" customFormat="1" x14ac:dyDescent="0.2">
      <c r="A802" s="26"/>
      <c r="C802" s="26"/>
      <c r="D802" s="27"/>
      <c r="E802" s="58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AK802" s="29"/>
    </row>
    <row r="803" spans="1:37" s="20" customFormat="1" x14ac:dyDescent="0.2">
      <c r="A803" s="26"/>
      <c r="C803" s="26"/>
      <c r="D803" s="27"/>
      <c r="E803" s="58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AK803" s="29"/>
    </row>
    <row r="804" spans="1:37" s="20" customFormat="1" x14ac:dyDescent="0.2">
      <c r="A804" s="26"/>
      <c r="C804" s="26"/>
      <c r="D804" s="27"/>
      <c r="E804" s="58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AK804" s="29"/>
    </row>
    <row r="805" spans="1:37" s="20" customFormat="1" x14ac:dyDescent="0.2">
      <c r="A805" s="26"/>
      <c r="C805" s="26"/>
      <c r="D805" s="27"/>
      <c r="E805" s="58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AK805" s="29"/>
    </row>
    <row r="806" spans="1:37" s="20" customFormat="1" x14ac:dyDescent="0.2">
      <c r="A806" s="26"/>
      <c r="C806" s="26"/>
      <c r="D806" s="27"/>
      <c r="E806" s="58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AK806" s="29"/>
    </row>
    <row r="807" spans="1:37" s="20" customFormat="1" x14ac:dyDescent="0.2">
      <c r="A807" s="26"/>
      <c r="C807" s="26"/>
      <c r="D807" s="27"/>
      <c r="E807" s="58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AK807" s="29"/>
    </row>
    <row r="808" spans="1:37" s="20" customFormat="1" x14ac:dyDescent="0.2">
      <c r="A808" s="26"/>
      <c r="C808" s="26"/>
      <c r="D808" s="27"/>
      <c r="E808" s="58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AK808" s="29"/>
    </row>
    <row r="809" spans="1:37" s="20" customFormat="1" x14ac:dyDescent="0.2">
      <c r="A809" s="26"/>
      <c r="C809" s="26"/>
      <c r="D809" s="27"/>
      <c r="E809" s="58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AK809" s="29"/>
    </row>
    <row r="810" spans="1:37" s="20" customFormat="1" x14ac:dyDescent="0.2">
      <c r="A810" s="26"/>
      <c r="C810" s="26"/>
      <c r="D810" s="27"/>
      <c r="E810" s="58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AK810" s="29"/>
    </row>
    <row r="811" spans="1:37" s="20" customFormat="1" x14ac:dyDescent="0.2">
      <c r="A811" s="26"/>
      <c r="C811" s="26"/>
      <c r="D811" s="27"/>
      <c r="E811" s="58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AK811" s="29"/>
    </row>
    <row r="812" spans="1:37" s="20" customFormat="1" x14ac:dyDescent="0.2">
      <c r="A812" s="26"/>
      <c r="C812" s="26"/>
      <c r="D812" s="27"/>
      <c r="E812" s="58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AK812" s="29"/>
    </row>
    <row r="813" spans="1:37" s="20" customFormat="1" x14ac:dyDescent="0.2">
      <c r="A813" s="26"/>
      <c r="C813" s="26"/>
      <c r="D813" s="27"/>
      <c r="E813" s="58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AK813" s="29"/>
    </row>
    <row r="814" spans="1:37" s="20" customFormat="1" x14ac:dyDescent="0.2">
      <c r="A814" s="26"/>
      <c r="C814" s="26"/>
      <c r="D814" s="27"/>
      <c r="E814" s="58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AK814" s="29"/>
    </row>
    <row r="815" spans="1:37" s="20" customFormat="1" x14ac:dyDescent="0.2">
      <c r="A815" s="26"/>
      <c r="C815" s="26"/>
      <c r="D815" s="27"/>
      <c r="E815" s="58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AK815" s="29"/>
    </row>
    <row r="816" spans="1:37" s="20" customFormat="1" x14ac:dyDescent="0.2">
      <c r="A816" s="26"/>
      <c r="C816" s="26"/>
      <c r="D816" s="27"/>
      <c r="E816" s="58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AK816" s="29"/>
    </row>
    <row r="817" spans="1:37" s="20" customFormat="1" x14ac:dyDescent="0.2">
      <c r="A817" s="26"/>
      <c r="C817" s="26"/>
      <c r="D817" s="27"/>
      <c r="E817" s="58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AK817" s="29"/>
    </row>
    <row r="818" spans="1:37" s="20" customFormat="1" x14ac:dyDescent="0.2">
      <c r="A818" s="26"/>
      <c r="C818" s="26"/>
      <c r="D818" s="27"/>
      <c r="E818" s="58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AK818" s="29"/>
    </row>
    <row r="819" spans="1:37" s="20" customFormat="1" x14ac:dyDescent="0.2">
      <c r="A819" s="26"/>
      <c r="C819" s="26"/>
      <c r="D819" s="27"/>
      <c r="E819" s="58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AK819" s="29"/>
    </row>
    <row r="820" spans="1:37" s="20" customFormat="1" x14ac:dyDescent="0.2">
      <c r="A820" s="26"/>
      <c r="C820" s="26"/>
      <c r="D820" s="27"/>
      <c r="E820" s="58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AK820" s="29"/>
    </row>
    <row r="821" spans="1:37" s="20" customFormat="1" x14ac:dyDescent="0.2">
      <c r="A821" s="26"/>
      <c r="C821" s="26"/>
      <c r="D821" s="27"/>
      <c r="E821" s="58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AK821" s="29"/>
    </row>
    <row r="822" spans="1:37" s="20" customFormat="1" x14ac:dyDescent="0.2">
      <c r="A822" s="26"/>
      <c r="C822" s="26"/>
      <c r="D822" s="27"/>
      <c r="E822" s="58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AK822" s="29"/>
    </row>
    <row r="823" spans="1:37" s="20" customFormat="1" x14ac:dyDescent="0.2">
      <c r="A823" s="26"/>
      <c r="C823" s="26"/>
      <c r="D823" s="27"/>
      <c r="E823" s="58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AK823" s="29"/>
    </row>
    <row r="824" spans="1:37" s="20" customFormat="1" x14ac:dyDescent="0.2">
      <c r="A824" s="26"/>
      <c r="C824" s="26"/>
      <c r="D824" s="27"/>
      <c r="E824" s="58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AK824" s="29"/>
    </row>
    <row r="825" spans="1:37" s="20" customFormat="1" x14ac:dyDescent="0.2">
      <c r="A825" s="26"/>
      <c r="C825" s="26"/>
      <c r="D825" s="27"/>
      <c r="E825" s="58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AK825" s="29"/>
    </row>
    <row r="826" spans="1:37" s="20" customFormat="1" x14ac:dyDescent="0.2">
      <c r="A826" s="26"/>
      <c r="C826" s="26"/>
      <c r="D826" s="27"/>
      <c r="E826" s="58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AK826" s="29"/>
    </row>
    <row r="827" spans="1:37" s="20" customFormat="1" x14ac:dyDescent="0.2">
      <c r="A827" s="26"/>
      <c r="C827" s="26"/>
      <c r="D827" s="27"/>
      <c r="E827" s="58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AK827" s="29"/>
    </row>
    <row r="828" spans="1:37" s="20" customFormat="1" x14ac:dyDescent="0.2">
      <c r="A828" s="26"/>
      <c r="C828" s="26"/>
      <c r="D828" s="27"/>
      <c r="E828" s="58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AK828" s="29"/>
    </row>
    <row r="829" spans="1:37" s="20" customFormat="1" x14ac:dyDescent="0.2">
      <c r="A829" s="26"/>
      <c r="C829" s="26"/>
      <c r="D829" s="27"/>
      <c r="E829" s="58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AK829" s="29"/>
    </row>
    <row r="830" spans="1:37" s="20" customFormat="1" x14ac:dyDescent="0.2">
      <c r="A830" s="26"/>
      <c r="C830" s="26"/>
      <c r="D830" s="27"/>
      <c r="E830" s="58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AK830" s="29"/>
    </row>
    <row r="831" spans="1:37" s="20" customFormat="1" x14ac:dyDescent="0.2">
      <c r="A831" s="26"/>
      <c r="C831" s="26"/>
      <c r="D831" s="27"/>
      <c r="E831" s="58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AK831" s="29"/>
    </row>
    <row r="832" spans="1:37" s="20" customFormat="1" x14ac:dyDescent="0.2">
      <c r="A832" s="26"/>
      <c r="C832" s="26"/>
      <c r="D832" s="27"/>
      <c r="E832" s="58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AK832" s="29"/>
    </row>
    <row r="833" spans="1:37" s="20" customFormat="1" x14ac:dyDescent="0.2">
      <c r="A833" s="26"/>
      <c r="C833" s="26"/>
      <c r="D833" s="27"/>
      <c r="E833" s="58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AK833" s="29"/>
    </row>
    <row r="834" spans="1:37" s="20" customFormat="1" x14ac:dyDescent="0.2">
      <c r="A834" s="26"/>
      <c r="C834" s="26"/>
      <c r="D834" s="27"/>
      <c r="E834" s="58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AK834" s="29"/>
    </row>
    <row r="835" spans="1:37" s="20" customFormat="1" x14ac:dyDescent="0.2">
      <c r="A835" s="26"/>
      <c r="C835" s="26"/>
      <c r="D835" s="27"/>
      <c r="E835" s="58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AK835" s="29"/>
    </row>
    <row r="836" spans="1:37" s="20" customFormat="1" x14ac:dyDescent="0.2">
      <c r="A836" s="26"/>
      <c r="C836" s="26"/>
      <c r="D836" s="27"/>
      <c r="E836" s="58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AK836" s="29"/>
    </row>
    <row r="837" spans="1:37" s="20" customFormat="1" x14ac:dyDescent="0.2">
      <c r="A837" s="26"/>
      <c r="C837" s="26"/>
      <c r="D837" s="27"/>
      <c r="E837" s="58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AK837" s="29"/>
    </row>
    <row r="838" spans="1:37" s="20" customFormat="1" x14ac:dyDescent="0.2">
      <c r="A838" s="26"/>
      <c r="C838" s="26"/>
      <c r="D838" s="27"/>
      <c r="E838" s="58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AK838" s="29"/>
    </row>
    <row r="839" spans="1:37" s="20" customFormat="1" x14ac:dyDescent="0.2">
      <c r="A839" s="26"/>
      <c r="C839" s="26"/>
      <c r="D839" s="27"/>
      <c r="E839" s="58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AK839" s="29"/>
    </row>
    <row r="840" spans="1:37" s="20" customFormat="1" x14ac:dyDescent="0.2">
      <c r="A840" s="26"/>
      <c r="C840" s="26"/>
      <c r="D840" s="27"/>
      <c r="E840" s="58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AK840" s="29"/>
    </row>
    <row r="841" spans="1:37" s="20" customFormat="1" x14ac:dyDescent="0.2">
      <c r="A841" s="26"/>
      <c r="C841" s="26"/>
      <c r="D841" s="27"/>
      <c r="E841" s="58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AK841" s="29"/>
    </row>
    <row r="842" spans="1:37" s="20" customFormat="1" x14ac:dyDescent="0.2">
      <c r="A842" s="26"/>
      <c r="C842" s="26"/>
      <c r="D842" s="27"/>
      <c r="E842" s="58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AK842" s="29"/>
    </row>
    <row r="843" spans="1:37" s="20" customFormat="1" x14ac:dyDescent="0.2">
      <c r="A843" s="26"/>
      <c r="C843" s="26"/>
      <c r="D843" s="27"/>
      <c r="E843" s="58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AK843" s="29"/>
    </row>
    <row r="844" spans="1:37" s="20" customFormat="1" x14ac:dyDescent="0.2">
      <c r="A844" s="26"/>
      <c r="C844" s="26"/>
      <c r="D844" s="27"/>
      <c r="E844" s="58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AK844" s="29"/>
    </row>
    <row r="845" spans="1:37" s="20" customFormat="1" x14ac:dyDescent="0.2">
      <c r="A845" s="26"/>
      <c r="C845" s="26"/>
      <c r="D845" s="27"/>
      <c r="E845" s="58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AK845" s="29"/>
    </row>
    <row r="846" spans="1:37" s="20" customFormat="1" x14ac:dyDescent="0.2">
      <c r="A846" s="26"/>
      <c r="C846" s="26"/>
      <c r="D846" s="27"/>
      <c r="E846" s="58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AK846" s="29"/>
    </row>
    <row r="847" spans="1:37" s="20" customFormat="1" x14ac:dyDescent="0.2">
      <c r="A847" s="26"/>
      <c r="C847" s="26"/>
      <c r="D847" s="27"/>
      <c r="E847" s="58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AK847" s="29"/>
    </row>
    <row r="848" spans="1:37" s="20" customFormat="1" x14ac:dyDescent="0.2">
      <c r="A848" s="26"/>
      <c r="C848" s="26"/>
      <c r="D848" s="27"/>
      <c r="E848" s="58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AK848" s="29"/>
    </row>
    <row r="849" spans="1:37" s="20" customFormat="1" x14ac:dyDescent="0.2">
      <c r="A849" s="26"/>
      <c r="C849" s="26"/>
      <c r="D849" s="27"/>
      <c r="E849" s="58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AK849" s="29"/>
    </row>
    <row r="850" spans="1:37" s="20" customFormat="1" x14ac:dyDescent="0.2">
      <c r="A850" s="26"/>
      <c r="C850" s="26"/>
      <c r="D850" s="27"/>
      <c r="E850" s="58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AK850" s="29"/>
    </row>
    <row r="851" spans="1:37" s="20" customFormat="1" x14ac:dyDescent="0.2">
      <c r="A851" s="26"/>
      <c r="C851" s="26"/>
      <c r="D851" s="27"/>
      <c r="E851" s="58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AK851" s="29"/>
    </row>
    <row r="852" spans="1:37" s="20" customFormat="1" x14ac:dyDescent="0.2">
      <c r="A852" s="26"/>
      <c r="C852" s="26"/>
      <c r="D852" s="27"/>
      <c r="E852" s="58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AK852" s="29"/>
    </row>
    <row r="853" spans="1:37" s="20" customFormat="1" x14ac:dyDescent="0.2">
      <c r="A853" s="26"/>
      <c r="C853" s="26"/>
      <c r="D853" s="27"/>
      <c r="E853" s="58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AK853" s="29"/>
    </row>
    <row r="854" spans="1:37" s="20" customFormat="1" x14ac:dyDescent="0.2">
      <c r="A854" s="26"/>
      <c r="C854" s="26"/>
      <c r="D854" s="27"/>
      <c r="E854" s="58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AK854" s="29"/>
    </row>
    <row r="855" spans="1:37" s="20" customFormat="1" x14ac:dyDescent="0.2">
      <c r="A855" s="26"/>
      <c r="C855" s="26"/>
      <c r="D855" s="27"/>
      <c r="E855" s="58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AK855" s="29"/>
    </row>
    <row r="856" spans="1:37" s="20" customFormat="1" x14ac:dyDescent="0.2">
      <c r="A856" s="26"/>
      <c r="C856" s="26"/>
      <c r="D856" s="27"/>
      <c r="E856" s="58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AK856" s="29"/>
    </row>
    <row r="857" spans="1:37" s="20" customFormat="1" x14ac:dyDescent="0.2">
      <c r="A857" s="26"/>
      <c r="C857" s="26"/>
      <c r="D857" s="27"/>
      <c r="E857" s="58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AK857" s="29"/>
    </row>
    <row r="858" spans="1:37" s="20" customFormat="1" x14ac:dyDescent="0.2">
      <c r="A858" s="26"/>
      <c r="C858" s="26"/>
      <c r="D858" s="27"/>
      <c r="E858" s="58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AK858" s="29"/>
    </row>
    <row r="859" spans="1:37" s="20" customFormat="1" x14ac:dyDescent="0.2">
      <c r="A859" s="26"/>
      <c r="C859" s="26"/>
      <c r="D859" s="27"/>
      <c r="E859" s="58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AK859" s="29"/>
    </row>
    <row r="860" spans="1:37" s="20" customFormat="1" x14ac:dyDescent="0.2">
      <c r="A860" s="26"/>
      <c r="C860" s="26"/>
      <c r="D860" s="27"/>
      <c r="E860" s="58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AK860" s="29"/>
    </row>
    <row r="861" spans="1:37" s="20" customFormat="1" x14ac:dyDescent="0.2">
      <c r="A861" s="26"/>
      <c r="C861" s="26"/>
      <c r="D861" s="27"/>
      <c r="E861" s="58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AK861" s="29"/>
    </row>
    <row r="862" spans="1:37" s="20" customFormat="1" x14ac:dyDescent="0.2">
      <c r="A862" s="26"/>
      <c r="C862" s="26"/>
      <c r="D862" s="27"/>
      <c r="E862" s="58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AK862" s="29"/>
    </row>
    <row r="863" spans="1:37" s="20" customFormat="1" x14ac:dyDescent="0.2">
      <c r="A863" s="26"/>
      <c r="C863" s="26"/>
      <c r="D863" s="27"/>
      <c r="E863" s="58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AK863" s="29"/>
    </row>
    <row r="864" spans="1:37" s="20" customFormat="1" x14ac:dyDescent="0.2">
      <c r="A864" s="26"/>
      <c r="C864" s="26"/>
      <c r="D864" s="27"/>
      <c r="E864" s="58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AK864" s="29"/>
    </row>
    <row r="865" spans="1:37" s="20" customFormat="1" x14ac:dyDescent="0.2">
      <c r="A865" s="26"/>
      <c r="C865" s="26"/>
      <c r="D865" s="27"/>
      <c r="E865" s="58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AK865" s="29"/>
    </row>
    <row r="866" spans="1:37" s="20" customFormat="1" x14ac:dyDescent="0.2">
      <c r="A866" s="26"/>
      <c r="C866" s="26"/>
      <c r="D866" s="27"/>
      <c r="E866" s="58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AK866" s="29"/>
    </row>
    <row r="867" spans="1:37" s="20" customFormat="1" x14ac:dyDescent="0.2">
      <c r="A867" s="26"/>
      <c r="C867" s="26"/>
      <c r="D867" s="27"/>
      <c r="E867" s="58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AK867" s="29"/>
    </row>
    <row r="868" spans="1:37" s="20" customFormat="1" x14ac:dyDescent="0.2">
      <c r="A868" s="26"/>
      <c r="C868" s="26"/>
      <c r="D868" s="27"/>
      <c r="E868" s="58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AK868" s="29"/>
    </row>
    <row r="869" spans="1:37" s="20" customFormat="1" x14ac:dyDescent="0.2">
      <c r="A869" s="26"/>
      <c r="C869" s="26"/>
      <c r="D869" s="27"/>
      <c r="E869" s="58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AK869" s="29"/>
    </row>
    <row r="870" spans="1:37" s="20" customFormat="1" x14ac:dyDescent="0.2">
      <c r="A870" s="26"/>
      <c r="C870" s="26"/>
      <c r="D870" s="27"/>
      <c r="E870" s="58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AK870" s="29"/>
    </row>
    <row r="871" spans="1:37" s="20" customFormat="1" x14ac:dyDescent="0.2">
      <c r="A871" s="26"/>
      <c r="C871" s="26"/>
      <c r="D871" s="27"/>
      <c r="E871" s="58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AK871" s="29"/>
    </row>
    <row r="872" spans="1:37" s="20" customFormat="1" x14ac:dyDescent="0.2">
      <c r="A872" s="26"/>
      <c r="C872" s="26"/>
      <c r="D872" s="27"/>
      <c r="E872" s="58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AK872" s="29"/>
    </row>
    <row r="873" spans="1:37" s="20" customFormat="1" x14ac:dyDescent="0.2">
      <c r="A873" s="26"/>
      <c r="C873" s="26"/>
      <c r="D873" s="27"/>
      <c r="E873" s="58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AK873" s="29"/>
    </row>
    <row r="874" spans="1:37" s="20" customFormat="1" x14ac:dyDescent="0.2">
      <c r="A874" s="26"/>
      <c r="C874" s="26"/>
      <c r="D874" s="27"/>
      <c r="E874" s="58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AK874" s="29"/>
    </row>
    <row r="875" spans="1:37" s="20" customFormat="1" x14ac:dyDescent="0.2">
      <c r="A875" s="26"/>
      <c r="C875" s="26"/>
      <c r="D875" s="27"/>
      <c r="E875" s="58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AK875" s="29"/>
    </row>
    <row r="876" spans="1:37" s="20" customFormat="1" x14ac:dyDescent="0.2">
      <c r="A876" s="26"/>
      <c r="C876" s="26"/>
      <c r="D876" s="27"/>
      <c r="E876" s="58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AK876" s="29"/>
    </row>
    <row r="877" spans="1:37" s="20" customFormat="1" x14ac:dyDescent="0.2">
      <c r="A877" s="26"/>
      <c r="C877" s="26"/>
      <c r="D877" s="27"/>
      <c r="E877" s="58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AK877" s="29"/>
    </row>
    <row r="878" spans="1:37" s="20" customFormat="1" x14ac:dyDescent="0.2">
      <c r="A878" s="26"/>
      <c r="C878" s="26"/>
      <c r="D878" s="27"/>
      <c r="E878" s="58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AK878" s="29"/>
    </row>
    <row r="879" spans="1:37" s="20" customFormat="1" x14ac:dyDescent="0.2">
      <c r="A879" s="26"/>
      <c r="C879" s="26"/>
      <c r="D879" s="27"/>
      <c r="E879" s="58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AK879" s="29"/>
    </row>
    <row r="880" spans="1:37" s="20" customFormat="1" x14ac:dyDescent="0.2">
      <c r="A880" s="26"/>
      <c r="C880" s="26"/>
      <c r="D880" s="27"/>
      <c r="E880" s="58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AK880" s="29"/>
    </row>
    <row r="881" spans="1:37" s="20" customFormat="1" x14ac:dyDescent="0.2">
      <c r="A881" s="26"/>
      <c r="C881" s="26"/>
      <c r="D881" s="27"/>
      <c r="E881" s="58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AK881" s="29"/>
    </row>
    <row r="882" spans="1:37" s="20" customFormat="1" x14ac:dyDescent="0.2">
      <c r="A882" s="26"/>
      <c r="C882" s="26"/>
      <c r="D882" s="27"/>
      <c r="E882" s="58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AK882" s="29"/>
    </row>
    <row r="883" spans="1:37" s="20" customFormat="1" x14ac:dyDescent="0.2">
      <c r="A883" s="26"/>
      <c r="C883" s="26"/>
      <c r="D883" s="27"/>
      <c r="E883" s="58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AK883" s="29"/>
    </row>
    <row r="884" spans="1:37" s="20" customFormat="1" x14ac:dyDescent="0.2">
      <c r="A884" s="26"/>
      <c r="C884" s="26"/>
      <c r="D884" s="27"/>
      <c r="E884" s="58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AK884" s="29"/>
    </row>
    <row r="885" spans="1:37" s="20" customFormat="1" x14ac:dyDescent="0.2">
      <c r="A885" s="26"/>
      <c r="C885" s="26"/>
      <c r="D885" s="27"/>
      <c r="E885" s="58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AK885" s="29"/>
    </row>
    <row r="886" spans="1:37" s="20" customFormat="1" x14ac:dyDescent="0.2">
      <c r="A886" s="26"/>
      <c r="C886" s="26"/>
      <c r="D886" s="27"/>
      <c r="E886" s="58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AK886" s="29"/>
    </row>
    <row r="887" spans="1:37" s="20" customFormat="1" x14ac:dyDescent="0.2">
      <c r="A887" s="26"/>
      <c r="C887" s="26"/>
      <c r="D887" s="27"/>
      <c r="E887" s="58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AK887" s="29"/>
    </row>
    <row r="888" spans="1:37" s="20" customFormat="1" x14ac:dyDescent="0.2">
      <c r="A888" s="26"/>
      <c r="C888" s="26"/>
      <c r="D888" s="27"/>
      <c r="E888" s="58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AK888" s="29"/>
    </row>
    <row r="889" spans="1:37" s="20" customFormat="1" x14ac:dyDescent="0.2">
      <c r="A889" s="26"/>
      <c r="C889" s="26"/>
      <c r="D889" s="27"/>
      <c r="E889" s="58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AK889" s="29"/>
    </row>
    <row r="890" spans="1:37" s="20" customFormat="1" x14ac:dyDescent="0.2">
      <c r="A890" s="26"/>
      <c r="C890" s="26"/>
      <c r="D890" s="27"/>
      <c r="E890" s="58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AK890" s="29"/>
    </row>
    <row r="891" spans="1:37" s="20" customFormat="1" x14ac:dyDescent="0.2">
      <c r="A891" s="26"/>
      <c r="C891" s="26"/>
      <c r="D891" s="27"/>
      <c r="E891" s="58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AK891" s="29"/>
    </row>
    <row r="892" spans="1:37" s="20" customFormat="1" x14ac:dyDescent="0.2">
      <c r="A892" s="26"/>
      <c r="C892" s="26"/>
      <c r="D892" s="27"/>
      <c r="E892" s="58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AK892" s="29"/>
    </row>
    <row r="893" spans="1:37" s="20" customFormat="1" x14ac:dyDescent="0.2">
      <c r="A893" s="26"/>
      <c r="C893" s="26"/>
      <c r="D893" s="27"/>
      <c r="E893" s="58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AK893" s="29"/>
    </row>
    <row r="894" spans="1:37" s="20" customFormat="1" x14ac:dyDescent="0.2">
      <c r="A894" s="26"/>
      <c r="C894" s="26"/>
      <c r="D894" s="27"/>
      <c r="E894" s="58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AK894" s="29"/>
    </row>
    <row r="895" spans="1:37" s="20" customFormat="1" x14ac:dyDescent="0.2">
      <c r="A895" s="26"/>
      <c r="C895" s="26"/>
      <c r="D895" s="27"/>
      <c r="E895" s="58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AK895" s="29"/>
    </row>
    <row r="896" spans="1:37" s="20" customFormat="1" x14ac:dyDescent="0.2">
      <c r="A896" s="26"/>
      <c r="C896" s="26"/>
      <c r="D896" s="27"/>
      <c r="E896" s="58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AK896" s="29"/>
    </row>
    <row r="897" spans="1:37" s="20" customFormat="1" x14ac:dyDescent="0.2">
      <c r="A897" s="26"/>
      <c r="C897" s="26"/>
      <c r="D897" s="27"/>
      <c r="E897" s="58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AK897" s="29"/>
    </row>
    <row r="898" spans="1:37" s="20" customFormat="1" x14ac:dyDescent="0.2">
      <c r="A898" s="26"/>
      <c r="C898" s="26"/>
      <c r="D898" s="27"/>
      <c r="E898" s="58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AK898" s="29"/>
    </row>
    <row r="899" spans="1:37" s="20" customFormat="1" x14ac:dyDescent="0.2">
      <c r="A899" s="26"/>
      <c r="C899" s="26"/>
      <c r="D899" s="27"/>
      <c r="E899" s="58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AK899" s="29"/>
    </row>
    <row r="900" spans="1:37" s="20" customFormat="1" x14ac:dyDescent="0.2">
      <c r="A900" s="26"/>
      <c r="C900" s="26"/>
      <c r="D900" s="27"/>
      <c r="E900" s="58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AK900" s="29"/>
    </row>
    <row r="901" spans="1:37" s="20" customFormat="1" x14ac:dyDescent="0.2">
      <c r="A901" s="26"/>
      <c r="C901" s="26"/>
      <c r="D901" s="27"/>
      <c r="E901" s="58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AK901" s="29"/>
    </row>
    <row r="902" spans="1:37" s="20" customFormat="1" x14ac:dyDescent="0.2">
      <c r="A902" s="26"/>
      <c r="C902" s="26"/>
      <c r="D902" s="27"/>
      <c r="E902" s="58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AK902" s="29"/>
    </row>
    <row r="903" spans="1:37" s="20" customFormat="1" x14ac:dyDescent="0.2">
      <c r="A903" s="26"/>
      <c r="C903" s="26"/>
      <c r="D903" s="27"/>
      <c r="E903" s="58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AK903" s="29"/>
    </row>
    <row r="904" spans="1:37" s="20" customFormat="1" x14ac:dyDescent="0.2">
      <c r="A904" s="26"/>
      <c r="C904" s="26"/>
      <c r="D904" s="27"/>
      <c r="E904" s="58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AK904" s="29"/>
    </row>
    <row r="905" spans="1:37" s="20" customFormat="1" x14ac:dyDescent="0.2">
      <c r="A905" s="26"/>
      <c r="C905" s="26"/>
      <c r="D905" s="27"/>
      <c r="E905" s="58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AK905" s="29"/>
    </row>
    <row r="906" spans="1:37" s="20" customFormat="1" x14ac:dyDescent="0.2">
      <c r="A906" s="26"/>
      <c r="C906" s="26"/>
      <c r="D906" s="27"/>
      <c r="E906" s="58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AK906" s="29"/>
    </row>
    <row r="907" spans="1:37" s="20" customFormat="1" x14ac:dyDescent="0.2">
      <c r="A907" s="26"/>
      <c r="C907" s="26"/>
      <c r="D907" s="27"/>
      <c r="E907" s="58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AK907" s="29"/>
    </row>
    <row r="908" spans="1:37" s="20" customFormat="1" x14ac:dyDescent="0.2">
      <c r="A908" s="26"/>
      <c r="C908" s="26"/>
      <c r="D908" s="27"/>
      <c r="E908" s="58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AK908" s="29"/>
    </row>
    <row r="909" spans="1:37" s="20" customFormat="1" x14ac:dyDescent="0.2">
      <c r="A909" s="26"/>
      <c r="C909" s="26"/>
      <c r="D909" s="27"/>
      <c r="E909" s="58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AK909" s="29"/>
    </row>
    <row r="910" spans="1:37" s="20" customFormat="1" x14ac:dyDescent="0.2">
      <c r="A910" s="26"/>
      <c r="C910" s="26"/>
      <c r="D910" s="27"/>
      <c r="E910" s="58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AK910" s="29"/>
    </row>
    <row r="911" spans="1:37" s="20" customFormat="1" x14ac:dyDescent="0.2">
      <c r="A911" s="26"/>
      <c r="C911" s="26"/>
      <c r="D911" s="27"/>
      <c r="E911" s="58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AK911" s="29"/>
    </row>
    <row r="912" spans="1:37" s="20" customFormat="1" x14ac:dyDescent="0.2">
      <c r="A912" s="26"/>
      <c r="C912" s="26"/>
      <c r="D912" s="27"/>
      <c r="E912" s="58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AK912" s="29"/>
    </row>
    <row r="913" spans="1:37" s="20" customFormat="1" x14ac:dyDescent="0.2">
      <c r="A913" s="26"/>
      <c r="C913" s="26"/>
      <c r="D913" s="27"/>
      <c r="E913" s="58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AK913" s="29"/>
    </row>
    <row r="914" spans="1:37" s="20" customFormat="1" x14ac:dyDescent="0.2">
      <c r="A914" s="26"/>
      <c r="C914" s="26"/>
      <c r="D914" s="27"/>
      <c r="E914" s="58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AK914" s="29"/>
    </row>
    <row r="915" spans="1:37" s="20" customFormat="1" x14ac:dyDescent="0.2">
      <c r="A915" s="26"/>
      <c r="C915" s="26"/>
      <c r="D915" s="27"/>
      <c r="E915" s="58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AK915" s="29"/>
    </row>
    <row r="916" spans="1:37" s="20" customFormat="1" x14ac:dyDescent="0.2">
      <c r="A916" s="26"/>
      <c r="C916" s="26"/>
      <c r="D916" s="27"/>
      <c r="E916" s="58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AK916" s="29"/>
    </row>
    <row r="917" spans="1:37" s="20" customFormat="1" x14ac:dyDescent="0.2">
      <c r="A917" s="26"/>
      <c r="C917" s="26"/>
      <c r="D917" s="27"/>
      <c r="E917" s="58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AK917" s="29"/>
    </row>
    <row r="918" spans="1:37" s="20" customFormat="1" x14ac:dyDescent="0.2">
      <c r="A918" s="26"/>
      <c r="C918" s="26"/>
      <c r="D918" s="27"/>
      <c r="E918" s="58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AK918" s="29"/>
    </row>
    <row r="919" spans="1:37" s="20" customFormat="1" x14ac:dyDescent="0.2">
      <c r="A919" s="26"/>
      <c r="C919" s="26"/>
      <c r="D919" s="27"/>
      <c r="E919" s="58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AK919" s="29"/>
    </row>
    <row r="920" spans="1:37" s="20" customFormat="1" x14ac:dyDescent="0.2">
      <c r="A920" s="26"/>
      <c r="C920" s="26"/>
      <c r="D920" s="27"/>
      <c r="E920" s="58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AK920" s="29"/>
    </row>
    <row r="921" spans="1:37" s="20" customFormat="1" x14ac:dyDescent="0.2">
      <c r="A921" s="26"/>
      <c r="C921" s="26"/>
      <c r="D921" s="27"/>
      <c r="E921" s="58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AK921" s="29"/>
    </row>
    <row r="922" spans="1:37" s="20" customFormat="1" x14ac:dyDescent="0.2">
      <c r="A922" s="26"/>
      <c r="C922" s="26"/>
      <c r="D922" s="27"/>
      <c r="E922" s="58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AK922" s="29"/>
    </row>
    <row r="923" spans="1:37" s="20" customFormat="1" x14ac:dyDescent="0.2">
      <c r="A923" s="26"/>
      <c r="C923" s="26"/>
      <c r="D923" s="27"/>
      <c r="E923" s="58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AK923" s="29"/>
    </row>
    <row r="924" spans="1:37" s="20" customFormat="1" x14ac:dyDescent="0.2">
      <c r="A924" s="26"/>
      <c r="C924" s="26"/>
      <c r="D924" s="27"/>
      <c r="E924" s="58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AK924" s="29"/>
    </row>
    <row r="925" spans="1:37" s="20" customFormat="1" x14ac:dyDescent="0.2">
      <c r="A925" s="26"/>
      <c r="C925" s="26"/>
      <c r="D925" s="27"/>
      <c r="E925" s="58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AK925" s="29"/>
    </row>
    <row r="926" spans="1:37" s="20" customFormat="1" x14ac:dyDescent="0.2">
      <c r="A926" s="26"/>
      <c r="C926" s="26"/>
      <c r="D926" s="27"/>
      <c r="E926" s="58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AK926" s="29"/>
    </row>
    <row r="927" spans="1:37" s="20" customFormat="1" x14ac:dyDescent="0.2">
      <c r="A927" s="26"/>
      <c r="C927" s="26"/>
      <c r="D927" s="27"/>
      <c r="E927" s="58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AK927" s="29"/>
    </row>
    <row r="928" spans="1:37" s="20" customFormat="1" x14ac:dyDescent="0.2">
      <c r="A928" s="26"/>
      <c r="C928" s="26"/>
      <c r="D928" s="27"/>
      <c r="E928" s="58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AK928" s="29"/>
    </row>
    <row r="929" spans="1:37" s="20" customFormat="1" x14ac:dyDescent="0.2">
      <c r="A929" s="26"/>
      <c r="C929" s="26"/>
      <c r="D929" s="27"/>
      <c r="E929" s="58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AK929" s="29"/>
    </row>
    <row r="930" spans="1:37" s="20" customFormat="1" x14ac:dyDescent="0.2">
      <c r="A930" s="26"/>
      <c r="C930" s="26"/>
      <c r="D930" s="27"/>
      <c r="E930" s="58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AK930" s="29"/>
    </row>
    <row r="931" spans="1:37" s="20" customFormat="1" x14ac:dyDescent="0.2">
      <c r="A931" s="26"/>
      <c r="C931" s="26"/>
      <c r="D931" s="27"/>
      <c r="E931" s="58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AK931" s="29"/>
    </row>
    <row r="932" spans="1:37" s="20" customFormat="1" x14ac:dyDescent="0.2">
      <c r="A932" s="26"/>
      <c r="C932" s="26"/>
      <c r="D932" s="27"/>
      <c r="E932" s="58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AK932" s="29"/>
    </row>
    <row r="933" spans="1:37" s="20" customFormat="1" x14ac:dyDescent="0.2">
      <c r="A933" s="26"/>
      <c r="C933" s="26"/>
      <c r="D933" s="27"/>
      <c r="E933" s="58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AK933" s="29"/>
    </row>
    <row r="934" spans="1:37" s="20" customFormat="1" x14ac:dyDescent="0.2">
      <c r="A934" s="26"/>
      <c r="C934" s="26"/>
      <c r="D934" s="27"/>
      <c r="E934" s="58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AK934" s="29"/>
    </row>
    <row r="935" spans="1:37" s="20" customFormat="1" x14ac:dyDescent="0.2">
      <c r="A935" s="26"/>
      <c r="C935" s="26"/>
      <c r="D935" s="27"/>
      <c r="E935" s="58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AK935" s="29"/>
    </row>
    <row r="936" spans="1:37" s="20" customFormat="1" x14ac:dyDescent="0.2">
      <c r="A936" s="26"/>
      <c r="C936" s="26"/>
      <c r="D936" s="27"/>
      <c r="E936" s="58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AK936" s="29"/>
    </row>
    <row r="937" spans="1:37" s="20" customFormat="1" x14ac:dyDescent="0.2">
      <c r="A937" s="26"/>
      <c r="C937" s="26"/>
      <c r="D937" s="27"/>
      <c r="E937" s="58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AK937" s="29"/>
    </row>
    <row r="938" spans="1:37" s="20" customFormat="1" x14ac:dyDescent="0.2">
      <c r="A938" s="26"/>
      <c r="C938" s="26"/>
      <c r="D938" s="27"/>
      <c r="E938" s="58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AK938" s="29"/>
    </row>
    <row r="939" spans="1:37" s="20" customFormat="1" x14ac:dyDescent="0.2">
      <c r="A939" s="26"/>
      <c r="C939" s="26"/>
      <c r="D939" s="27"/>
      <c r="E939" s="58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AK939" s="29"/>
    </row>
    <row r="940" spans="1:37" s="20" customFormat="1" x14ac:dyDescent="0.2">
      <c r="A940" s="26"/>
      <c r="C940" s="26"/>
      <c r="D940" s="27"/>
      <c r="E940" s="58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AK940" s="29"/>
    </row>
    <row r="941" spans="1:37" s="20" customFormat="1" x14ac:dyDescent="0.2">
      <c r="A941" s="26"/>
      <c r="C941" s="26"/>
      <c r="D941" s="27"/>
      <c r="E941" s="58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AK941" s="29"/>
    </row>
    <row r="942" spans="1:37" s="20" customFormat="1" x14ac:dyDescent="0.2">
      <c r="A942" s="26"/>
      <c r="C942" s="26"/>
      <c r="D942" s="27"/>
      <c r="E942" s="58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AK942" s="29"/>
    </row>
    <row r="943" spans="1:37" s="20" customFormat="1" x14ac:dyDescent="0.2">
      <c r="A943" s="26"/>
      <c r="C943" s="26"/>
      <c r="D943" s="27"/>
      <c r="E943" s="58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AK943" s="29"/>
    </row>
    <row r="944" spans="1:37" s="20" customFormat="1" x14ac:dyDescent="0.2">
      <c r="A944" s="26"/>
      <c r="C944" s="26"/>
      <c r="D944" s="27"/>
      <c r="E944" s="58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AK944" s="29"/>
    </row>
    <row r="945" spans="1:37" s="20" customFormat="1" x14ac:dyDescent="0.2">
      <c r="A945" s="26"/>
      <c r="C945" s="26"/>
      <c r="D945" s="27"/>
      <c r="E945" s="58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AK945" s="29"/>
    </row>
    <row r="946" spans="1:37" s="20" customFormat="1" x14ac:dyDescent="0.2">
      <c r="A946" s="26"/>
      <c r="C946" s="26"/>
      <c r="D946" s="27"/>
      <c r="E946" s="58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AK946" s="29"/>
    </row>
    <row r="947" spans="1:37" s="20" customFormat="1" x14ac:dyDescent="0.2">
      <c r="A947" s="26"/>
      <c r="C947" s="26"/>
      <c r="D947" s="27"/>
      <c r="E947" s="58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AK947" s="29"/>
    </row>
    <row r="948" spans="1:37" s="20" customFormat="1" x14ac:dyDescent="0.2">
      <c r="A948" s="26"/>
      <c r="C948" s="26"/>
      <c r="D948" s="27"/>
      <c r="E948" s="58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AK948" s="29"/>
    </row>
    <row r="949" spans="1:37" s="20" customFormat="1" x14ac:dyDescent="0.2">
      <c r="A949" s="26"/>
      <c r="C949" s="26"/>
      <c r="D949" s="27"/>
      <c r="E949" s="58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AK949" s="29"/>
    </row>
    <row r="950" spans="1:37" s="20" customFormat="1" x14ac:dyDescent="0.2">
      <c r="A950" s="26"/>
      <c r="C950" s="26"/>
      <c r="D950" s="27"/>
      <c r="E950" s="58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AK950" s="29"/>
    </row>
    <row r="951" spans="1:37" s="20" customFormat="1" x14ac:dyDescent="0.2">
      <c r="A951" s="26"/>
      <c r="C951" s="26"/>
      <c r="D951" s="27"/>
      <c r="E951" s="58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AK951" s="29"/>
    </row>
    <row r="952" spans="1:37" s="20" customFormat="1" x14ac:dyDescent="0.2">
      <c r="A952" s="26"/>
      <c r="C952" s="26"/>
      <c r="D952" s="27"/>
      <c r="E952" s="58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AK952" s="29"/>
    </row>
    <row r="953" spans="1:37" s="20" customFormat="1" x14ac:dyDescent="0.2">
      <c r="A953" s="26"/>
      <c r="C953" s="26"/>
      <c r="D953" s="27"/>
      <c r="E953" s="58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AK953" s="29"/>
    </row>
    <row r="954" spans="1:37" s="20" customFormat="1" x14ac:dyDescent="0.2">
      <c r="A954" s="26"/>
      <c r="C954" s="26"/>
      <c r="D954" s="27"/>
      <c r="E954" s="58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AK954" s="29"/>
    </row>
    <row r="955" spans="1:37" s="20" customFormat="1" x14ac:dyDescent="0.2">
      <c r="A955" s="26"/>
      <c r="C955" s="26"/>
      <c r="D955" s="27"/>
      <c r="E955" s="58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AK955" s="29"/>
    </row>
    <row r="956" spans="1:37" s="20" customFormat="1" x14ac:dyDescent="0.2">
      <c r="A956" s="26"/>
      <c r="C956" s="26"/>
      <c r="D956" s="27"/>
      <c r="E956" s="58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AK956" s="29"/>
    </row>
    <row r="957" spans="1:37" s="20" customFormat="1" x14ac:dyDescent="0.2">
      <c r="A957" s="26"/>
      <c r="C957" s="26"/>
      <c r="D957" s="27"/>
      <c r="E957" s="58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AK957" s="29"/>
    </row>
    <row r="958" spans="1:37" s="20" customFormat="1" x14ac:dyDescent="0.2">
      <c r="A958" s="26"/>
      <c r="C958" s="26"/>
      <c r="D958" s="27"/>
      <c r="E958" s="58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AK958" s="29"/>
    </row>
    <row r="959" spans="1:37" s="20" customFormat="1" x14ac:dyDescent="0.2">
      <c r="A959" s="26"/>
      <c r="C959" s="26"/>
      <c r="D959" s="27"/>
      <c r="E959" s="58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AK959" s="29"/>
    </row>
    <row r="960" spans="1:37" s="20" customFormat="1" x14ac:dyDescent="0.2">
      <c r="A960" s="26"/>
      <c r="C960" s="26"/>
      <c r="D960" s="27"/>
      <c r="E960" s="58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AK960" s="29"/>
    </row>
    <row r="961" spans="1:37" s="20" customFormat="1" x14ac:dyDescent="0.2">
      <c r="A961" s="26"/>
      <c r="C961" s="26"/>
      <c r="D961" s="27"/>
      <c r="E961" s="58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AK961" s="29"/>
    </row>
    <row r="962" spans="1:37" s="20" customFormat="1" x14ac:dyDescent="0.2">
      <c r="A962" s="26"/>
      <c r="C962" s="26"/>
      <c r="D962" s="27"/>
      <c r="E962" s="58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AK962" s="29"/>
    </row>
    <row r="963" spans="1:37" s="20" customFormat="1" x14ac:dyDescent="0.2">
      <c r="A963" s="26"/>
      <c r="C963" s="26"/>
      <c r="D963" s="27"/>
      <c r="E963" s="58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AK963" s="29"/>
    </row>
    <row r="964" spans="1:37" s="20" customFormat="1" x14ac:dyDescent="0.2">
      <c r="A964" s="26"/>
      <c r="C964" s="26"/>
      <c r="D964" s="27"/>
      <c r="E964" s="58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AK964" s="29"/>
    </row>
    <row r="965" spans="1:37" s="20" customFormat="1" x14ac:dyDescent="0.2">
      <c r="A965" s="26"/>
      <c r="C965" s="26"/>
      <c r="D965" s="27"/>
      <c r="E965" s="58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AK965" s="29"/>
    </row>
    <row r="966" spans="1:37" s="20" customFormat="1" x14ac:dyDescent="0.2">
      <c r="A966" s="26"/>
      <c r="C966" s="26"/>
      <c r="D966" s="27"/>
      <c r="E966" s="58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AK966" s="29"/>
    </row>
    <row r="967" spans="1:37" s="20" customFormat="1" x14ac:dyDescent="0.2">
      <c r="A967" s="26"/>
      <c r="C967" s="26"/>
      <c r="D967" s="27"/>
      <c r="E967" s="58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AK967" s="29"/>
    </row>
    <row r="968" spans="1:37" s="20" customFormat="1" x14ac:dyDescent="0.2">
      <c r="A968" s="26"/>
      <c r="C968" s="26"/>
      <c r="D968" s="27"/>
      <c r="E968" s="58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AK968" s="29"/>
    </row>
    <row r="969" spans="1:37" s="20" customFormat="1" x14ac:dyDescent="0.2">
      <c r="A969" s="26"/>
      <c r="C969" s="26"/>
      <c r="D969" s="27"/>
      <c r="E969" s="58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AK969" s="29"/>
    </row>
    <row r="970" spans="1:37" s="20" customFormat="1" x14ac:dyDescent="0.2">
      <c r="A970" s="26"/>
      <c r="C970" s="26"/>
      <c r="D970" s="27"/>
      <c r="E970" s="58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AK970" s="29"/>
    </row>
    <row r="971" spans="1:37" s="20" customFormat="1" x14ac:dyDescent="0.2">
      <c r="A971" s="26"/>
      <c r="C971" s="26"/>
      <c r="D971" s="27"/>
      <c r="E971" s="58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AK971" s="29"/>
    </row>
    <row r="972" spans="1:37" s="20" customFormat="1" x14ac:dyDescent="0.2">
      <c r="A972" s="26"/>
      <c r="C972" s="26"/>
      <c r="D972" s="27"/>
      <c r="E972" s="58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AK972" s="29"/>
    </row>
    <row r="973" spans="1:37" s="20" customFormat="1" x14ac:dyDescent="0.2">
      <c r="A973" s="26"/>
      <c r="C973" s="26"/>
      <c r="D973" s="27"/>
      <c r="E973" s="58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AK973" s="29"/>
    </row>
    <row r="974" spans="1:37" s="20" customFormat="1" x14ac:dyDescent="0.2">
      <c r="A974" s="26"/>
      <c r="C974" s="26"/>
      <c r="D974" s="27"/>
      <c r="E974" s="58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AK974" s="29"/>
    </row>
    <row r="975" spans="1:37" s="20" customFormat="1" x14ac:dyDescent="0.2">
      <c r="A975" s="26"/>
      <c r="C975" s="26"/>
      <c r="D975" s="27"/>
      <c r="E975" s="58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AK975" s="29"/>
    </row>
    <row r="976" spans="1:37" s="20" customFormat="1" x14ac:dyDescent="0.2">
      <c r="A976" s="26"/>
      <c r="C976" s="26"/>
      <c r="D976" s="27"/>
      <c r="E976" s="58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AK976" s="29"/>
    </row>
    <row r="977" spans="1:37" s="20" customFormat="1" x14ac:dyDescent="0.2">
      <c r="A977" s="26"/>
      <c r="C977" s="26"/>
      <c r="D977" s="27"/>
      <c r="E977" s="58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AK977" s="29"/>
    </row>
    <row r="978" spans="1:37" s="20" customFormat="1" x14ac:dyDescent="0.2">
      <c r="A978" s="26"/>
      <c r="C978" s="26"/>
      <c r="D978" s="27"/>
      <c r="E978" s="58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AK978" s="29"/>
    </row>
    <row r="979" spans="1:37" s="20" customFormat="1" x14ac:dyDescent="0.2">
      <c r="A979" s="26"/>
      <c r="C979" s="26"/>
      <c r="D979" s="27"/>
      <c r="E979" s="58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AK979" s="29"/>
    </row>
    <row r="980" spans="1:37" s="20" customFormat="1" x14ac:dyDescent="0.2">
      <c r="A980" s="26"/>
      <c r="C980" s="26"/>
      <c r="D980" s="27"/>
      <c r="E980" s="58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AK980" s="29"/>
    </row>
    <row r="981" spans="1:37" s="20" customFormat="1" x14ac:dyDescent="0.2">
      <c r="A981" s="26"/>
      <c r="C981" s="26"/>
      <c r="D981" s="27"/>
      <c r="E981" s="58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AK981" s="29"/>
    </row>
    <row r="982" spans="1:37" s="20" customFormat="1" x14ac:dyDescent="0.2">
      <c r="A982" s="26"/>
      <c r="C982" s="26"/>
      <c r="D982" s="27"/>
      <c r="E982" s="58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AK982" s="29"/>
    </row>
    <row r="983" spans="1:37" s="20" customFormat="1" x14ac:dyDescent="0.2">
      <c r="A983" s="26"/>
      <c r="C983" s="26"/>
      <c r="D983" s="27"/>
      <c r="E983" s="58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AK983" s="29"/>
    </row>
    <row r="984" spans="1:37" s="20" customFormat="1" x14ac:dyDescent="0.2">
      <c r="A984" s="26"/>
      <c r="C984" s="26"/>
      <c r="D984" s="27"/>
      <c r="E984" s="58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AK984" s="29"/>
    </row>
    <row r="985" spans="1:37" s="20" customFormat="1" x14ac:dyDescent="0.2">
      <c r="A985" s="26"/>
      <c r="C985" s="26"/>
      <c r="D985" s="27"/>
      <c r="E985" s="58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AK985" s="29"/>
    </row>
    <row r="986" spans="1:37" s="20" customFormat="1" x14ac:dyDescent="0.2">
      <c r="A986" s="26"/>
      <c r="C986" s="26"/>
      <c r="D986" s="27"/>
      <c r="E986" s="58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AK986" s="29"/>
    </row>
    <row r="987" spans="1:37" s="20" customFormat="1" x14ac:dyDescent="0.2">
      <c r="A987" s="26"/>
      <c r="C987" s="26"/>
      <c r="D987" s="27"/>
      <c r="E987" s="58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AK987" s="29"/>
    </row>
    <row r="988" spans="1:37" s="20" customFormat="1" x14ac:dyDescent="0.2">
      <c r="A988" s="26"/>
      <c r="C988" s="26"/>
      <c r="D988" s="27"/>
      <c r="E988" s="58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AK988" s="29"/>
    </row>
    <row r="989" spans="1:37" s="20" customFormat="1" x14ac:dyDescent="0.2">
      <c r="A989" s="26"/>
      <c r="C989" s="26"/>
      <c r="D989" s="27"/>
      <c r="E989" s="58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AK989" s="29"/>
    </row>
    <row r="990" spans="1:37" s="20" customFormat="1" x14ac:dyDescent="0.2">
      <c r="A990" s="26"/>
      <c r="C990" s="26"/>
      <c r="D990" s="27"/>
      <c r="E990" s="58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AK990" s="29"/>
    </row>
    <row r="991" spans="1:37" s="20" customFormat="1" x14ac:dyDescent="0.2">
      <c r="A991" s="26"/>
      <c r="C991" s="26"/>
      <c r="D991" s="27"/>
      <c r="E991" s="58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AK991" s="29"/>
    </row>
    <row r="992" spans="1:37" s="20" customFormat="1" x14ac:dyDescent="0.2">
      <c r="A992" s="26"/>
      <c r="C992" s="26"/>
      <c r="D992" s="27"/>
      <c r="E992" s="58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AK992" s="29"/>
    </row>
    <row r="993" spans="1:37" s="20" customFormat="1" x14ac:dyDescent="0.2">
      <c r="A993" s="26"/>
      <c r="C993" s="26"/>
      <c r="D993" s="27"/>
      <c r="E993" s="58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AK993" s="29"/>
    </row>
    <row r="994" spans="1:37" s="20" customFormat="1" x14ac:dyDescent="0.2">
      <c r="A994" s="26"/>
      <c r="C994" s="26"/>
      <c r="D994" s="27"/>
      <c r="E994" s="58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AK994" s="29"/>
    </row>
    <row r="995" spans="1:37" s="20" customFormat="1" x14ac:dyDescent="0.2">
      <c r="A995" s="26"/>
      <c r="C995" s="26"/>
      <c r="D995" s="27"/>
      <c r="E995" s="58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AK995" s="29"/>
    </row>
    <row r="996" spans="1:37" s="20" customFormat="1" x14ac:dyDescent="0.2">
      <c r="A996" s="26"/>
      <c r="C996" s="26"/>
      <c r="D996" s="27"/>
      <c r="E996" s="58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AK996" s="29"/>
    </row>
    <row r="997" spans="1:37" s="20" customFormat="1" x14ac:dyDescent="0.2">
      <c r="A997" s="26"/>
      <c r="C997" s="26"/>
      <c r="D997" s="27"/>
      <c r="E997" s="58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AK997" s="29"/>
    </row>
    <row r="998" spans="1:37" s="20" customFormat="1" x14ac:dyDescent="0.2">
      <c r="A998" s="26"/>
      <c r="C998" s="26"/>
      <c r="D998" s="27"/>
      <c r="E998" s="58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AK998" s="29"/>
    </row>
    <row r="999" spans="1:37" s="20" customFormat="1" x14ac:dyDescent="0.2">
      <c r="A999" s="26"/>
      <c r="C999" s="26"/>
      <c r="D999" s="27"/>
      <c r="E999" s="58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AK999" s="29"/>
    </row>
    <row r="1000" spans="1:37" s="20" customFormat="1" x14ac:dyDescent="0.2">
      <c r="A1000" s="26"/>
      <c r="C1000" s="26"/>
      <c r="D1000" s="27"/>
      <c r="E1000" s="58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AK1000" s="29"/>
    </row>
    <row r="1001" spans="1:37" s="20" customFormat="1" x14ac:dyDescent="0.2">
      <c r="A1001" s="26"/>
      <c r="C1001" s="26"/>
      <c r="D1001" s="27"/>
      <c r="E1001" s="58"/>
      <c r="F1001" s="57"/>
      <c r="G1001" s="57"/>
      <c r="H1001" s="57"/>
      <c r="I1001" s="57"/>
      <c r="J1001" s="57"/>
      <c r="K1001" s="57"/>
      <c r="L1001" s="57"/>
      <c r="M1001" s="57"/>
      <c r="N1001" s="57"/>
      <c r="O1001" s="57"/>
      <c r="AK1001" s="29"/>
    </row>
    <row r="1002" spans="1:37" s="20" customFormat="1" x14ac:dyDescent="0.2">
      <c r="A1002" s="26"/>
      <c r="C1002" s="26"/>
      <c r="D1002" s="27"/>
      <c r="E1002" s="58"/>
      <c r="F1002" s="57"/>
      <c r="G1002" s="57"/>
      <c r="H1002" s="57"/>
      <c r="I1002" s="57"/>
      <c r="J1002" s="57"/>
      <c r="K1002" s="57"/>
      <c r="L1002" s="57"/>
      <c r="M1002" s="57"/>
      <c r="N1002" s="57"/>
      <c r="O1002" s="57"/>
      <c r="AK1002" s="29"/>
    </row>
    <row r="1003" spans="1:37" s="20" customFormat="1" x14ac:dyDescent="0.2">
      <c r="A1003" s="26"/>
      <c r="C1003" s="26"/>
      <c r="D1003" s="27"/>
      <c r="E1003" s="58"/>
      <c r="F1003" s="57"/>
      <c r="G1003" s="57"/>
      <c r="H1003" s="57"/>
      <c r="I1003" s="57"/>
      <c r="J1003" s="57"/>
      <c r="K1003" s="57"/>
      <c r="L1003" s="57"/>
      <c r="M1003" s="57"/>
      <c r="N1003" s="57"/>
      <c r="O1003" s="57"/>
      <c r="AK1003" s="29"/>
    </row>
    <row r="1004" spans="1:37" s="20" customFormat="1" x14ac:dyDescent="0.2">
      <c r="A1004" s="26"/>
      <c r="C1004" s="26"/>
      <c r="D1004" s="27"/>
      <c r="E1004" s="58"/>
      <c r="F1004" s="57"/>
      <c r="G1004" s="57"/>
      <c r="H1004" s="57"/>
      <c r="I1004" s="57"/>
      <c r="J1004" s="57"/>
      <c r="K1004" s="57"/>
      <c r="L1004" s="57"/>
      <c r="M1004" s="57"/>
      <c r="N1004" s="57"/>
      <c r="O1004" s="57"/>
      <c r="AK1004" s="29"/>
    </row>
    <row r="1005" spans="1:37" s="20" customFormat="1" x14ac:dyDescent="0.2">
      <c r="A1005" s="26"/>
      <c r="C1005" s="26"/>
      <c r="D1005" s="27"/>
      <c r="E1005" s="58"/>
      <c r="F1005" s="57"/>
      <c r="G1005" s="57"/>
      <c r="H1005" s="57"/>
      <c r="I1005" s="57"/>
      <c r="J1005" s="57"/>
      <c r="K1005" s="57"/>
      <c r="L1005" s="57"/>
      <c r="M1005" s="57"/>
      <c r="N1005" s="57"/>
      <c r="O1005" s="57"/>
      <c r="AK1005" s="29"/>
    </row>
    <row r="1006" spans="1:37" s="20" customFormat="1" x14ac:dyDescent="0.2">
      <c r="A1006" s="26"/>
      <c r="C1006" s="26"/>
      <c r="D1006" s="27"/>
      <c r="E1006" s="58"/>
      <c r="F1006" s="57"/>
      <c r="G1006" s="57"/>
      <c r="H1006" s="57"/>
      <c r="I1006" s="57"/>
      <c r="J1006" s="57"/>
      <c r="K1006" s="57"/>
      <c r="L1006" s="57"/>
      <c r="M1006" s="57"/>
      <c r="N1006" s="57"/>
      <c r="O1006" s="57"/>
      <c r="AK1006" s="29"/>
    </row>
    <row r="1007" spans="1:37" s="20" customFormat="1" x14ac:dyDescent="0.2">
      <c r="A1007" s="26"/>
      <c r="C1007" s="26"/>
      <c r="D1007" s="27"/>
      <c r="E1007" s="58"/>
      <c r="F1007" s="57"/>
      <c r="G1007" s="57"/>
      <c r="H1007" s="57"/>
      <c r="I1007" s="57"/>
      <c r="J1007" s="57"/>
      <c r="K1007" s="57"/>
      <c r="L1007" s="57"/>
      <c r="M1007" s="57"/>
      <c r="N1007" s="57"/>
      <c r="O1007" s="57"/>
      <c r="AK1007" s="29"/>
    </row>
    <row r="1008" spans="1:37" s="20" customFormat="1" x14ac:dyDescent="0.2">
      <c r="A1008" s="26"/>
      <c r="C1008" s="26"/>
      <c r="D1008" s="27"/>
      <c r="E1008" s="58"/>
      <c r="F1008" s="57"/>
      <c r="G1008" s="57"/>
      <c r="H1008" s="57"/>
      <c r="I1008" s="57"/>
      <c r="J1008" s="57"/>
      <c r="K1008" s="57"/>
      <c r="L1008" s="57"/>
      <c r="M1008" s="57"/>
      <c r="N1008" s="57"/>
      <c r="O1008" s="57"/>
      <c r="AK1008" s="29"/>
    </row>
    <row r="1009" spans="1:37" s="20" customFormat="1" x14ac:dyDescent="0.2">
      <c r="A1009" s="26"/>
      <c r="C1009" s="26"/>
      <c r="D1009" s="27"/>
      <c r="E1009" s="58"/>
      <c r="F1009" s="57"/>
      <c r="G1009" s="57"/>
      <c r="H1009" s="57"/>
      <c r="I1009" s="57"/>
      <c r="J1009" s="57"/>
      <c r="K1009" s="57"/>
      <c r="L1009" s="57"/>
      <c r="M1009" s="57"/>
      <c r="N1009" s="57"/>
      <c r="O1009" s="57"/>
      <c r="AK1009" s="29"/>
    </row>
    <row r="1010" spans="1:37" s="20" customFormat="1" x14ac:dyDescent="0.2">
      <c r="A1010" s="26"/>
      <c r="C1010" s="26"/>
      <c r="D1010" s="27"/>
      <c r="E1010" s="58"/>
      <c r="F1010" s="57"/>
      <c r="G1010" s="57"/>
      <c r="H1010" s="57"/>
      <c r="I1010" s="57"/>
      <c r="J1010" s="57"/>
      <c r="K1010" s="57"/>
      <c r="L1010" s="57"/>
      <c r="M1010" s="57"/>
      <c r="N1010" s="57"/>
      <c r="O1010" s="57"/>
      <c r="AK1010" s="29"/>
    </row>
    <row r="1011" spans="1:37" s="20" customFormat="1" x14ac:dyDescent="0.2">
      <c r="A1011" s="26"/>
      <c r="C1011" s="26"/>
      <c r="D1011" s="27"/>
      <c r="E1011" s="58"/>
      <c r="F1011" s="57"/>
      <c r="G1011" s="57"/>
      <c r="H1011" s="57"/>
      <c r="I1011" s="57"/>
      <c r="J1011" s="57"/>
      <c r="K1011" s="57"/>
      <c r="L1011" s="57"/>
      <c r="M1011" s="57"/>
      <c r="N1011" s="57"/>
      <c r="O1011" s="57"/>
      <c r="AK1011" s="29"/>
    </row>
    <row r="1012" spans="1:37" s="20" customFormat="1" x14ac:dyDescent="0.2">
      <c r="A1012" s="26"/>
      <c r="C1012" s="26"/>
      <c r="D1012" s="27"/>
      <c r="E1012" s="58"/>
      <c r="F1012" s="57"/>
      <c r="G1012" s="57"/>
      <c r="H1012" s="57"/>
      <c r="I1012" s="57"/>
      <c r="J1012" s="57"/>
      <c r="K1012" s="57"/>
      <c r="L1012" s="57"/>
      <c r="M1012" s="57"/>
      <c r="N1012" s="57"/>
      <c r="O1012" s="57"/>
      <c r="AK1012" s="29"/>
    </row>
    <row r="1013" spans="1:37" s="20" customFormat="1" x14ac:dyDescent="0.2">
      <c r="A1013" s="26"/>
      <c r="C1013" s="26"/>
      <c r="D1013" s="27"/>
      <c r="E1013" s="58"/>
      <c r="F1013" s="57"/>
      <c r="G1013" s="57"/>
      <c r="H1013" s="57"/>
      <c r="I1013" s="57"/>
      <c r="J1013" s="57"/>
      <c r="K1013" s="57"/>
      <c r="L1013" s="57"/>
      <c r="M1013" s="57"/>
      <c r="N1013" s="57"/>
      <c r="O1013" s="57"/>
      <c r="AK1013" s="29"/>
    </row>
    <row r="1014" spans="1:37" s="20" customFormat="1" x14ac:dyDescent="0.2">
      <c r="A1014" s="26"/>
      <c r="C1014" s="26"/>
      <c r="D1014" s="27"/>
      <c r="E1014" s="58"/>
      <c r="F1014" s="57"/>
      <c r="G1014" s="57"/>
      <c r="H1014" s="57"/>
      <c r="I1014" s="57"/>
      <c r="J1014" s="57"/>
      <c r="K1014" s="57"/>
      <c r="L1014" s="57"/>
      <c r="M1014" s="57"/>
      <c r="N1014" s="57"/>
      <c r="O1014" s="57"/>
      <c r="AK1014" s="29"/>
    </row>
    <row r="1015" spans="1:37" s="20" customFormat="1" x14ac:dyDescent="0.2">
      <c r="A1015" s="26"/>
      <c r="C1015" s="26"/>
      <c r="D1015" s="27"/>
      <c r="E1015" s="58"/>
      <c r="F1015" s="57"/>
      <c r="G1015" s="57"/>
      <c r="H1015" s="57"/>
      <c r="I1015" s="57"/>
      <c r="J1015" s="57"/>
      <c r="K1015" s="57"/>
      <c r="L1015" s="57"/>
      <c r="M1015" s="57"/>
      <c r="N1015" s="57"/>
      <c r="O1015" s="57"/>
      <c r="AK1015" s="29"/>
    </row>
    <row r="1016" spans="1:37" s="20" customFormat="1" x14ac:dyDescent="0.2">
      <c r="A1016" s="26"/>
      <c r="C1016" s="26"/>
      <c r="D1016" s="27"/>
      <c r="E1016" s="58"/>
      <c r="F1016" s="57"/>
      <c r="G1016" s="57"/>
      <c r="H1016" s="57"/>
      <c r="I1016" s="57"/>
      <c r="J1016" s="57"/>
      <c r="K1016" s="57"/>
      <c r="L1016" s="57"/>
      <c r="M1016" s="57"/>
      <c r="N1016" s="57"/>
      <c r="O1016" s="57"/>
      <c r="AK1016" s="29"/>
    </row>
    <row r="1017" spans="1:37" s="20" customFormat="1" x14ac:dyDescent="0.2">
      <c r="A1017" s="26"/>
      <c r="C1017" s="26"/>
      <c r="D1017" s="27"/>
      <c r="E1017" s="58"/>
      <c r="F1017" s="57"/>
      <c r="G1017" s="57"/>
      <c r="H1017" s="57"/>
      <c r="I1017" s="57"/>
      <c r="J1017" s="57"/>
      <c r="K1017" s="57"/>
      <c r="L1017" s="57"/>
      <c r="M1017" s="57"/>
      <c r="N1017" s="57"/>
      <c r="O1017" s="57"/>
      <c r="AK1017" s="29"/>
    </row>
    <row r="1018" spans="1:37" s="20" customFormat="1" x14ac:dyDescent="0.2">
      <c r="A1018" s="26"/>
      <c r="C1018" s="26"/>
      <c r="D1018" s="27"/>
      <c r="E1018" s="58"/>
      <c r="F1018" s="57"/>
      <c r="G1018" s="57"/>
      <c r="H1018" s="57"/>
      <c r="I1018" s="57"/>
      <c r="J1018" s="57"/>
      <c r="K1018" s="57"/>
      <c r="L1018" s="57"/>
      <c r="M1018" s="57"/>
      <c r="N1018" s="57"/>
      <c r="O1018" s="57"/>
      <c r="AK1018" s="29"/>
    </row>
    <row r="1019" spans="1:37" s="20" customFormat="1" x14ac:dyDescent="0.2">
      <c r="A1019" s="26"/>
      <c r="C1019" s="26"/>
      <c r="D1019" s="27"/>
      <c r="E1019" s="58"/>
      <c r="F1019" s="57"/>
      <c r="G1019" s="57"/>
      <c r="H1019" s="57"/>
      <c r="I1019" s="57"/>
      <c r="J1019" s="57"/>
      <c r="K1019" s="57"/>
      <c r="L1019" s="57"/>
      <c r="M1019" s="57"/>
      <c r="N1019" s="57"/>
      <c r="O1019" s="57"/>
      <c r="AK1019" s="29"/>
    </row>
    <row r="1020" spans="1:37" s="20" customFormat="1" x14ac:dyDescent="0.2">
      <c r="A1020" s="26"/>
      <c r="C1020" s="26"/>
      <c r="D1020" s="27"/>
      <c r="E1020" s="58"/>
      <c r="F1020" s="57"/>
      <c r="G1020" s="57"/>
      <c r="H1020" s="57"/>
      <c r="I1020" s="57"/>
      <c r="J1020" s="57"/>
      <c r="K1020" s="57"/>
      <c r="L1020" s="57"/>
      <c r="M1020" s="57"/>
      <c r="N1020" s="57"/>
      <c r="O1020" s="57"/>
      <c r="AK1020" s="29"/>
    </row>
    <row r="1021" spans="1:37" s="20" customFormat="1" x14ac:dyDescent="0.2">
      <c r="A1021" s="26"/>
      <c r="C1021" s="26"/>
      <c r="D1021" s="27"/>
      <c r="E1021" s="58"/>
      <c r="F1021" s="57"/>
      <c r="G1021" s="57"/>
      <c r="H1021" s="57"/>
      <c r="I1021" s="57"/>
      <c r="J1021" s="57"/>
      <c r="K1021" s="57"/>
      <c r="L1021" s="57"/>
      <c r="M1021" s="57"/>
      <c r="N1021" s="57"/>
      <c r="O1021" s="57"/>
      <c r="AK1021" s="29"/>
    </row>
    <row r="1022" spans="1:37" s="20" customFormat="1" x14ac:dyDescent="0.2">
      <c r="A1022" s="26"/>
      <c r="C1022" s="26"/>
      <c r="D1022" s="27"/>
      <c r="E1022" s="58"/>
      <c r="F1022" s="57"/>
      <c r="G1022" s="57"/>
      <c r="H1022" s="57"/>
      <c r="I1022" s="57"/>
      <c r="J1022" s="57"/>
      <c r="K1022" s="57"/>
      <c r="L1022" s="57"/>
      <c r="M1022" s="57"/>
      <c r="N1022" s="57"/>
      <c r="O1022" s="57"/>
      <c r="AK1022" s="29"/>
    </row>
    <row r="1023" spans="1:37" s="20" customFormat="1" x14ac:dyDescent="0.2">
      <c r="A1023" s="26"/>
      <c r="C1023" s="26"/>
      <c r="D1023" s="27"/>
      <c r="E1023" s="58"/>
      <c r="F1023" s="57"/>
      <c r="G1023" s="57"/>
      <c r="H1023" s="57"/>
      <c r="I1023" s="57"/>
      <c r="J1023" s="57"/>
      <c r="K1023" s="57"/>
      <c r="L1023" s="57"/>
      <c r="M1023" s="57"/>
      <c r="N1023" s="57"/>
      <c r="O1023" s="57"/>
      <c r="AK1023" s="29"/>
    </row>
    <row r="1024" spans="1:37" s="20" customFormat="1" x14ac:dyDescent="0.2">
      <c r="A1024" s="26"/>
      <c r="C1024" s="26"/>
      <c r="D1024" s="27"/>
      <c r="E1024" s="58"/>
      <c r="F1024" s="57"/>
      <c r="G1024" s="57"/>
      <c r="H1024" s="57"/>
      <c r="I1024" s="57"/>
      <c r="J1024" s="57"/>
      <c r="K1024" s="57"/>
      <c r="L1024" s="57"/>
      <c r="M1024" s="57"/>
      <c r="N1024" s="57"/>
      <c r="O1024" s="57"/>
      <c r="AK1024" s="29"/>
    </row>
    <row r="1025" spans="1:37" s="20" customFormat="1" x14ac:dyDescent="0.2">
      <c r="A1025" s="26"/>
      <c r="C1025" s="26"/>
      <c r="D1025" s="27"/>
      <c r="E1025" s="58"/>
      <c r="F1025" s="57"/>
      <c r="G1025" s="57"/>
      <c r="H1025" s="57"/>
      <c r="I1025" s="57"/>
      <c r="J1025" s="57"/>
      <c r="K1025" s="57"/>
      <c r="L1025" s="57"/>
      <c r="M1025" s="57"/>
      <c r="N1025" s="57"/>
      <c r="O1025" s="57"/>
      <c r="AK1025" s="29"/>
    </row>
    <row r="1026" spans="1:37" s="20" customFormat="1" x14ac:dyDescent="0.2">
      <c r="A1026" s="26"/>
      <c r="C1026" s="26"/>
      <c r="D1026" s="27"/>
      <c r="E1026" s="58"/>
      <c r="F1026" s="57"/>
      <c r="G1026" s="57"/>
      <c r="H1026" s="57"/>
      <c r="I1026" s="57"/>
      <c r="J1026" s="57"/>
      <c r="K1026" s="57"/>
      <c r="L1026" s="57"/>
      <c r="M1026" s="57"/>
      <c r="N1026" s="57"/>
      <c r="O1026" s="57"/>
      <c r="AK1026" s="29"/>
    </row>
    <row r="1027" spans="1:37" s="20" customFormat="1" x14ac:dyDescent="0.2">
      <c r="A1027" s="26"/>
      <c r="C1027" s="26"/>
      <c r="D1027" s="27"/>
      <c r="E1027" s="58"/>
      <c r="F1027" s="57"/>
      <c r="G1027" s="57"/>
      <c r="H1027" s="57"/>
      <c r="I1027" s="57"/>
      <c r="J1027" s="57"/>
      <c r="K1027" s="57"/>
      <c r="L1027" s="57"/>
      <c r="M1027" s="57"/>
      <c r="N1027" s="57"/>
      <c r="O1027" s="57"/>
      <c r="AK1027" s="29"/>
    </row>
    <row r="1028" spans="1:37" s="20" customFormat="1" x14ac:dyDescent="0.2">
      <c r="A1028" s="26"/>
      <c r="C1028" s="26"/>
      <c r="D1028" s="27"/>
      <c r="E1028" s="58"/>
      <c r="F1028" s="57"/>
      <c r="G1028" s="57"/>
      <c r="H1028" s="57"/>
      <c r="I1028" s="57"/>
      <c r="J1028" s="57"/>
      <c r="K1028" s="57"/>
      <c r="L1028" s="57"/>
      <c r="M1028" s="57"/>
      <c r="N1028" s="57"/>
      <c r="O1028" s="57"/>
      <c r="AK1028" s="29"/>
    </row>
    <row r="1029" spans="1:37" s="20" customFormat="1" x14ac:dyDescent="0.2">
      <c r="A1029" s="26"/>
      <c r="C1029" s="26"/>
      <c r="D1029" s="27"/>
      <c r="E1029" s="58"/>
      <c r="F1029" s="57"/>
      <c r="G1029" s="57"/>
      <c r="H1029" s="57"/>
      <c r="I1029" s="57"/>
      <c r="J1029" s="57"/>
      <c r="K1029" s="57"/>
      <c r="L1029" s="57"/>
      <c r="M1029" s="57"/>
      <c r="N1029" s="57"/>
      <c r="O1029" s="57"/>
      <c r="AK1029" s="29"/>
    </row>
    <row r="1030" spans="1:37" s="20" customFormat="1" x14ac:dyDescent="0.2">
      <c r="A1030" s="26"/>
      <c r="C1030" s="26"/>
      <c r="D1030" s="27"/>
      <c r="E1030" s="58"/>
      <c r="F1030" s="57"/>
      <c r="G1030" s="57"/>
      <c r="H1030" s="57"/>
      <c r="I1030" s="57"/>
      <c r="J1030" s="57"/>
      <c r="K1030" s="57"/>
      <c r="L1030" s="57"/>
      <c r="M1030" s="57"/>
      <c r="N1030" s="57"/>
      <c r="O1030" s="57"/>
      <c r="AK1030" s="29"/>
    </row>
    <row r="1031" spans="1:37" s="20" customFormat="1" x14ac:dyDescent="0.2">
      <c r="A1031" s="26"/>
      <c r="C1031" s="26"/>
      <c r="D1031" s="27"/>
      <c r="E1031" s="58"/>
      <c r="F1031" s="57"/>
      <c r="G1031" s="57"/>
      <c r="H1031" s="57"/>
      <c r="I1031" s="57"/>
      <c r="J1031" s="57"/>
      <c r="K1031" s="57"/>
      <c r="L1031" s="57"/>
      <c r="M1031" s="57"/>
      <c r="N1031" s="57"/>
      <c r="O1031" s="57"/>
      <c r="AK1031" s="29"/>
    </row>
    <row r="1032" spans="1:37" s="20" customFormat="1" x14ac:dyDescent="0.2">
      <c r="A1032" s="26"/>
      <c r="C1032" s="26"/>
      <c r="D1032" s="27"/>
      <c r="E1032" s="58"/>
      <c r="F1032" s="57"/>
      <c r="G1032" s="57"/>
      <c r="H1032" s="57"/>
      <c r="I1032" s="57"/>
      <c r="J1032" s="57"/>
      <c r="K1032" s="57"/>
      <c r="L1032" s="57"/>
      <c r="M1032" s="57"/>
      <c r="N1032" s="57"/>
      <c r="O1032" s="57"/>
      <c r="AK1032" s="29"/>
    </row>
    <row r="1033" spans="1:37" s="20" customFormat="1" x14ac:dyDescent="0.2">
      <c r="A1033" s="26"/>
      <c r="C1033" s="26"/>
      <c r="D1033" s="27"/>
      <c r="E1033" s="58"/>
      <c r="F1033" s="57"/>
      <c r="G1033" s="57"/>
      <c r="H1033" s="57"/>
      <c r="I1033" s="57"/>
      <c r="J1033" s="57"/>
      <c r="K1033" s="57"/>
      <c r="L1033" s="57"/>
      <c r="M1033" s="57"/>
      <c r="N1033" s="57"/>
      <c r="O1033" s="57"/>
      <c r="AK1033" s="29"/>
    </row>
    <row r="1034" spans="1:37" s="20" customFormat="1" x14ac:dyDescent="0.2">
      <c r="A1034" s="26"/>
      <c r="C1034" s="26"/>
      <c r="D1034" s="27"/>
      <c r="E1034" s="58"/>
      <c r="F1034" s="57"/>
      <c r="G1034" s="57"/>
      <c r="H1034" s="57"/>
      <c r="I1034" s="57"/>
      <c r="J1034" s="57"/>
      <c r="K1034" s="57"/>
      <c r="L1034" s="57"/>
      <c r="M1034" s="57"/>
      <c r="N1034" s="57"/>
      <c r="O1034" s="57"/>
      <c r="AK1034" s="29"/>
    </row>
    <row r="1035" spans="1:37" s="20" customFormat="1" x14ac:dyDescent="0.2">
      <c r="A1035" s="26"/>
      <c r="C1035" s="26"/>
      <c r="D1035" s="27"/>
      <c r="E1035" s="58"/>
      <c r="F1035" s="57"/>
      <c r="G1035" s="57"/>
      <c r="H1035" s="57"/>
      <c r="I1035" s="57"/>
      <c r="J1035" s="57"/>
      <c r="K1035" s="57"/>
      <c r="L1035" s="57"/>
      <c r="M1035" s="57"/>
      <c r="N1035" s="57"/>
      <c r="O1035" s="57"/>
      <c r="AK1035" s="29"/>
    </row>
    <row r="1036" spans="1:37" s="20" customFormat="1" x14ac:dyDescent="0.2">
      <c r="A1036" s="26"/>
      <c r="C1036" s="26"/>
      <c r="D1036" s="27"/>
      <c r="E1036" s="58"/>
      <c r="F1036" s="57"/>
      <c r="G1036" s="57"/>
      <c r="H1036" s="57"/>
      <c r="I1036" s="57"/>
      <c r="J1036" s="57"/>
      <c r="K1036" s="57"/>
      <c r="L1036" s="57"/>
      <c r="M1036" s="57"/>
      <c r="N1036" s="57"/>
      <c r="O1036" s="57"/>
      <c r="AK1036" s="29"/>
    </row>
    <row r="1037" spans="1:37" s="20" customFormat="1" x14ac:dyDescent="0.2">
      <c r="A1037" s="26"/>
      <c r="C1037" s="26"/>
      <c r="D1037" s="27"/>
      <c r="E1037" s="58"/>
      <c r="F1037" s="57"/>
      <c r="G1037" s="57"/>
      <c r="H1037" s="57"/>
      <c r="I1037" s="57"/>
      <c r="J1037" s="57"/>
      <c r="K1037" s="57"/>
      <c r="L1037" s="57"/>
      <c r="M1037" s="57"/>
      <c r="N1037" s="57"/>
      <c r="O1037" s="57"/>
      <c r="AK1037" s="29"/>
    </row>
    <row r="1038" spans="1:37" s="20" customFormat="1" x14ac:dyDescent="0.2">
      <c r="A1038" s="26"/>
      <c r="C1038" s="26"/>
      <c r="D1038" s="27"/>
      <c r="E1038" s="58"/>
      <c r="F1038" s="57"/>
      <c r="G1038" s="57"/>
      <c r="H1038" s="57"/>
      <c r="I1038" s="57"/>
      <c r="J1038" s="57"/>
      <c r="K1038" s="57"/>
      <c r="L1038" s="57"/>
      <c r="M1038" s="57"/>
      <c r="N1038" s="57"/>
      <c r="O1038" s="57"/>
      <c r="AK1038" s="29"/>
    </row>
    <row r="1039" spans="1:37" s="20" customFormat="1" x14ac:dyDescent="0.2">
      <c r="A1039" s="26"/>
      <c r="C1039" s="26"/>
      <c r="D1039" s="27"/>
      <c r="E1039" s="58"/>
      <c r="F1039" s="57"/>
      <c r="G1039" s="57"/>
      <c r="H1039" s="57"/>
      <c r="I1039" s="57"/>
      <c r="J1039" s="57"/>
      <c r="K1039" s="57"/>
      <c r="L1039" s="57"/>
      <c r="M1039" s="57"/>
      <c r="N1039" s="57"/>
      <c r="O1039" s="57"/>
      <c r="AK1039" s="29"/>
    </row>
    <row r="1040" spans="1:37" s="20" customFormat="1" x14ac:dyDescent="0.2">
      <c r="A1040" s="26"/>
      <c r="C1040" s="26"/>
      <c r="D1040" s="27"/>
      <c r="E1040" s="58"/>
      <c r="F1040" s="57"/>
      <c r="G1040" s="57"/>
      <c r="H1040" s="57"/>
      <c r="I1040" s="57"/>
      <c r="J1040" s="57"/>
      <c r="K1040" s="57"/>
      <c r="L1040" s="57"/>
      <c r="M1040" s="57"/>
      <c r="N1040" s="57"/>
      <c r="O1040" s="57"/>
      <c r="AK1040" s="29"/>
    </row>
    <row r="1041" spans="1:37" s="20" customFormat="1" x14ac:dyDescent="0.2">
      <c r="A1041" s="26"/>
      <c r="C1041" s="26"/>
      <c r="D1041" s="27"/>
      <c r="E1041" s="58"/>
      <c r="F1041" s="57"/>
      <c r="G1041" s="57"/>
      <c r="H1041" s="57"/>
      <c r="I1041" s="57"/>
      <c r="J1041" s="57"/>
      <c r="K1041" s="57"/>
      <c r="L1041" s="57"/>
      <c r="M1041" s="57"/>
      <c r="N1041" s="57"/>
      <c r="O1041" s="57"/>
      <c r="AK1041" s="29"/>
    </row>
    <row r="1042" spans="1:37" s="20" customFormat="1" x14ac:dyDescent="0.2">
      <c r="A1042" s="26"/>
      <c r="C1042" s="26"/>
      <c r="D1042" s="27"/>
      <c r="E1042" s="58"/>
      <c r="F1042" s="57"/>
      <c r="G1042" s="57"/>
      <c r="H1042" s="57"/>
      <c r="I1042" s="57"/>
      <c r="J1042" s="57"/>
      <c r="K1042" s="57"/>
      <c r="L1042" s="57"/>
      <c r="M1042" s="57"/>
      <c r="N1042" s="57"/>
      <c r="O1042" s="57"/>
      <c r="AK1042" s="29"/>
    </row>
    <row r="1043" spans="1:37" s="20" customFormat="1" x14ac:dyDescent="0.2">
      <c r="A1043" s="26"/>
      <c r="C1043" s="26"/>
      <c r="D1043" s="27"/>
      <c r="E1043" s="58"/>
      <c r="F1043" s="57"/>
      <c r="G1043" s="57"/>
      <c r="H1043" s="57"/>
      <c r="I1043" s="57"/>
      <c r="J1043" s="57"/>
      <c r="K1043" s="57"/>
      <c r="L1043" s="57"/>
      <c r="M1043" s="57"/>
      <c r="N1043" s="57"/>
      <c r="O1043" s="57"/>
      <c r="AK1043" s="29"/>
    </row>
    <row r="1044" spans="1:37" s="20" customFormat="1" x14ac:dyDescent="0.2">
      <c r="A1044" s="26"/>
      <c r="C1044" s="26"/>
      <c r="D1044" s="27"/>
      <c r="E1044" s="58"/>
      <c r="F1044" s="57"/>
      <c r="G1044" s="57"/>
      <c r="H1044" s="57"/>
      <c r="I1044" s="57"/>
      <c r="J1044" s="57"/>
      <c r="K1044" s="57"/>
      <c r="L1044" s="57"/>
      <c r="M1044" s="57"/>
      <c r="N1044" s="57"/>
      <c r="O1044" s="57"/>
      <c r="AK1044" s="29"/>
    </row>
    <row r="1045" spans="1:37" s="20" customFormat="1" x14ac:dyDescent="0.2">
      <c r="A1045" s="26"/>
      <c r="C1045" s="26"/>
      <c r="D1045" s="27"/>
      <c r="E1045" s="58"/>
      <c r="F1045" s="57"/>
      <c r="G1045" s="57"/>
      <c r="H1045" s="57"/>
      <c r="I1045" s="57"/>
      <c r="J1045" s="57"/>
      <c r="K1045" s="57"/>
      <c r="L1045" s="57"/>
      <c r="M1045" s="57"/>
      <c r="N1045" s="57"/>
      <c r="O1045" s="57"/>
      <c r="AK1045" s="29"/>
    </row>
    <row r="1046" spans="1:37" s="20" customFormat="1" x14ac:dyDescent="0.2">
      <c r="A1046" s="26"/>
      <c r="C1046" s="26"/>
      <c r="D1046" s="27"/>
      <c r="E1046" s="58"/>
      <c r="F1046" s="57"/>
      <c r="G1046" s="57"/>
      <c r="H1046" s="57"/>
      <c r="I1046" s="57"/>
      <c r="J1046" s="57"/>
      <c r="K1046" s="57"/>
      <c r="L1046" s="57"/>
      <c r="M1046" s="57"/>
      <c r="N1046" s="57"/>
      <c r="O1046" s="57"/>
      <c r="AK1046" s="29"/>
    </row>
    <row r="1047" spans="1:37" s="20" customFormat="1" x14ac:dyDescent="0.2">
      <c r="A1047" s="26"/>
      <c r="C1047" s="26"/>
      <c r="D1047" s="27"/>
      <c r="E1047" s="58"/>
      <c r="F1047" s="57"/>
      <c r="G1047" s="57"/>
      <c r="H1047" s="57"/>
      <c r="I1047" s="57"/>
      <c r="J1047" s="57"/>
      <c r="K1047" s="57"/>
      <c r="L1047" s="57"/>
      <c r="M1047" s="57"/>
      <c r="N1047" s="57"/>
      <c r="O1047" s="57"/>
      <c r="AK1047" s="29"/>
    </row>
    <row r="1048" spans="1:37" s="20" customFormat="1" x14ac:dyDescent="0.2">
      <c r="A1048" s="26"/>
      <c r="C1048" s="26"/>
      <c r="D1048" s="27"/>
      <c r="E1048" s="58"/>
      <c r="F1048" s="57"/>
      <c r="G1048" s="57"/>
      <c r="H1048" s="57"/>
      <c r="I1048" s="57"/>
      <c r="J1048" s="57"/>
      <c r="K1048" s="57"/>
      <c r="L1048" s="57"/>
      <c r="M1048" s="57"/>
      <c r="N1048" s="57"/>
      <c r="O1048" s="57"/>
      <c r="AK1048" s="29"/>
    </row>
    <row r="1049" spans="1:37" s="20" customFormat="1" x14ac:dyDescent="0.2">
      <c r="A1049" s="26"/>
      <c r="C1049" s="26"/>
      <c r="D1049" s="27"/>
      <c r="E1049" s="58"/>
      <c r="F1049" s="57"/>
      <c r="G1049" s="57"/>
      <c r="H1049" s="57"/>
      <c r="I1049" s="57"/>
      <c r="J1049" s="57"/>
      <c r="K1049" s="57"/>
      <c r="L1049" s="57"/>
      <c r="M1049" s="57"/>
      <c r="N1049" s="57"/>
      <c r="O1049" s="57"/>
      <c r="AK1049" s="29"/>
    </row>
    <row r="1050" spans="1:37" s="20" customFormat="1" x14ac:dyDescent="0.2">
      <c r="A1050" s="26"/>
      <c r="C1050" s="26"/>
      <c r="D1050" s="27"/>
      <c r="E1050" s="58"/>
      <c r="F1050" s="57"/>
      <c r="G1050" s="57"/>
      <c r="H1050" s="57"/>
      <c r="I1050" s="57"/>
      <c r="J1050" s="57"/>
      <c r="K1050" s="57"/>
      <c r="L1050" s="57"/>
      <c r="M1050" s="57"/>
      <c r="N1050" s="57"/>
      <c r="O1050" s="57"/>
      <c r="AK1050" s="29"/>
    </row>
    <row r="1051" spans="1:37" s="20" customFormat="1" x14ac:dyDescent="0.2">
      <c r="A1051" s="26"/>
      <c r="C1051" s="26"/>
      <c r="D1051" s="27"/>
      <c r="E1051" s="58"/>
      <c r="F1051" s="57"/>
      <c r="G1051" s="57"/>
      <c r="H1051" s="57"/>
      <c r="I1051" s="57"/>
      <c r="J1051" s="57"/>
      <c r="K1051" s="57"/>
      <c r="L1051" s="57"/>
      <c r="M1051" s="57"/>
      <c r="N1051" s="57"/>
      <c r="O1051" s="57"/>
      <c r="AK1051" s="29"/>
    </row>
    <row r="1052" spans="1:37" s="20" customFormat="1" x14ac:dyDescent="0.2">
      <c r="A1052" s="26"/>
      <c r="C1052" s="26"/>
      <c r="D1052" s="27"/>
      <c r="E1052" s="58"/>
      <c r="F1052" s="57"/>
      <c r="G1052" s="57"/>
      <c r="H1052" s="57"/>
      <c r="I1052" s="57"/>
      <c r="J1052" s="57"/>
      <c r="K1052" s="57"/>
      <c r="L1052" s="57"/>
      <c r="M1052" s="57"/>
      <c r="N1052" s="57"/>
      <c r="O1052" s="57"/>
      <c r="AK1052" s="29"/>
    </row>
    <row r="1053" spans="1:37" s="20" customFormat="1" x14ac:dyDescent="0.2">
      <c r="A1053" s="26"/>
      <c r="C1053" s="26"/>
      <c r="D1053" s="27"/>
      <c r="E1053" s="58"/>
      <c r="F1053" s="57"/>
      <c r="G1053" s="57"/>
      <c r="H1053" s="57"/>
      <c r="I1053" s="57"/>
      <c r="J1053" s="57"/>
      <c r="K1053" s="57"/>
      <c r="L1053" s="57"/>
      <c r="M1053" s="57"/>
      <c r="N1053" s="57"/>
      <c r="O1053" s="57"/>
      <c r="AK1053" s="29"/>
    </row>
    <row r="1054" spans="1:37" s="20" customFormat="1" x14ac:dyDescent="0.2">
      <c r="A1054" s="26"/>
      <c r="C1054" s="26"/>
      <c r="D1054" s="27"/>
      <c r="E1054" s="58"/>
      <c r="F1054" s="57"/>
      <c r="G1054" s="57"/>
      <c r="H1054" s="57"/>
      <c r="I1054" s="57"/>
      <c r="J1054" s="57"/>
      <c r="K1054" s="57"/>
      <c r="L1054" s="57"/>
      <c r="M1054" s="57"/>
      <c r="N1054" s="57"/>
      <c r="O1054" s="57"/>
      <c r="AK1054" s="29"/>
    </row>
    <row r="1055" spans="1:37" s="20" customFormat="1" x14ac:dyDescent="0.2">
      <c r="A1055" s="26"/>
      <c r="C1055" s="26"/>
      <c r="D1055" s="27"/>
      <c r="E1055" s="58"/>
      <c r="F1055" s="57"/>
      <c r="G1055" s="57"/>
      <c r="H1055" s="57"/>
      <c r="I1055" s="57"/>
      <c r="J1055" s="57"/>
      <c r="K1055" s="57"/>
      <c r="L1055" s="57"/>
      <c r="M1055" s="57"/>
      <c r="N1055" s="57"/>
      <c r="O1055" s="57"/>
      <c r="AK1055" s="29"/>
    </row>
    <row r="1056" spans="1:37" s="20" customFormat="1" x14ac:dyDescent="0.2">
      <c r="A1056" s="26"/>
      <c r="C1056" s="26"/>
      <c r="D1056" s="27"/>
      <c r="E1056" s="58"/>
      <c r="F1056" s="57"/>
      <c r="G1056" s="57"/>
      <c r="H1056" s="57"/>
      <c r="I1056" s="57"/>
      <c r="J1056" s="57"/>
      <c r="K1056" s="57"/>
      <c r="L1056" s="57"/>
      <c r="M1056" s="57"/>
      <c r="N1056" s="57"/>
      <c r="O1056" s="57"/>
      <c r="AK1056" s="29"/>
    </row>
    <row r="1057" spans="1:37" s="20" customFormat="1" x14ac:dyDescent="0.2">
      <c r="A1057" s="26"/>
      <c r="C1057" s="26"/>
      <c r="D1057" s="27"/>
      <c r="E1057" s="58"/>
      <c r="F1057" s="57"/>
      <c r="G1057" s="57"/>
      <c r="H1057" s="57"/>
      <c r="I1057" s="57"/>
      <c r="J1057" s="57"/>
      <c r="K1057" s="57"/>
      <c r="L1057" s="57"/>
      <c r="M1057" s="57"/>
      <c r="N1057" s="57"/>
      <c r="O1057" s="57"/>
      <c r="AK1057" s="29"/>
    </row>
    <row r="1058" spans="1:37" s="20" customFormat="1" x14ac:dyDescent="0.2">
      <c r="A1058" s="26"/>
      <c r="C1058" s="26"/>
      <c r="D1058" s="27"/>
      <c r="E1058" s="58"/>
      <c r="F1058" s="57"/>
      <c r="G1058" s="57"/>
      <c r="H1058" s="57"/>
      <c r="I1058" s="57"/>
      <c r="J1058" s="57"/>
      <c r="K1058" s="57"/>
      <c r="L1058" s="57"/>
      <c r="M1058" s="57"/>
      <c r="N1058" s="57"/>
      <c r="O1058" s="57"/>
      <c r="AK1058" s="29"/>
    </row>
    <row r="1059" spans="1:37" s="20" customFormat="1" x14ac:dyDescent="0.2">
      <c r="A1059" s="26"/>
      <c r="C1059" s="26"/>
      <c r="D1059" s="27"/>
      <c r="E1059" s="58"/>
      <c r="F1059" s="57"/>
      <c r="G1059" s="57"/>
      <c r="H1059" s="57"/>
      <c r="I1059" s="57"/>
      <c r="J1059" s="57"/>
      <c r="K1059" s="57"/>
      <c r="L1059" s="57"/>
      <c r="M1059" s="57"/>
      <c r="N1059" s="57"/>
      <c r="O1059" s="57"/>
      <c r="AK1059" s="29"/>
    </row>
    <row r="1060" spans="1:37" s="20" customFormat="1" x14ac:dyDescent="0.2">
      <c r="A1060" s="26"/>
      <c r="C1060" s="26"/>
      <c r="D1060" s="27"/>
      <c r="E1060" s="58"/>
      <c r="F1060" s="57"/>
      <c r="G1060" s="57"/>
      <c r="H1060" s="57"/>
      <c r="I1060" s="57"/>
      <c r="J1060" s="57"/>
      <c r="K1060" s="57"/>
      <c r="L1060" s="57"/>
      <c r="M1060" s="57"/>
      <c r="N1060" s="57"/>
      <c r="O1060" s="57"/>
      <c r="AK1060" s="29"/>
    </row>
    <row r="1061" spans="1:37" s="20" customFormat="1" x14ac:dyDescent="0.2">
      <c r="A1061" s="26"/>
      <c r="C1061" s="26"/>
      <c r="D1061" s="27"/>
      <c r="E1061" s="58"/>
      <c r="F1061" s="57"/>
      <c r="G1061" s="57"/>
      <c r="H1061" s="57"/>
      <c r="I1061" s="57"/>
      <c r="J1061" s="57"/>
      <c r="K1061" s="57"/>
      <c r="L1061" s="57"/>
      <c r="M1061" s="57"/>
      <c r="N1061" s="57"/>
      <c r="O1061" s="57"/>
      <c r="AK1061" s="29"/>
    </row>
    <row r="1062" spans="1:37" s="20" customFormat="1" x14ac:dyDescent="0.2">
      <c r="A1062" s="26"/>
      <c r="C1062" s="26"/>
      <c r="D1062" s="27"/>
      <c r="E1062" s="58"/>
      <c r="F1062" s="57"/>
      <c r="G1062" s="57"/>
      <c r="H1062" s="57"/>
      <c r="I1062" s="57"/>
      <c r="J1062" s="57"/>
      <c r="K1062" s="57"/>
      <c r="L1062" s="57"/>
      <c r="M1062" s="57"/>
      <c r="N1062" s="57"/>
      <c r="O1062" s="57"/>
      <c r="AK1062" s="29"/>
    </row>
    <row r="1063" spans="1:37" s="20" customFormat="1" x14ac:dyDescent="0.2">
      <c r="A1063" s="26"/>
      <c r="C1063" s="26"/>
      <c r="D1063" s="27"/>
      <c r="E1063" s="58"/>
      <c r="F1063" s="57"/>
      <c r="G1063" s="57"/>
      <c r="H1063" s="57"/>
      <c r="I1063" s="57"/>
      <c r="J1063" s="57"/>
      <c r="K1063" s="57"/>
      <c r="L1063" s="57"/>
      <c r="M1063" s="57"/>
      <c r="N1063" s="57"/>
      <c r="O1063" s="57"/>
      <c r="AK1063" s="29"/>
    </row>
    <row r="1064" spans="1:37" s="20" customFormat="1" x14ac:dyDescent="0.2">
      <c r="A1064" s="26"/>
      <c r="C1064" s="26"/>
      <c r="D1064" s="27"/>
      <c r="E1064" s="58"/>
      <c r="F1064" s="57"/>
      <c r="G1064" s="57"/>
      <c r="H1064" s="57"/>
      <c r="I1064" s="57"/>
      <c r="J1064" s="57"/>
      <c r="K1064" s="57"/>
      <c r="L1064" s="57"/>
      <c r="M1064" s="57"/>
      <c r="N1064" s="57"/>
      <c r="O1064" s="57"/>
      <c r="AK1064" s="29"/>
    </row>
    <row r="1065" spans="1:37" s="20" customFormat="1" x14ac:dyDescent="0.2">
      <c r="A1065" s="26"/>
      <c r="C1065" s="26"/>
      <c r="D1065" s="27"/>
      <c r="E1065" s="58"/>
      <c r="F1065" s="57"/>
      <c r="G1065" s="57"/>
      <c r="H1065" s="57"/>
      <c r="I1065" s="57"/>
      <c r="J1065" s="57"/>
      <c r="K1065" s="57"/>
      <c r="L1065" s="57"/>
      <c r="M1065" s="57"/>
      <c r="N1065" s="57"/>
      <c r="O1065" s="57"/>
      <c r="AK1065" s="29"/>
    </row>
    <row r="1066" spans="1:37" s="20" customFormat="1" x14ac:dyDescent="0.2">
      <c r="A1066" s="26"/>
      <c r="C1066" s="26"/>
      <c r="D1066" s="27"/>
      <c r="E1066" s="58"/>
      <c r="F1066" s="57"/>
      <c r="G1066" s="57"/>
      <c r="H1066" s="57"/>
      <c r="I1066" s="57"/>
      <c r="J1066" s="57"/>
      <c r="K1066" s="57"/>
      <c r="L1066" s="57"/>
      <c r="M1066" s="57"/>
      <c r="N1066" s="57"/>
      <c r="O1066" s="57"/>
      <c r="AK1066" s="29"/>
    </row>
    <row r="1067" spans="1:37" s="20" customFormat="1" x14ac:dyDescent="0.2">
      <c r="A1067" s="26"/>
      <c r="C1067" s="26"/>
      <c r="D1067" s="27"/>
      <c r="E1067" s="58"/>
      <c r="F1067" s="57"/>
      <c r="G1067" s="57"/>
      <c r="H1067" s="57"/>
      <c r="I1067" s="57"/>
      <c r="J1067" s="57"/>
      <c r="K1067" s="57"/>
      <c r="L1067" s="57"/>
      <c r="M1067" s="57"/>
      <c r="N1067" s="57"/>
      <c r="O1067" s="57"/>
      <c r="AK1067" s="29"/>
    </row>
    <row r="1068" spans="1:37" s="20" customFormat="1" x14ac:dyDescent="0.2">
      <c r="A1068" s="26"/>
      <c r="C1068" s="26"/>
      <c r="D1068" s="27"/>
      <c r="E1068" s="58"/>
      <c r="F1068" s="57"/>
      <c r="G1068" s="57"/>
      <c r="H1068" s="57"/>
      <c r="I1068" s="57"/>
      <c r="J1068" s="57"/>
      <c r="K1068" s="57"/>
      <c r="L1068" s="57"/>
      <c r="M1068" s="57"/>
      <c r="N1068" s="57"/>
      <c r="O1068" s="57"/>
      <c r="AK1068" s="29"/>
    </row>
    <row r="1069" spans="1:37" s="20" customFormat="1" x14ac:dyDescent="0.2">
      <c r="A1069" s="26"/>
      <c r="C1069" s="26"/>
      <c r="D1069" s="27"/>
      <c r="E1069" s="58"/>
      <c r="F1069" s="57"/>
      <c r="G1069" s="57"/>
      <c r="H1069" s="57"/>
      <c r="I1069" s="57"/>
      <c r="J1069" s="57"/>
      <c r="K1069" s="57"/>
      <c r="L1069" s="57"/>
      <c r="M1069" s="57"/>
      <c r="N1069" s="57"/>
      <c r="O1069" s="57"/>
      <c r="AK1069" s="29"/>
    </row>
    <row r="1070" spans="1:37" s="20" customFormat="1" x14ac:dyDescent="0.2">
      <c r="A1070" s="26"/>
      <c r="C1070" s="26"/>
      <c r="D1070" s="27"/>
      <c r="E1070" s="58"/>
      <c r="F1070" s="57"/>
      <c r="G1070" s="57"/>
      <c r="H1070" s="57"/>
      <c r="I1070" s="57"/>
      <c r="J1070" s="57"/>
      <c r="K1070" s="57"/>
      <c r="L1070" s="57"/>
      <c r="M1070" s="57"/>
      <c r="N1070" s="57"/>
      <c r="O1070" s="57"/>
      <c r="AK1070" s="29"/>
    </row>
    <row r="1071" spans="1:37" s="20" customFormat="1" x14ac:dyDescent="0.2">
      <c r="A1071" s="26"/>
      <c r="C1071" s="26"/>
      <c r="D1071" s="27"/>
      <c r="E1071" s="58"/>
      <c r="F1071" s="57"/>
      <c r="G1071" s="57"/>
      <c r="H1071" s="57"/>
      <c r="I1071" s="57"/>
      <c r="J1071" s="57"/>
      <c r="K1071" s="57"/>
      <c r="L1071" s="57"/>
      <c r="M1071" s="57"/>
      <c r="N1071" s="57"/>
      <c r="O1071" s="57"/>
      <c r="AK1071" s="29"/>
    </row>
    <row r="1072" spans="1:37" s="20" customFormat="1" x14ac:dyDescent="0.2">
      <c r="A1072" s="26"/>
      <c r="C1072" s="26"/>
      <c r="D1072" s="27"/>
      <c r="E1072" s="58"/>
      <c r="F1072" s="57"/>
      <c r="G1072" s="57"/>
      <c r="H1072" s="57"/>
      <c r="I1072" s="57"/>
      <c r="J1072" s="57"/>
      <c r="K1072" s="57"/>
      <c r="L1072" s="57"/>
      <c r="M1072" s="57"/>
      <c r="N1072" s="57"/>
      <c r="O1072" s="57"/>
      <c r="AK1072" s="29"/>
    </row>
    <row r="1073" spans="1:37" s="20" customFormat="1" x14ac:dyDescent="0.2">
      <c r="A1073" s="26"/>
      <c r="C1073" s="26"/>
      <c r="D1073" s="27"/>
      <c r="E1073" s="58"/>
      <c r="F1073" s="57"/>
      <c r="G1073" s="57"/>
      <c r="H1073" s="57"/>
      <c r="I1073" s="57"/>
      <c r="J1073" s="57"/>
      <c r="K1073" s="57"/>
      <c r="L1073" s="57"/>
      <c r="M1073" s="57"/>
      <c r="N1073" s="57"/>
      <c r="O1073" s="57"/>
      <c r="AK1073" s="29"/>
    </row>
    <row r="1074" spans="1:37" s="20" customFormat="1" x14ac:dyDescent="0.2">
      <c r="A1074" s="26"/>
      <c r="C1074" s="26"/>
      <c r="D1074" s="27"/>
      <c r="E1074" s="58"/>
      <c r="F1074" s="57"/>
      <c r="G1074" s="57"/>
      <c r="H1074" s="57"/>
      <c r="I1074" s="57"/>
      <c r="J1074" s="57"/>
      <c r="K1074" s="57"/>
      <c r="L1074" s="57"/>
      <c r="M1074" s="57"/>
      <c r="N1074" s="57"/>
      <c r="O1074" s="57"/>
      <c r="AK1074" s="29"/>
    </row>
    <row r="1075" spans="1:37" s="20" customFormat="1" x14ac:dyDescent="0.2">
      <c r="A1075" s="26"/>
      <c r="C1075" s="26"/>
      <c r="D1075" s="27"/>
      <c r="E1075" s="58"/>
      <c r="F1075" s="57"/>
      <c r="G1075" s="57"/>
      <c r="H1075" s="57"/>
      <c r="I1075" s="57"/>
      <c r="J1075" s="57"/>
      <c r="K1075" s="57"/>
      <c r="L1075" s="57"/>
      <c r="M1075" s="57"/>
      <c r="N1075" s="57"/>
      <c r="O1075" s="57"/>
      <c r="AK1075" s="29"/>
    </row>
    <row r="1076" spans="1:37" s="20" customFormat="1" x14ac:dyDescent="0.2">
      <c r="A1076" s="26"/>
      <c r="C1076" s="26"/>
      <c r="D1076" s="27"/>
      <c r="E1076" s="58"/>
      <c r="F1076" s="57"/>
      <c r="G1076" s="57"/>
      <c r="H1076" s="57"/>
      <c r="I1076" s="57"/>
      <c r="J1076" s="57"/>
      <c r="K1076" s="57"/>
      <c r="L1076" s="57"/>
      <c r="M1076" s="57"/>
      <c r="N1076" s="57"/>
      <c r="O1076" s="57"/>
      <c r="AK1076" s="29"/>
    </row>
    <row r="1077" spans="1:37" s="20" customFormat="1" x14ac:dyDescent="0.2">
      <c r="A1077" s="26"/>
      <c r="C1077" s="26"/>
      <c r="D1077" s="27"/>
      <c r="E1077" s="58"/>
      <c r="F1077" s="57"/>
      <c r="G1077" s="57"/>
      <c r="H1077" s="57"/>
      <c r="I1077" s="57"/>
      <c r="J1077" s="57"/>
      <c r="K1077" s="57"/>
      <c r="L1077" s="57"/>
      <c r="M1077" s="57"/>
      <c r="N1077" s="57"/>
      <c r="O1077" s="57"/>
      <c r="AK1077" s="29"/>
    </row>
    <row r="1078" spans="1:37" s="20" customFormat="1" x14ac:dyDescent="0.2">
      <c r="A1078" s="26"/>
      <c r="C1078" s="26"/>
      <c r="D1078" s="27"/>
      <c r="E1078" s="58"/>
      <c r="F1078" s="57"/>
      <c r="G1078" s="57"/>
      <c r="H1078" s="57"/>
      <c r="I1078" s="57"/>
      <c r="J1078" s="57"/>
      <c r="K1078" s="57"/>
      <c r="L1078" s="57"/>
      <c r="M1078" s="57"/>
      <c r="N1078" s="57"/>
      <c r="O1078" s="57"/>
      <c r="AK1078" s="29"/>
    </row>
    <row r="1079" spans="1:37" s="20" customFormat="1" x14ac:dyDescent="0.2">
      <c r="A1079" s="26"/>
      <c r="C1079" s="26"/>
      <c r="D1079" s="27"/>
      <c r="E1079" s="58"/>
      <c r="F1079" s="57"/>
      <c r="G1079" s="57"/>
      <c r="H1079" s="57"/>
      <c r="I1079" s="57"/>
      <c r="J1079" s="57"/>
      <c r="K1079" s="57"/>
      <c r="L1079" s="57"/>
      <c r="M1079" s="57"/>
      <c r="N1079" s="57"/>
      <c r="O1079" s="57"/>
      <c r="AK1079" s="29"/>
    </row>
    <row r="1080" spans="1:37" s="20" customFormat="1" x14ac:dyDescent="0.2">
      <c r="A1080" s="26"/>
      <c r="C1080" s="26"/>
      <c r="D1080" s="27"/>
      <c r="E1080" s="58"/>
      <c r="F1080" s="57"/>
      <c r="G1080" s="57"/>
      <c r="H1080" s="57"/>
      <c r="I1080" s="57"/>
      <c r="J1080" s="57"/>
      <c r="K1080" s="57"/>
      <c r="L1080" s="57"/>
      <c r="M1080" s="57"/>
      <c r="N1080" s="57"/>
      <c r="O1080" s="57"/>
      <c r="AK1080" s="29"/>
    </row>
    <row r="1081" spans="1:37" s="20" customFormat="1" x14ac:dyDescent="0.2">
      <c r="A1081" s="26"/>
      <c r="C1081" s="26"/>
      <c r="D1081" s="27"/>
      <c r="E1081" s="58"/>
      <c r="F1081" s="57"/>
      <c r="G1081" s="57"/>
      <c r="H1081" s="57"/>
      <c r="I1081" s="57"/>
      <c r="J1081" s="57"/>
      <c r="K1081" s="57"/>
      <c r="L1081" s="57"/>
      <c r="M1081" s="57"/>
      <c r="N1081" s="57"/>
      <c r="O1081" s="57"/>
      <c r="AK1081" s="29"/>
    </row>
    <row r="1082" spans="1:37" s="20" customFormat="1" x14ac:dyDescent="0.2">
      <c r="A1082" s="26"/>
      <c r="C1082" s="26"/>
      <c r="D1082" s="27"/>
      <c r="E1082" s="58"/>
      <c r="F1082" s="57"/>
      <c r="G1082" s="57"/>
      <c r="H1082" s="57"/>
      <c r="I1082" s="57"/>
      <c r="J1082" s="57"/>
      <c r="K1082" s="57"/>
      <c r="L1082" s="57"/>
      <c r="M1082" s="57"/>
      <c r="N1082" s="57"/>
      <c r="O1082" s="57"/>
      <c r="AK1082" s="29"/>
    </row>
    <row r="1083" spans="1:37" s="20" customFormat="1" x14ac:dyDescent="0.2">
      <c r="A1083" s="26"/>
      <c r="C1083" s="26"/>
      <c r="D1083" s="27"/>
      <c r="E1083" s="58"/>
      <c r="F1083" s="57"/>
      <c r="G1083" s="57"/>
      <c r="H1083" s="57"/>
      <c r="I1083" s="57"/>
      <c r="J1083" s="57"/>
      <c r="K1083" s="57"/>
      <c r="L1083" s="57"/>
      <c r="M1083" s="57"/>
      <c r="N1083" s="57"/>
      <c r="O1083" s="57"/>
      <c r="AK1083" s="29"/>
    </row>
    <row r="1084" spans="1:37" s="20" customFormat="1" x14ac:dyDescent="0.2">
      <c r="A1084" s="26"/>
      <c r="C1084" s="26"/>
      <c r="D1084" s="27"/>
      <c r="E1084" s="58"/>
      <c r="F1084" s="57"/>
      <c r="G1084" s="57"/>
      <c r="H1084" s="57"/>
      <c r="I1084" s="57"/>
      <c r="J1084" s="57"/>
      <c r="K1084" s="57"/>
      <c r="L1084" s="57"/>
      <c r="M1084" s="57"/>
      <c r="N1084" s="57"/>
      <c r="O1084" s="57"/>
      <c r="AK1084" s="29"/>
    </row>
    <row r="1085" spans="1:37" s="20" customFormat="1" x14ac:dyDescent="0.2">
      <c r="A1085" s="26"/>
      <c r="C1085" s="26"/>
      <c r="D1085" s="27"/>
      <c r="E1085" s="58"/>
      <c r="F1085" s="57"/>
      <c r="G1085" s="57"/>
      <c r="H1085" s="57"/>
      <c r="I1085" s="57"/>
      <c r="J1085" s="57"/>
      <c r="K1085" s="57"/>
      <c r="L1085" s="57"/>
      <c r="M1085" s="57"/>
      <c r="N1085" s="57"/>
      <c r="O1085" s="57"/>
      <c r="AK1085" s="29"/>
    </row>
    <row r="1086" spans="1:37" s="20" customFormat="1" x14ac:dyDescent="0.2">
      <c r="A1086" s="26"/>
      <c r="C1086" s="26"/>
      <c r="D1086" s="27"/>
      <c r="E1086" s="58"/>
      <c r="F1086" s="57"/>
      <c r="G1086" s="57"/>
      <c r="H1086" s="57"/>
      <c r="I1086" s="57"/>
      <c r="J1086" s="57"/>
      <c r="K1086" s="57"/>
      <c r="L1086" s="57"/>
      <c r="M1086" s="57"/>
      <c r="N1086" s="57"/>
      <c r="O1086" s="57"/>
      <c r="AK1086" s="29"/>
    </row>
    <row r="1087" spans="1:37" s="20" customFormat="1" x14ac:dyDescent="0.2">
      <c r="A1087" s="26"/>
      <c r="C1087" s="26"/>
      <c r="D1087" s="27"/>
      <c r="E1087" s="58"/>
      <c r="F1087" s="57"/>
      <c r="G1087" s="57"/>
      <c r="H1087" s="57"/>
      <c r="I1087" s="57"/>
      <c r="J1087" s="57"/>
      <c r="K1087" s="57"/>
      <c r="L1087" s="57"/>
      <c r="M1087" s="57"/>
      <c r="N1087" s="57"/>
      <c r="O1087" s="57"/>
      <c r="AK1087" s="29"/>
    </row>
    <row r="1088" spans="1:37" s="20" customFormat="1" x14ac:dyDescent="0.2">
      <c r="A1088" s="26"/>
      <c r="C1088" s="26"/>
      <c r="D1088" s="27"/>
      <c r="E1088" s="58"/>
      <c r="F1088" s="57"/>
      <c r="G1088" s="57"/>
      <c r="H1088" s="57"/>
      <c r="I1088" s="57"/>
      <c r="J1088" s="57"/>
      <c r="K1088" s="57"/>
      <c r="L1088" s="57"/>
      <c r="M1088" s="57"/>
      <c r="N1088" s="57"/>
      <c r="O1088" s="57"/>
      <c r="AK1088" s="29"/>
    </row>
    <row r="1089" spans="1:37" s="20" customFormat="1" x14ac:dyDescent="0.2">
      <c r="A1089" s="26"/>
      <c r="C1089" s="26"/>
      <c r="D1089" s="27"/>
      <c r="E1089" s="58"/>
      <c r="F1089" s="57"/>
      <c r="G1089" s="57"/>
      <c r="H1089" s="57"/>
      <c r="I1089" s="57"/>
      <c r="J1089" s="57"/>
      <c r="K1089" s="57"/>
      <c r="L1089" s="57"/>
      <c r="M1089" s="57"/>
      <c r="N1089" s="57"/>
      <c r="O1089" s="57"/>
      <c r="AK1089" s="29"/>
    </row>
    <row r="1090" spans="1:37" s="20" customFormat="1" x14ac:dyDescent="0.2">
      <c r="A1090" s="26"/>
      <c r="C1090" s="26"/>
      <c r="D1090" s="27"/>
      <c r="E1090" s="58"/>
      <c r="F1090" s="57"/>
      <c r="G1090" s="57"/>
      <c r="H1090" s="57"/>
      <c r="I1090" s="57"/>
      <c r="J1090" s="57"/>
      <c r="K1090" s="57"/>
      <c r="L1090" s="57"/>
      <c r="M1090" s="57"/>
      <c r="N1090" s="57"/>
      <c r="O1090" s="57"/>
      <c r="AK1090" s="29"/>
    </row>
    <row r="1091" spans="1:37" s="20" customFormat="1" x14ac:dyDescent="0.2">
      <c r="A1091" s="26"/>
      <c r="C1091" s="26"/>
      <c r="D1091" s="27"/>
      <c r="E1091" s="58"/>
      <c r="F1091" s="57"/>
      <c r="G1091" s="57"/>
      <c r="H1091" s="57"/>
      <c r="I1091" s="57"/>
      <c r="J1091" s="57"/>
      <c r="K1091" s="57"/>
      <c r="L1091" s="57"/>
      <c r="M1091" s="57"/>
      <c r="N1091" s="57"/>
      <c r="O1091" s="57"/>
      <c r="AK1091" s="29"/>
    </row>
    <row r="1092" spans="1:37" s="20" customFormat="1" x14ac:dyDescent="0.2">
      <c r="A1092" s="26"/>
      <c r="C1092" s="26"/>
      <c r="D1092" s="27"/>
      <c r="E1092" s="58"/>
      <c r="F1092" s="57"/>
      <c r="G1092" s="57"/>
      <c r="H1092" s="57"/>
      <c r="I1092" s="57"/>
      <c r="J1092" s="57"/>
      <c r="K1092" s="57"/>
      <c r="L1092" s="57"/>
      <c r="M1092" s="57"/>
      <c r="N1092" s="57"/>
      <c r="O1092" s="57"/>
      <c r="AK1092" s="29"/>
    </row>
    <row r="1093" spans="1:37" s="20" customFormat="1" x14ac:dyDescent="0.2">
      <c r="A1093" s="26"/>
      <c r="C1093" s="26"/>
      <c r="D1093" s="27"/>
      <c r="E1093" s="58"/>
      <c r="F1093" s="57"/>
      <c r="G1093" s="57"/>
      <c r="H1093" s="57"/>
      <c r="I1093" s="57"/>
      <c r="J1093" s="57"/>
      <c r="K1093" s="57"/>
      <c r="L1093" s="57"/>
      <c r="M1093" s="57"/>
      <c r="N1093" s="57"/>
      <c r="O1093" s="57"/>
      <c r="AK1093" s="29"/>
    </row>
    <row r="1094" spans="1:37" s="20" customFormat="1" x14ac:dyDescent="0.2">
      <c r="A1094" s="26"/>
      <c r="C1094" s="26"/>
      <c r="D1094" s="27"/>
      <c r="E1094" s="58"/>
      <c r="F1094" s="57"/>
      <c r="G1094" s="57"/>
      <c r="H1094" s="57"/>
      <c r="I1094" s="57"/>
      <c r="J1094" s="57"/>
      <c r="K1094" s="57"/>
      <c r="L1094" s="57"/>
      <c r="M1094" s="57"/>
      <c r="N1094" s="57"/>
      <c r="O1094" s="57"/>
      <c r="AK1094" s="29"/>
    </row>
    <row r="1095" spans="1:37" s="20" customFormat="1" x14ac:dyDescent="0.2">
      <c r="A1095" s="26"/>
      <c r="C1095" s="26"/>
      <c r="D1095" s="27"/>
      <c r="E1095" s="58"/>
      <c r="F1095" s="57"/>
      <c r="G1095" s="57"/>
      <c r="H1095" s="57"/>
      <c r="I1095" s="57"/>
      <c r="J1095" s="57"/>
      <c r="K1095" s="57"/>
      <c r="L1095" s="57"/>
      <c r="M1095" s="57"/>
      <c r="N1095" s="57"/>
      <c r="O1095" s="57"/>
      <c r="AK1095" s="29"/>
    </row>
    <row r="1096" spans="1:37" s="20" customFormat="1" x14ac:dyDescent="0.2">
      <c r="A1096" s="26"/>
      <c r="C1096" s="26"/>
      <c r="D1096" s="27"/>
      <c r="E1096" s="58"/>
      <c r="F1096" s="57"/>
      <c r="G1096" s="57"/>
      <c r="H1096" s="57"/>
      <c r="I1096" s="57"/>
      <c r="J1096" s="57"/>
      <c r="K1096" s="57"/>
      <c r="L1096" s="57"/>
      <c r="M1096" s="57"/>
      <c r="N1096" s="57"/>
      <c r="O1096" s="57"/>
      <c r="AK1096" s="29"/>
    </row>
    <row r="1097" spans="1:37" s="20" customFormat="1" x14ac:dyDescent="0.2">
      <c r="A1097" s="26"/>
      <c r="C1097" s="26"/>
      <c r="D1097" s="27"/>
      <c r="E1097" s="58"/>
      <c r="F1097" s="57"/>
      <c r="G1097" s="57"/>
      <c r="H1097" s="57"/>
      <c r="I1097" s="57"/>
      <c r="J1097" s="57"/>
      <c r="K1097" s="57"/>
      <c r="L1097" s="57"/>
      <c r="M1097" s="57"/>
      <c r="N1097" s="57"/>
      <c r="O1097" s="57"/>
      <c r="AK1097" s="29"/>
    </row>
    <row r="1098" spans="1:37" s="20" customFormat="1" x14ac:dyDescent="0.2">
      <c r="A1098" s="26"/>
      <c r="C1098" s="26"/>
      <c r="D1098" s="27"/>
      <c r="E1098" s="58"/>
      <c r="F1098" s="57"/>
      <c r="G1098" s="57"/>
      <c r="H1098" s="57"/>
      <c r="I1098" s="57"/>
      <c r="J1098" s="57"/>
      <c r="K1098" s="57"/>
      <c r="L1098" s="57"/>
      <c r="M1098" s="57"/>
      <c r="N1098" s="57"/>
      <c r="O1098" s="57"/>
      <c r="AK1098" s="29"/>
    </row>
    <row r="1099" spans="1:37" s="20" customFormat="1" x14ac:dyDescent="0.2">
      <c r="A1099" s="26"/>
      <c r="C1099" s="26"/>
      <c r="D1099" s="27"/>
      <c r="E1099" s="58"/>
      <c r="F1099" s="57"/>
      <c r="G1099" s="57"/>
      <c r="H1099" s="57"/>
      <c r="I1099" s="57"/>
      <c r="J1099" s="57"/>
      <c r="K1099" s="57"/>
      <c r="L1099" s="57"/>
      <c r="M1099" s="57"/>
      <c r="N1099" s="57"/>
      <c r="O1099" s="57"/>
      <c r="AK1099" s="29"/>
    </row>
    <row r="1100" spans="1:37" s="20" customFormat="1" x14ac:dyDescent="0.2">
      <c r="A1100" s="26"/>
      <c r="C1100" s="26"/>
      <c r="D1100" s="27"/>
      <c r="E1100" s="58"/>
      <c r="F1100" s="57"/>
      <c r="G1100" s="57"/>
      <c r="H1100" s="57"/>
      <c r="I1100" s="57"/>
      <c r="J1100" s="57"/>
      <c r="K1100" s="57"/>
      <c r="L1100" s="57"/>
      <c r="M1100" s="57"/>
      <c r="N1100" s="57"/>
      <c r="O1100" s="57"/>
      <c r="AK1100" s="29"/>
    </row>
    <row r="1101" spans="1:37" s="20" customFormat="1" x14ac:dyDescent="0.2">
      <c r="A1101" s="26"/>
      <c r="C1101" s="26"/>
      <c r="D1101" s="27"/>
      <c r="E1101" s="58"/>
      <c r="F1101" s="57"/>
      <c r="G1101" s="57"/>
      <c r="H1101" s="57"/>
      <c r="I1101" s="57"/>
      <c r="J1101" s="57"/>
      <c r="K1101" s="57"/>
      <c r="L1101" s="57"/>
      <c r="M1101" s="57"/>
      <c r="N1101" s="57"/>
      <c r="O1101" s="57"/>
      <c r="AK1101" s="29"/>
    </row>
    <row r="1102" spans="1:37" s="20" customFormat="1" x14ac:dyDescent="0.2">
      <c r="A1102" s="26"/>
      <c r="C1102" s="26"/>
      <c r="D1102" s="27"/>
      <c r="E1102" s="58"/>
      <c r="F1102" s="57"/>
      <c r="G1102" s="57"/>
      <c r="H1102" s="57"/>
      <c r="I1102" s="57"/>
      <c r="J1102" s="57"/>
      <c r="K1102" s="57"/>
      <c r="L1102" s="57"/>
      <c r="M1102" s="57"/>
      <c r="N1102" s="57"/>
      <c r="O1102" s="57"/>
      <c r="AK1102" s="29"/>
    </row>
    <row r="1103" spans="1:37" s="20" customFormat="1" x14ac:dyDescent="0.2">
      <c r="A1103" s="26"/>
      <c r="C1103" s="26"/>
      <c r="D1103" s="27"/>
      <c r="E1103" s="58"/>
      <c r="F1103" s="57"/>
      <c r="G1103" s="57"/>
      <c r="H1103" s="57"/>
      <c r="I1103" s="57"/>
      <c r="J1103" s="57"/>
      <c r="K1103" s="57"/>
      <c r="L1103" s="57"/>
      <c r="M1103" s="57"/>
      <c r="N1103" s="57"/>
      <c r="O1103" s="57"/>
      <c r="AK1103" s="29"/>
    </row>
    <row r="1104" spans="1:37" s="20" customFormat="1" x14ac:dyDescent="0.2">
      <c r="A1104" s="26"/>
      <c r="C1104" s="26"/>
      <c r="D1104" s="27"/>
      <c r="E1104" s="58"/>
      <c r="F1104" s="57"/>
      <c r="G1104" s="57"/>
      <c r="H1104" s="57"/>
      <c r="I1104" s="57"/>
      <c r="J1104" s="57"/>
      <c r="K1104" s="57"/>
      <c r="L1104" s="57"/>
      <c r="M1104" s="57"/>
      <c r="N1104" s="57"/>
      <c r="O1104" s="57"/>
      <c r="AK1104" s="29"/>
    </row>
    <row r="1105" spans="1:37" s="20" customFormat="1" x14ac:dyDescent="0.2">
      <c r="A1105" s="26"/>
      <c r="C1105" s="26"/>
      <c r="D1105" s="27"/>
      <c r="E1105" s="58"/>
      <c r="F1105" s="57"/>
      <c r="G1105" s="57"/>
      <c r="H1105" s="57"/>
      <c r="I1105" s="57"/>
      <c r="J1105" s="57"/>
      <c r="K1105" s="57"/>
      <c r="L1105" s="57"/>
      <c r="M1105" s="57"/>
      <c r="N1105" s="57"/>
      <c r="O1105" s="57"/>
      <c r="AK1105" s="29"/>
    </row>
    <row r="1106" spans="1:37" s="20" customFormat="1" x14ac:dyDescent="0.2">
      <c r="A1106" s="26"/>
      <c r="C1106" s="26"/>
      <c r="D1106" s="27"/>
      <c r="E1106" s="58"/>
      <c r="F1106" s="57"/>
      <c r="G1106" s="57"/>
      <c r="H1106" s="57"/>
      <c r="I1106" s="57"/>
      <c r="J1106" s="57"/>
      <c r="K1106" s="57"/>
      <c r="L1106" s="57"/>
      <c r="M1106" s="57"/>
      <c r="N1106" s="57"/>
      <c r="O1106" s="57"/>
      <c r="AK1106" s="29"/>
    </row>
    <row r="1107" spans="1:37" s="20" customFormat="1" x14ac:dyDescent="0.2">
      <c r="A1107" s="26"/>
      <c r="C1107" s="26"/>
      <c r="D1107" s="27"/>
      <c r="E1107" s="58"/>
      <c r="F1107" s="57"/>
      <c r="G1107" s="57"/>
      <c r="H1107" s="57"/>
      <c r="I1107" s="57"/>
      <c r="J1107" s="57"/>
      <c r="K1107" s="57"/>
      <c r="L1107" s="57"/>
      <c r="M1107" s="57"/>
      <c r="N1107" s="57"/>
      <c r="O1107" s="57"/>
      <c r="AK1107" s="29"/>
    </row>
    <row r="1108" spans="1:37" s="20" customFormat="1" x14ac:dyDescent="0.2">
      <c r="A1108" s="26"/>
      <c r="C1108" s="26"/>
      <c r="D1108" s="27"/>
      <c r="E1108" s="58"/>
      <c r="F1108" s="57"/>
      <c r="G1108" s="57"/>
      <c r="H1108" s="57"/>
      <c r="I1108" s="57"/>
      <c r="J1108" s="57"/>
      <c r="K1108" s="57"/>
      <c r="L1108" s="57"/>
      <c r="M1108" s="57"/>
      <c r="N1108" s="57"/>
      <c r="O1108" s="57"/>
      <c r="AK1108" s="29"/>
    </row>
    <row r="1109" spans="1:37" s="20" customFormat="1" x14ac:dyDescent="0.2">
      <c r="A1109" s="26"/>
      <c r="C1109" s="26"/>
      <c r="D1109" s="27"/>
      <c r="E1109" s="58"/>
      <c r="F1109" s="57"/>
      <c r="G1109" s="57"/>
      <c r="H1109" s="57"/>
      <c r="I1109" s="57"/>
      <c r="J1109" s="57"/>
      <c r="K1109" s="57"/>
      <c r="L1109" s="57"/>
      <c r="M1109" s="57"/>
      <c r="N1109" s="57"/>
      <c r="O1109" s="57"/>
      <c r="AK1109" s="29"/>
    </row>
    <row r="1110" spans="1:37" s="20" customFormat="1" x14ac:dyDescent="0.2">
      <c r="A1110" s="26"/>
      <c r="C1110" s="26"/>
      <c r="D1110" s="27"/>
      <c r="E1110" s="58"/>
      <c r="F1110" s="57"/>
      <c r="G1110" s="57"/>
      <c r="H1110" s="57"/>
      <c r="I1110" s="57"/>
      <c r="J1110" s="57"/>
      <c r="K1110" s="57"/>
      <c r="L1110" s="57"/>
      <c r="M1110" s="57"/>
      <c r="N1110" s="57"/>
      <c r="O1110" s="57"/>
      <c r="AK1110" s="29"/>
    </row>
    <row r="1111" spans="1:37" s="20" customFormat="1" x14ac:dyDescent="0.2">
      <c r="A1111" s="26"/>
      <c r="C1111" s="26"/>
      <c r="D1111" s="27"/>
      <c r="E1111" s="58"/>
      <c r="F1111" s="57"/>
      <c r="G1111" s="57"/>
      <c r="H1111" s="57"/>
      <c r="I1111" s="57"/>
      <c r="J1111" s="57"/>
      <c r="K1111" s="57"/>
      <c r="L1111" s="57"/>
      <c r="M1111" s="57"/>
      <c r="N1111" s="57"/>
      <c r="O1111" s="57"/>
      <c r="AK1111" s="29"/>
    </row>
    <row r="1112" spans="1:37" s="20" customFormat="1" x14ac:dyDescent="0.2">
      <c r="A1112" s="26"/>
      <c r="C1112" s="26"/>
      <c r="D1112" s="27"/>
      <c r="E1112" s="58"/>
      <c r="F1112" s="57"/>
      <c r="G1112" s="57"/>
      <c r="H1112" s="57"/>
      <c r="I1112" s="57"/>
      <c r="J1112" s="57"/>
      <c r="K1112" s="57"/>
      <c r="L1112" s="57"/>
      <c r="M1112" s="57"/>
      <c r="N1112" s="57"/>
      <c r="O1112" s="57"/>
      <c r="AK1112" s="29"/>
    </row>
    <row r="1113" spans="1:37" s="20" customFormat="1" x14ac:dyDescent="0.2">
      <c r="A1113" s="26"/>
      <c r="C1113" s="26"/>
      <c r="D1113" s="27"/>
      <c r="E1113" s="58"/>
      <c r="F1113" s="57"/>
      <c r="G1113" s="57"/>
      <c r="H1113" s="57"/>
      <c r="I1113" s="57"/>
      <c r="J1113" s="57"/>
      <c r="K1113" s="57"/>
      <c r="L1113" s="57"/>
      <c r="M1113" s="57"/>
      <c r="N1113" s="57"/>
      <c r="O1113" s="57"/>
      <c r="AK1113" s="29"/>
    </row>
    <row r="1114" spans="1:37" s="20" customFormat="1" x14ac:dyDescent="0.2">
      <c r="A1114" s="26"/>
      <c r="C1114" s="26"/>
      <c r="D1114" s="27"/>
      <c r="E1114" s="58"/>
      <c r="F1114" s="57"/>
      <c r="G1114" s="57"/>
      <c r="H1114" s="57"/>
      <c r="I1114" s="57"/>
      <c r="J1114" s="57"/>
      <c r="K1114" s="57"/>
      <c r="L1114" s="57"/>
      <c r="M1114" s="57"/>
      <c r="N1114" s="57"/>
      <c r="O1114" s="57"/>
      <c r="AK1114" s="29"/>
    </row>
    <row r="1115" spans="1:37" s="20" customFormat="1" x14ac:dyDescent="0.2">
      <c r="A1115" s="26"/>
      <c r="C1115" s="26"/>
      <c r="D1115" s="27"/>
      <c r="E1115" s="58"/>
      <c r="F1115" s="57"/>
      <c r="G1115" s="57"/>
      <c r="H1115" s="57"/>
      <c r="I1115" s="57"/>
      <c r="J1115" s="57"/>
      <c r="K1115" s="57"/>
      <c r="L1115" s="57"/>
      <c r="M1115" s="57"/>
      <c r="N1115" s="57"/>
      <c r="O1115" s="57"/>
      <c r="AK1115" s="29"/>
    </row>
    <row r="1116" spans="1:37" s="20" customFormat="1" x14ac:dyDescent="0.2">
      <c r="A1116" s="26"/>
      <c r="C1116" s="26"/>
      <c r="D1116" s="27"/>
      <c r="E1116" s="58"/>
      <c r="F1116" s="57"/>
      <c r="G1116" s="57"/>
      <c r="H1116" s="57"/>
      <c r="I1116" s="57"/>
      <c r="J1116" s="57"/>
      <c r="K1116" s="57"/>
      <c r="L1116" s="57"/>
      <c r="M1116" s="57"/>
      <c r="N1116" s="57"/>
      <c r="O1116" s="57"/>
      <c r="AK1116" s="29"/>
    </row>
    <row r="1117" spans="1:37" s="20" customFormat="1" x14ac:dyDescent="0.2">
      <c r="A1117" s="26"/>
      <c r="C1117" s="26"/>
      <c r="D1117" s="27"/>
      <c r="E1117" s="58"/>
      <c r="F1117" s="57"/>
      <c r="G1117" s="57"/>
      <c r="H1117" s="57"/>
      <c r="I1117" s="57"/>
      <c r="J1117" s="57"/>
      <c r="K1117" s="57"/>
      <c r="L1117" s="57"/>
      <c r="M1117" s="57"/>
      <c r="N1117" s="57"/>
      <c r="O1117" s="57"/>
      <c r="AK1117" s="29"/>
    </row>
    <row r="1118" spans="1:37" s="20" customFormat="1" x14ac:dyDescent="0.2">
      <c r="A1118" s="26"/>
      <c r="C1118" s="26"/>
      <c r="D1118" s="27"/>
      <c r="E1118" s="58"/>
      <c r="F1118" s="57"/>
      <c r="G1118" s="57"/>
      <c r="H1118" s="57"/>
      <c r="I1118" s="57"/>
      <c r="J1118" s="57"/>
      <c r="K1118" s="57"/>
      <c r="L1118" s="57"/>
      <c r="M1118" s="57"/>
      <c r="N1118" s="57"/>
      <c r="O1118" s="57"/>
      <c r="AK1118" s="29"/>
    </row>
    <row r="1119" spans="1:37" s="20" customFormat="1" x14ac:dyDescent="0.2">
      <c r="A1119" s="26"/>
      <c r="C1119" s="26"/>
      <c r="D1119" s="27"/>
      <c r="E1119" s="58"/>
      <c r="F1119" s="57"/>
      <c r="G1119" s="57"/>
      <c r="H1119" s="57"/>
      <c r="I1119" s="57"/>
      <c r="J1119" s="57"/>
      <c r="K1119" s="57"/>
      <c r="L1119" s="57"/>
      <c r="M1119" s="57"/>
      <c r="N1119" s="57"/>
      <c r="O1119" s="57"/>
      <c r="AK1119" s="29"/>
    </row>
    <row r="1120" spans="1:37" s="20" customFormat="1" x14ac:dyDescent="0.2">
      <c r="A1120" s="26"/>
      <c r="C1120" s="26"/>
      <c r="D1120" s="27"/>
      <c r="E1120" s="58"/>
      <c r="F1120" s="57"/>
      <c r="G1120" s="57"/>
      <c r="H1120" s="57"/>
      <c r="I1120" s="57"/>
      <c r="J1120" s="57"/>
      <c r="K1120" s="57"/>
      <c r="L1120" s="57"/>
      <c r="M1120" s="57"/>
      <c r="N1120" s="57"/>
      <c r="O1120" s="57"/>
      <c r="AK1120" s="29"/>
    </row>
    <row r="1121" spans="1:37" s="20" customFormat="1" x14ac:dyDescent="0.2">
      <c r="A1121" s="26"/>
      <c r="C1121" s="26"/>
      <c r="D1121" s="27"/>
      <c r="E1121" s="58"/>
      <c r="F1121" s="57"/>
      <c r="G1121" s="57"/>
      <c r="H1121" s="57"/>
      <c r="I1121" s="57"/>
      <c r="J1121" s="57"/>
      <c r="K1121" s="57"/>
      <c r="L1121" s="57"/>
      <c r="M1121" s="57"/>
      <c r="N1121" s="57"/>
      <c r="O1121" s="57"/>
      <c r="AK1121" s="29"/>
    </row>
    <row r="1122" spans="1:37" s="20" customFormat="1" x14ac:dyDescent="0.2">
      <c r="A1122" s="26"/>
      <c r="C1122" s="26"/>
      <c r="D1122" s="27"/>
      <c r="E1122" s="58"/>
      <c r="F1122" s="57"/>
      <c r="G1122" s="57"/>
      <c r="H1122" s="57"/>
      <c r="I1122" s="57"/>
      <c r="J1122" s="57"/>
      <c r="K1122" s="57"/>
      <c r="L1122" s="57"/>
      <c r="M1122" s="57"/>
      <c r="N1122" s="57"/>
      <c r="O1122" s="57"/>
      <c r="AK1122" s="29"/>
    </row>
    <row r="1123" spans="1:37" s="20" customFormat="1" x14ac:dyDescent="0.2">
      <c r="A1123" s="26"/>
      <c r="C1123" s="26"/>
      <c r="D1123" s="27"/>
      <c r="E1123" s="58"/>
      <c r="F1123" s="57"/>
      <c r="G1123" s="57"/>
      <c r="H1123" s="57"/>
      <c r="I1123" s="57"/>
      <c r="J1123" s="57"/>
      <c r="K1123" s="57"/>
      <c r="L1123" s="57"/>
      <c r="M1123" s="57"/>
      <c r="N1123" s="57"/>
      <c r="O1123" s="57"/>
      <c r="AK1123" s="29"/>
    </row>
    <row r="1124" spans="1:37" s="20" customFormat="1" x14ac:dyDescent="0.2">
      <c r="A1124" s="26"/>
      <c r="C1124" s="26"/>
      <c r="D1124" s="27"/>
      <c r="E1124" s="58"/>
      <c r="F1124" s="57"/>
      <c r="G1124" s="57"/>
      <c r="H1124" s="57"/>
      <c r="I1124" s="57"/>
      <c r="J1124" s="57"/>
      <c r="K1124" s="57"/>
      <c r="L1124" s="57"/>
      <c r="M1124" s="57"/>
      <c r="N1124" s="57"/>
      <c r="O1124" s="57"/>
      <c r="AK1124" s="29"/>
    </row>
    <row r="1125" spans="1:37" s="20" customFormat="1" x14ac:dyDescent="0.2">
      <c r="A1125" s="26"/>
      <c r="C1125" s="26"/>
      <c r="D1125" s="27"/>
      <c r="E1125" s="58"/>
      <c r="F1125" s="57"/>
      <c r="G1125" s="57"/>
      <c r="H1125" s="57"/>
      <c r="I1125" s="57"/>
      <c r="J1125" s="57"/>
      <c r="K1125" s="57"/>
      <c r="L1125" s="57"/>
      <c r="M1125" s="57"/>
      <c r="N1125" s="57"/>
      <c r="O1125" s="57"/>
      <c r="AK1125" s="29"/>
    </row>
    <row r="1126" spans="1:37" s="20" customFormat="1" x14ac:dyDescent="0.2">
      <c r="A1126" s="26"/>
      <c r="C1126" s="26"/>
      <c r="D1126" s="27"/>
      <c r="E1126" s="58"/>
      <c r="F1126" s="57"/>
      <c r="G1126" s="57"/>
      <c r="H1126" s="57"/>
      <c r="I1126" s="57"/>
      <c r="J1126" s="57"/>
      <c r="K1126" s="57"/>
      <c r="L1126" s="57"/>
      <c r="M1126" s="57"/>
      <c r="N1126" s="57"/>
      <c r="O1126" s="57"/>
      <c r="AK1126" s="29"/>
    </row>
    <row r="1127" spans="1:37" s="20" customFormat="1" x14ac:dyDescent="0.2">
      <c r="A1127" s="26"/>
      <c r="C1127" s="26"/>
      <c r="D1127" s="27"/>
      <c r="E1127" s="58"/>
      <c r="F1127" s="57"/>
      <c r="G1127" s="57"/>
      <c r="H1127" s="57"/>
      <c r="I1127" s="57"/>
      <c r="J1127" s="57"/>
      <c r="K1127" s="57"/>
      <c r="L1127" s="57"/>
      <c r="M1127" s="57"/>
      <c r="N1127" s="57"/>
      <c r="O1127" s="57"/>
      <c r="AK1127" s="29"/>
    </row>
    <row r="1128" spans="1:37" s="20" customFormat="1" x14ac:dyDescent="0.2">
      <c r="A1128" s="26"/>
      <c r="C1128" s="26"/>
      <c r="D1128" s="27"/>
      <c r="E1128" s="58"/>
      <c r="F1128" s="57"/>
      <c r="G1128" s="57"/>
      <c r="H1128" s="57"/>
      <c r="I1128" s="57"/>
      <c r="J1128" s="57"/>
      <c r="K1128" s="57"/>
      <c r="L1128" s="57"/>
      <c r="M1128" s="57"/>
      <c r="N1128" s="57"/>
      <c r="O1128" s="57"/>
      <c r="AK1128" s="29"/>
    </row>
    <row r="1129" spans="1:37" s="20" customFormat="1" x14ac:dyDescent="0.2">
      <c r="A1129" s="26"/>
      <c r="C1129" s="26"/>
      <c r="D1129" s="27"/>
      <c r="E1129" s="58"/>
      <c r="F1129" s="57"/>
      <c r="G1129" s="57"/>
      <c r="H1129" s="57"/>
      <c r="I1129" s="57"/>
      <c r="J1129" s="57"/>
      <c r="K1129" s="57"/>
      <c r="L1129" s="57"/>
      <c r="M1129" s="57"/>
      <c r="N1129" s="57"/>
      <c r="O1129" s="57"/>
      <c r="AK1129" s="29"/>
    </row>
    <row r="1130" spans="1:37" s="20" customFormat="1" x14ac:dyDescent="0.2">
      <c r="A1130" s="26"/>
      <c r="C1130" s="26"/>
      <c r="D1130" s="27"/>
      <c r="E1130" s="58"/>
      <c r="F1130" s="57"/>
      <c r="G1130" s="57"/>
      <c r="H1130" s="57"/>
      <c r="I1130" s="57"/>
      <c r="J1130" s="57"/>
      <c r="K1130" s="57"/>
      <c r="L1130" s="57"/>
      <c r="M1130" s="57"/>
      <c r="N1130" s="57"/>
      <c r="O1130" s="57"/>
      <c r="AK1130" s="29"/>
    </row>
    <row r="1131" spans="1:37" s="20" customFormat="1" x14ac:dyDescent="0.2">
      <c r="A1131" s="26"/>
      <c r="C1131" s="26"/>
      <c r="D1131" s="27"/>
      <c r="E1131" s="58"/>
      <c r="F1131" s="57"/>
      <c r="G1131" s="57"/>
      <c r="H1131" s="57"/>
      <c r="I1131" s="57"/>
      <c r="J1131" s="57"/>
      <c r="K1131" s="57"/>
      <c r="L1131" s="57"/>
      <c r="M1131" s="57"/>
      <c r="N1131" s="57"/>
      <c r="O1131" s="57"/>
      <c r="AK1131" s="29"/>
    </row>
    <row r="1132" spans="1:37" s="20" customFormat="1" x14ac:dyDescent="0.2">
      <c r="A1132" s="26"/>
      <c r="C1132" s="26"/>
      <c r="D1132" s="27"/>
      <c r="E1132" s="58"/>
      <c r="F1132" s="57"/>
      <c r="G1132" s="57"/>
      <c r="H1132" s="57"/>
      <c r="I1132" s="57"/>
      <c r="J1132" s="57"/>
      <c r="K1132" s="57"/>
      <c r="L1132" s="57"/>
      <c r="M1132" s="57"/>
      <c r="N1132" s="57"/>
      <c r="O1132" s="57"/>
      <c r="AK1132" s="29"/>
    </row>
    <row r="1133" spans="1:37" s="20" customFormat="1" x14ac:dyDescent="0.2">
      <c r="A1133" s="26"/>
      <c r="C1133" s="26"/>
      <c r="D1133" s="27"/>
      <c r="E1133" s="58"/>
      <c r="F1133" s="57"/>
      <c r="G1133" s="57"/>
      <c r="H1133" s="57"/>
      <c r="I1133" s="57"/>
      <c r="J1133" s="57"/>
      <c r="K1133" s="57"/>
      <c r="L1133" s="57"/>
      <c r="M1133" s="57"/>
      <c r="N1133" s="57"/>
      <c r="O1133" s="57"/>
      <c r="AK1133" s="29"/>
    </row>
    <row r="1134" spans="1:37" s="20" customFormat="1" x14ac:dyDescent="0.2">
      <c r="A1134" s="26"/>
      <c r="C1134" s="26"/>
      <c r="D1134" s="27"/>
      <c r="E1134" s="58"/>
      <c r="F1134" s="57"/>
      <c r="G1134" s="57"/>
      <c r="H1134" s="57"/>
      <c r="I1134" s="57"/>
      <c r="J1134" s="57"/>
      <c r="K1134" s="57"/>
      <c r="L1134" s="57"/>
      <c r="M1134" s="57"/>
      <c r="N1134" s="57"/>
      <c r="O1134" s="57"/>
      <c r="AK1134" s="29"/>
    </row>
    <row r="1135" spans="1:37" s="20" customFormat="1" x14ac:dyDescent="0.2">
      <c r="A1135" s="26"/>
      <c r="C1135" s="26"/>
      <c r="D1135" s="27"/>
      <c r="E1135" s="58"/>
      <c r="F1135" s="57"/>
      <c r="G1135" s="57"/>
      <c r="H1135" s="57"/>
      <c r="I1135" s="57"/>
      <c r="J1135" s="57"/>
      <c r="K1135" s="57"/>
      <c r="L1135" s="57"/>
      <c r="M1135" s="57"/>
      <c r="N1135" s="57"/>
      <c r="O1135" s="57"/>
      <c r="AK1135" s="29"/>
    </row>
    <row r="1136" spans="1:37" s="20" customFormat="1" x14ac:dyDescent="0.2">
      <c r="A1136" s="26"/>
      <c r="C1136" s="26"/>
      <c r="D1136" s="27"/>
      <c r="E1136" s="58"/>
      <c r="F1136" s="57"/>
      <c r="G1136" s="57"/>
      <c r="H1136" s="57"/>
      <c r="I1136" s="57"/>
      <c r="J1136" s="57"/>
      <c r="K1136" s="57"/>
      <c r="L1136" s="57"/>
      <c r="M1136" s="57"/>
      <c r="N1136" s="57"/>
      <c r="O1136" s="57"/>
      <c r="AK1136" s="29"/>
    </row>
    <row r="1137" spans="1:37" s="20" customFormat="1" x14ac:dyDescent="0.2">
      <c r="A1137" s="26"/>
      <c r="C1137" s="26"/>
      <c r="D1137" s="27"/>
      <c r="E1137" s="58"/>
      <c r="F1137" s="57"/>
      <c r="G1137" s="57"/>
      <c r="H1137" s="57"/>
      <c r="I1137" s="57"/>
      <c r="J1137" s="57"/>
      <c r="K1137" s="57"/>
      <c r="L1137" s="57"/>
      <c r="M1137" s="57"/>
      <c r="N1137" s="57"/>
      <c r="O1137" s="57"/>
      <c r="AK1137" s="29"/>
    </row>
    <row r="1138" spans="1:37" s="20" customFormat="1" x14ac:dyDescent="0.2">
      <c r="A1138" s="26"/>
      <c r="C1138" s="26"/>
      <c r="D1138" s="27"/>
      <c r="E1138" s="58"/>
      <c r="F1138" s="57"/>
      <c r="G1138" s="57"/>
      <c r="H1138" s="57"/>
      <c r="I1138" s="57"/>
      <c r="J1138" s="57"/>
      <c r="K1138" s="57"/>
      <c r="L1138" s="57"/>
      <c r="M1138" s="57"/>
      <c r="N1138" s="57"/>
      <c r="O1138" s="57"/>
      <c r="AK1138" s="29"/>
    </row>
    <row r="1139" spans="1:37" s="20" customFormat="1" x14ac:dyDescent="0.2">
      <c r="A1139" s="26"/>
      <c r="C1139" s="26"/>
      <c r="D1139" s="27"/>
      <c r="E1139" s="58"/>
      <c r="F1139" s="57"/>
      <c r="G1139" s="57"/>
      <c r="H1139" s="57"/>
      <c r="I1139" s="57"/>
      <c r="J1139" s="57"/>
      <c r="K1139" s="57"/>
      <c r="L1139" s="57"/>
      <c r="M1139" s="57"/>
      <c r="N1139" s="57"/>
      <c r="O1139" s="57"/>
      <c r="AK1139" s="29"/>
    </row>
    <row r="1140" spans="1:37" s="20" customFormat="1" x14ac:dyDescent="0.2">
      <c r="A1140" s="26"/>
      <c r="C1140" s="26"/>
      <c r="D1140" s="27"/>
      <c r="E1140" s="58"/>
      <c r="F1140" s="57"/>
      <c r="G1140" s="57"/>
      <c r="H1140" s="57"/>
      <c r="I1140" s="57"/>
      <c r="J1140" s="57"/>
      <c r="K1140" s="57"/>
      <c r="L1140" s="57"/>
      <c r="M1140" s="57"/>
      <c r="N1140" s="57"/>
      <c r="O1140" s="57"/>
      <c r="AK1140" s="29"/>
    </row>
    <row r="1141" spans="1:37" s="20" customFormat="1" x14ac:dyDescent="0.2">
      <c r="A1141" s="26"/>
      <c r="C1141" s="26"/>
      <c r="D1141" s="27"/>
      <c r="E1141" s="58"/>
      <c r="F1141" s="57"/>
      <c r="G1141" s="57"/>
      <c r="H1141" s="57"/>
      <c r="I1141" s="57"/>
      <c r="J1141" s="57"/>
      <c r="K1141" s="57"/>
      <c r="L1141" s="57"/>
      <c r="M1141" s="57"/>
      <c r="N1141" s="57"/>
      <c r="O1141" s="57"/>
      <c r="AK1141" s="29"/>
    </row>
    <row r="1142" spans="1:37" s="20" customFormat="1" x14ac:dyDescent="0.2">
      <c r="A1142" s="26"/>
      <c r="C1142" s="26"/>
      <c r="D1142" s="27"/>
      <c r="E1142" s="58"/>
      <c r="F1142" s="57"/>
      <c r="G1142" s="57"/>
      <c r="H1142" s="57"/>
      <c r="I1142" s="57"/>
      <c r="J1142" s="57"/>
      <c r="K1142" s="57"/>
      <c r="L1142" s="57"/>
      <c r="M1142" s="57"/>
      <c r="N1142" s="57"/>
      <c r="O1142" s="57"/>
      <c r="AK1142" s="29"/>
    </row>
    <row r="1143" spans="1:37" s="20" customFormat="1" x14ac:dyDescent="0.2">
      <c r="A1143" s="26"/>
      <c r="C1143" s="26"/>
      <c r="D1143" s="27"/>
      <c r="E1143" s="58"/>
      <c r="F1143" s="57"/>
      <c r="G1143" s="57"/>
      <c r="H1143" s="57"/>
      <c r="I1143" s="57"/>
      <c r="J1143" s="57"/>
      <c r="K1143" s="57"/>
      <c r="L1143" s="57"/>
      <c r="M1143" s="57"/>
      <c r="N1143" s="57"/>
      <c r="O1143" s="57"/>
      <c r="AK1143" s="29"/>
    </row>
    <row r="1144" spans="1:37" s="20" customFormat="1" x14ac:dyDescent="0.2">
      <c r="A1144" s="26"/>
      <c r="C1144" s="26"/>
      <c r="D1144" s="27"/>
      <c r="E1144" s="58"/>
      <c r="F1144" s="57"/>
      <c r="G1144" s="57"/>
      <c r="H1144" s="57"/>
      <c r="I1144" s="57"/>
      <c r="J1144" s="57"/>
      <c r="K1144" s="57"/>
      <c r="L1144" s="57"/>
      <c r="M1144" s="57"/>
      <c r="N1144" s="57"/>
      <c r="O1144" s="57"/>
      <c r="AK1144" s="29"/>
    </row>
    <row r="1145" spans="1:37" s="20" customFormat="1" x14ac:dyDescent="0.2">
      <c r="A1145" s="26"/>
      <c r="C1145" s="26"/>
      <c r="D1145" s="27"/>
      <c r="E1145" s="58"/>
      <c r="F1145" s="57"/>
      <c r="G1145" s="57"/>
      <c r="H1145" s="57"/>
      <c r="I1145" s="57"/>
      <c r="J1145" s="57"/>
      <c r="K1145" s="57"/>
      <c r="L1145" s="57"/>
      <c r="M1145" s="57"/>
      <c r="N1145" s="57"/>
      <c r="O1145" s="57"/>
      <c r="AK1145" s="29"/>
    </row>
    <row r="1146" spans="1:37" s="20" customFormat="1" x14ac:dyDescent="0.2">
      <c r="A1146" s="26"/>
      <c r="C1146" s="26"/>
      <c r="D1146" s="27"/>
      <c r="E1146" s="58"/>
      <c r="F1146" s="57"/>
      <c r="G1146" s="57"/>
      <c r="H1146" s="57"/>
      <c r="I1146" s="57"/>
      <c r="J1146" s="57"/>
      <c r="K1146" s="57"/>
      <c r="L1146" s="57"/>
      <c r="M1146" s="57"/>
      <c r="N1146" s="57"/>
      <c r="O1146" s="57"/>
      <c r="AK1146" s="29"/>
    </row>
    <row r="1147" spans="1:37" s="20" customFormat="1" x14ac:dyDescent="0.2">
      <c r="A1147" s="26"/>
      <c r="C1147" s="26"/>
      <c r="D1147" s="27"/>
      <c r="E1147" s="58"/>
      <c r="F1147" s="57"/>
      <c r="G1147" s="57"/>
      <c r="H1147" s="57"/>
      <c r="I1147" s="57"/>
      <c r="J1147" s="57"/>
      <c r="K1147" s="57"/>
      <c r="L1147" s="57"/>
      <c r="M1147" s="57"/>
      <c r="N1147" s="57"/>
      <c r="O1147" s="57"/>
      <c r="AK1147" s="29"/>
    </row>
    <row r="1148" spans="1:37" s="20" customFormat="1" x14ac:dyDescent="0.2">
      <c r="A1148" s="26"/>
      <c r="C1148" s="26"/>
      <c r="D1148" s="27"/>
      <c r="E1148" s="58"/>
      <c r="F1148" s="57"/>
      <c r="G1148" s="57"/>
      <c r="H1148" s="57"/>
      <c r="I1148" s="57"/>
      <c r="J1148" s="57"/>
      <c r="K1148" s="57"/>
      <c r="L1148" s="57"/>
      <c r="M1148" s="57"/>
      <c r="N1148" s="57"/>
      <c r="O1148" s="57"/>
      <c r="AK1148" s="29"/>
    </row>
    <row r="1149" spans="1:37" s="20" customFormat="1" x14ac:dyDescent="0.2">
      <c r="A1149" s="26"/>
      <c r="C1149" s="26"/>
      <c r="D1149" s="27"/>
      <c r="E1149" s="58"/>
      <c r="F1149" s="57"/>
      <c r="G1149" s="57"/>
      <c r="H1149" s="57"/>
      <c r="I1149" s="57"/>
      <c r="J1149" s="57"/>
      <c r="K1149" s="57"/>
      <c r="L1149" s="57"/>
      <c r="M1149" s="57"/>
      <c r="N1149" s="57"/>
      <c r="O1149" s="57"/>
      <c r="AK1149" s="29"/>
    </row>
    <row r="1150" spans="1:37" s="20" customFormat="1" x14ac:dyDescent="0.2">
      <c r="A1150" s="26"/>
      <c r="C1150" s="26"/>
      <c r="D1150" s="27"/>
      <c r="E1150" s="58"/>
      <c r="F1150" s="57"/>
      <c r="G1150" s="57"/>
      <c r="H1150" s="57"/>
      <c r="I1150" s="57"/>
      <c r="J1150" s="57"/>
      <c r="K1150" s="57"/>
      <c r="L1150" s="57"/>
      <c r="M1150" s="57"/>
      <c r="N1150" s="57"/>
      <c r="O1150" s="57"/>
      <c r="AK1150" s="29"/>
    </row>
    <row r="1151" spans="1:37" s="20" customFormat="1" x14ac:dyDescent="0.2">
      <c r="A1151" s="26"/>
      <c r="C1151" s="26"/>
      <c r="D1151" s="27"/>
      <c r="E1151" s="58"/>
      <c r="F1151" s="57"/>
      <c r="G1151" s="57"/>
      <c r="H1151" s="57"/>
      <c r="I1151" s="57"/>
      <c r="J1151" s="57"/>
      <c r="K1151" s="57"/>
      <c r="L1151" s="57"/>
      <c r="M1151" s="57"/>
      <c r="N1151" s="57"/>
      <c r="O1151" s="57"/>
      <c r="AK1151" s="29"/>
    </row>
    <row r="1152" spans="1:37" s="20" customFormat="1" x14ac:dyDescent="0.2">
      <c r="A1152" s="26"/>
      <c r="C1152" s="26"/>
      <c r="D1152" s="27"/>
      <c r="E1152" s="58"/>
      <c r="F1152" s="57"/>
      <c r="G1152" s="57"/>
      <c r="H1152" s="57"/>
      <c r="I1152" s="57"/>
      <c r="J1152" s="57"/>
      <c r="K1152" s="57"/>
      <c r="L1152" s="57"/>
      <c r="M1152" s="57"/>
      <c r="N1152" s="57"/>
      <c r="O1152" s="57"/>
      <c r="AK1152" s="29"/>
    </row>
    <row r="1153" spans="1:37" s="20" customFormat="1" x14ac:dyDescent="0.2">
      <c r="A1153" s="26"/>
      <c r="C1153" s="26"/>
      <c r="D1153" s="27"/>
      <c r="E1153" s="58"/>
      <c r="F1153" s="57"/>
      <c r="G1153" s="57"/>
      <c r="H1153" s="57"/>
      <c r="I1153" s="57"/>
      <c r="J1153" s="57"/>
      <c r="K1153" s="57"/>
      <c r="L1153" s="57"/>
      <c r="M1153" s="57"/>
      <c r="N1153" s="57"/>
      <c r="O1153" s="57"/>
      <c r="AK1153" s="29"/>
    </row>
    <row r="1154" spans="1:37" s="20" customFormat="1" x14ac:dyDescent="0.2">
      <c r="A1154" s="26"/>
      <c r="C1154" s="26"/>
      <c r="D1154" s="27"/>
      <c r="E1154" s="58"/>
      <c r="F1154" s="57"/>
      <c r="G1154" s="57"/>
      <c r="H1154" s="57"/>
      <c r="I1154" s="57"/>
      <c r="J1154" s="57"/>
      <c r="K1154" s="57"/>
      <c r="L1154" s="57"/>
      <c r="M1154" s="57"/>
      <c r="N1154" s="57"/>
      <c r="O1154" s="57"/>
      <c r="AK1154" s="29"/>
    </row>
    <row r="1155" spans="1:37" s="20" customFormat="1" x14ac:dyDescent="0.2">
      <c r="A1155" s="26"/>
      <c r="C1155" s="26"/>
      <c r="D1155" s="27"/>
      <c r="E1155" s="58"/>
      <c r="F1155" s="57"/>
      <c r="G1155" s="57"/>
      <c r="H1155" s="57"/>
      <c r="I1155" s="57"/>
      <c r="J1155" s="57"/>
      <c r="K1155" s="57"/>
      <c r="L1155" s="57"/>
      <c r="M1155" s="57"/>
      <c r="N1155" s="57"/>
      <c r="O1155" s="57"/>
      <c r="AK1155" s="29"/>
    </row>
    <row r="1156" spans="1:37" s="20" customFormat="1" x14ac:dyDescent="0.2">
      <c r="A1156" s="26"/>
      <c r="C1156" s="26"/>
      <c r="D1156" s="27"/>
      <c r="E1156" s="58"/>
      <c r="F1156" s="57"/>
      <c r="G1156" s="57"/>
      <c r="H1156" s="57"/>
      <c r="I1156" s="57"/>
      <c r="J1156" s="57"/>
      <c r="K1156" s="57"/>
      <c r="L1156" s="57"/>
      <c r="M1156" s="57"/>
      <c r="N1156" s="57"/>
      <c r="O1156" s="57"/>
      <c r="AK1156" s="29"/>
    </row>
    <row r="1157" spans="1:37" s="20" customFormat="1" x14ac:dyDescent="0.2">
      <c r="A1157" s="26"/>
      <c r="C1157" s="26"/>
      <c r="D1157" s="27"/>
      <c r="E1157" s="58"/>
      <c r="F1157" s="57"/>
      <c r="G1157" s="57"/>
      <c r="H1157" s="57"/>
      <c r="I1157" s="57"/>
      <c r="J1157" s="57"/>
      <c r="K1157" s="57"/>
      <c r="L1157" s="57"/>
      <c r="M1157" s="57"/>
      <c r="N1157" s="57"/>
      <c r="O1157" s="57"/>
      <c r="AK1157" s="29"/>
    </row>
    <row r="1158" spans="1:37" s="20" customFormat="1" x14ac:dyDescent="0.2">
      <c r="A1158" s="26"/>
      <c r="C1158" s="26"/>
      <c r="D1158" s="27"/>
      <c r="E1158" s="58"/>
      <c r="F1158" s="57"/>
      <c r="G1158" s="57"/>
      <c r="H1158" s="57"/>
      <c r="I1158" s="57"/>
      <c r="J1158" s="57"/>
      <c r="K1158" s="57"/>
      <c r="L1158" s="57"/>
      <c r="M1158" s="57"/>
      <c r="N1158" s="57"/>
      <c r="O1158" s="57"/>
      <c r="AK1158" s="29"/>
    </row>
    <row r="1159" spans="1:37" s="20" customFormat="1" x14ac:dyDescent="0.2">
      <c r="A1159" s="26"/>
      <c r="C1159" s="26"/>
      <c r="D1159" s="27"/>
      <c r="E1159" s="58"/>
      <c r="F1159" s="57"/>
      <c r="G1159" s="57"/>
      <c r="H1159" s="57"/>
      <c r="I1159" s="57"/>
      <c r="J1159" s="57"/>
      <c r="K1159" s="57"/>
      <c r="L1159" s="57"/>
      <c r="M1159" s="57"/>
      <c r="N1159" s="57"/>
      <c r="O1159" s="57"/>
      <c r="AK1159" s="29"/>
    </row>
    <row r="1160" spans="1:37" s="20" customFormat="1" x14ac:dyDescent="0.2">
      <c r="A1160" s="26"/>
      <c r="C1160" s="26"/>
      <c r="D1160" s="27"/>
      <c r="E1160" s="58"/>
      <c r="F1160" s="57"/>
      <c r="G1160" s="57"/>
      <c r="H1160" s="57"/>
      <c r="I1160" s="57"/>
      <c r="J1160" s="57"/>
      <c r="K1160" s="57"/>
      <c r="L1160" s="57"/>
      <c r="M1160" s="57"/>
      <c r="N1160" s="57"/>
      <c r="O1160" s="57"/>
      <c r="AK1160" s="29"/>
    </row>
    <row r="1161" spans="1:37" s="20" customFormat="1" x14ac:dyDescent="0.2">
      <c r="A1161" s="26"/>
      <c r="C1161" s="26"/>
      <c r="D1161" s="27"/>
      <c r="E1161" s="58"/>
      <c r="F1161" s="57"/>
      <c r="G1161" s="57"/>
      <c r="H1161" s="57"/>
      <c r="I1161" s="57"/>
      <c r="J1161" s="57"/>
      <c r="K1161" s="57"/>
      <c r="L1161" s="57"/>
      <c r="M1161" s="57"/>
      <c r="N1161" s="57"/>
      <c r="O1161" s="57"/>
      <c r="AK1161" s="29"/>
    </row>
    <row r="1162" spans="1:37" s="20" customFormat="1" x14ac:dyDescent="0.2">
      <c r="A1162" s="26"/>
      <c r="C1162" s="26"/>
      <c r="D1162" s="27"/>
      <c r="E1162" s="58"/>
      <c r="F1162" s="57"/>
      <c r="G1162" s="57"/>
      <c r="H1162" s="57"/>
      <c r="I1162" s="57"/>
      <c r="J1162" s="57"/>
      <c r="K1162" s="57"/>
      <c r="L1162" s="57"/>
      <c r="M1162" s="57"/>
      <c r="N1162" s="57"/>
      <c r="O1162" s="57"/>
      <c r="AK1162" s="29"/>
    </row>
    <row r="1163" spans="1:37" s="20" customFormat="1" x14ac:dyDescent="0.2">
      <c r="A1163" s="26"/>
      <c r="C1163" s="26"/>
      <c r="D1163" s="27"/>
      <c r="E1163" s="58"/>
      <c r="F1163" s="57"/>
      <c r="G1163" s="57"/>
      <c r="H1163" s="57"/>
      <c r="I1163" s="57"/>
      <c r="J1163" s="57"/>
      <c r="K1163" s="57"/>
      <c r="L1163" s="57"/>
      <c r="M1163" s="57"/>
      <c r="N1163" s="57"/>
      <c r="O1163" s="57"/>
      <c r="AK1163" s="29"/>
    </row>
    <row r="1164" spans="1:37" s="20" customFormat="1" x14ac:dyDescent="0.2">
      <c r="A1164" s="26"/>
      <c r="C1164" s="26"/>
      <c r="D1164" s="27"/>
      <c r="E1164" s="58"/>
      <c r="F1164" s="57"/>
      <c r="G1164" s="57"/>
      <c r="H1164" s="57"/>
      <c r="I1164" s="57"/>
      <c r="J1164" s="57"/>
      <c r="K1164" s="57"/>
      <c r="L1164" s="57"/>
      <c r="M1164" s="57"/>
      <c r="N1164" s="57"/>
      <c r="O1164" s="57"/>
      <c r="AK1164" s="29"/>
    </row>
    <row r="1165" spans="1:37" s="20" customFormat="1" x14ac:dyDescent="0.2">
      <c r="A1165" s="26"/>
      <c r="C1165" s="26"/>
      <c r="D1165" s="27"/>
      <c r="E1165" s="58"/>
      <c r="F1165" s="57"/>
      <c r="G1165" s="57"/>
      <c r="H1165" s="57"/>
      <c r="I1165" s="57"/>
      <c r="J1165" s="57"/>
      <c r="K1165" s="57"/>
      <c r="L1165" s="57"/>
      <c r="M1165" s="57"/>
      <c r="N1165" s="57"/>
      <c r="O1165" s="57"/>
      <c r="AK1165" s="29"/>
    </row>
    <row r="1166" spans="1:37" s="20" customFormat="1" x14ac:dyDescent="0.2">
      <c r="A1166" s="26"/>
      <c r="C1166" s="26"/>
      <c r="D1166" s="27"/>
      <c r="E1166" s="58"/>
      <c r="F1166" s="57"/>
      <c r="G1166" s="57"/>
      <c r="H1166" s="57"/>
      <c r="I1166" s="57"/>
      <c r="J1166" s="57"/>
      <c r="K1166" s="57"/>
      <c r="L1166" s="57"/>
      <c r="M1166" s="57"/>
      <c r="N1166" s="57"/>
      <c r="O1166" s="57"/>
      <c r="AK1166" s="29"/>
    </row>
    <row r="1167" spans="1:37" s="20" customFormat="1" x14ac:dyDescent="0.2">
      <c r="A1167" s="26"/>
      <c r="C1167" s="26"/>
      <c r="D1167" s="27"/>
      <c r="E1167" s="58"/>
      <c r="F1167" s="57"/>
      <c r="G1167" s="57"/>
      <c r="H1167" s="57"/>
      <c r="I1167" s="57"/>
      <c r="J1167" s="57"/>
      <c r="K1167" s="57"/>
      <c r="L1167" s="57"/>
      <c r="M1167" s="57"/>
      <c r="N1167" s="57"/>
      <c r="O1167" s="57"/>
      <c r="AK1167" s="29"/>
    </row>
    <row r="1168" spans="1:37" s="20" customFormat="1" x14ac:dyDescent="0.2">
      <c r="A1168" s="26"/>
      <c r="C1168" s="26"/>
      <c r="D1168" s="27"/>
      <c r="E1168" s="58"/>
      <c r="F1168" s="57"/>
      <c r="G1168" s="57"/>
      <c r="H1168" s="57"/>
      <c r="I1168" s="57"/>
      <c r="J1168" s="57"/>
      <c r="K1168" s="57"/>
      <c r="L1168" s="57"/>
      <c r="M1168" s="57"/>
      <c r="N1168" s="57"/>
      <c r="O1168" s="57"/>
      <c r="AK1168" s="29"/>
    </row>
    <row r="1169" spans="1:37" s="20" customFormat="1" x14ac:dyDescent="0.2">
      <c r="A1169" s="26"/>
      <c r="C1169" s="26"/>
      <c r="D1169" s="27"/>
      <c r="E1169" s="58"/>
      <c r="F1169" s="57"/>
      <c r="G1169" s="57"/>
      <c r="H1169" s="57"/>
      <c r="I1169" s="57"/>
      <c r="J1169" s="57"/>
      <c r="K1169" s="57"/>
      <c r="L1169" s="57"/>
      <c r="M1169" s="57"/>
      <c r="N1169" s="57"/>
      <c r="O1169" s="57"/>
      <c r="AK1169" s="29"/>
    </row>
    <row r="1170" spans="1:37" s="20" customFormat="1" x14ac:dyDescent="0.2">
      <c r="A1170" s="26"/>
      <c r="C1170" s="26"/>
      <c r="D1170" s="27"/>
      <c r="E1170" s="58"/>
      <c r="F1170" s="57"/>
      <c r="G1170" s="57"/>
      <c r="H1170" s="57"/>
      <c r="I1170" s="57"/>
      <c r="J1170" s="57"/>
      <c r="K1170" s="57"/>
      <c r="L1170" s="57"/>
      <c r="M1170" s="57"/>
      <c r="N1170" s="57"/>
      <c r="O1170" s="57"/>
      <c r="AK1170" s="29"/>
    </row>
    <row r="1171" spans="1:37" s="20" customFormat="1" x14ac:dyDescent="0.2">
      <c r="A1171" s="26"/>
      <c r="C1171" s="26"/>
      <c r="D1171" s="27"/>
      <c r="E1171" s="58"/>
      <c r="F1171" s="57"/>
      <c r="G1171" s="57"/>
      <c r="H1171" s="57"/>
      <c r="I1171" s="57"/>
      <c r="J1171" s="57"/>
      <c r="K1171" s="57"/>
      <c r="L1171" s="57"/>
      <c r="M1171" s="57"/>
      <c r="N1171" s="57"/>
      <c r="O1171" s="57"/>
      <c r="AK1171" s="29"/>
    </row>
    <row r="1172" spans="1:37" s="20" customFormat="1" x14ac:dyDescent="0.2">
      <c r="A1172" s="26"/>
      <c r="C1172" s="26"/>
      <c r="D1172" s="27"/>
      <c r="E1172" s="58"/>
      <c r="F1172" s="57"/>
      <c r="G1172" s="57"/>
      <c r="H1172" s="57"/>
      <c r="I1172" s="57"/>
      <c r="J1172" s="57"/>
      <c r="K1172" s="57"/>
      <c r="L1172" s="57"/>
      <c r="M1172" s="57"/>
      <c r="N1172" s="57"/>
      <c r="O1172" s="57"/>
      <c r="AK1172" s="29"/>
    </row>
    <row r="1173" spans="1:37" s="20" customFormat="1" x14ac:dyDescent="0.2">
      <c r="A1173" s="26"/>
      <c r="C1173" s="26"/>
      <c r="D1173" s="27"/>
      <c r="E1173" s="58"/>
      <c r="F1173" s="57"/>
      <c r="G1173" s="57"/>
      <c r="H1173" s="57"/>
      <c r="I1173" s="57"/>
      <c r="J1173" s="57"/>
      <c r="K1173" s="57"/>
      <c r="L1173" s="57"/>
      <c r="M1173" s="57"/>
      <c r="N1173" s="57"/>
      <c r="O1173" s="57"/>
      <c r="AK1173" s="29"/>
    </row>
    <row r="1174" spans="1:37" s="20" customFormat="1" x14ac:dyDescent="0.2">
      <c r="A1174" s="26"/>
      <c r="C1174" s="26"/>
      <c r="D1174" s="27"/>
      <c r="E1174" s="58"/>
      <c r="F1174" s="57"/>
      <c r="G1174" s="57"/>
      <c r="H1174" s="57"/>
      <c r="I1174" s="57"/>
      <c r="J1174" s="57"/>
      <c r="K1174" s="57"/>
      <c r="L1174" s="57"/>
      <c r="M1174" s="57"/>
      <c r="N1174" s="57"/>
      <c r="O1174" s="57"/>
      <c r="AK1174" s="29"/>
    </row>
    <row r="1175" spans="1:37" s="20" customFormat="1" x14ac:dyDescent="0.2">
      <c r="A1175" s="26"/>
      <c r="C1175" s="26"/>
      <c r="D1175" s="27"/>
      <c r="E1175" s="58"/>
      <c r="F1175" s="57"/>
      <c r="G1175" s="57"/>
      <c r="H1175" s="57"/>
      <c r="I1175" s="57"/>
      <c r="J1175" s="57"/>
      <c r="K1175" s="57"/>
      <c r="L1175" s="57"/>
      <c r="M1175" s="57"/>
      <c r="N1175" s="57"/>
      <c r="O1175" s="57"/>
      <c r="AK1175" s="29"/>
    </row>
    <row r="1176" spans="1:37" s="20" customFormat="1" x14ac:dyDescent="0.2">
      <c r="A1176" s="26"/>
      <c r="C1176" s="26"/>
      <c r="D1176" s="27"/>
      <c r="E1176" s="58"/>
      <c r="F1176" s="57"/>
      <c r="G1176" s="57"/>
      <c r="H1176" s="57"/>
      <c r="I1176" s="57"/>
      <c r="J1176" s="57"/>
      <c r="K1176" s="57"/>
      <c r="L1176" s="57"/>
      <c r="M1176" s="57"/>
      <c r="N1176" s="57"/>
      <c r="O1176" s="57"/>
      <c r="AK1176" s="29"/>
    </row>
    <row r="1177" spans="1:37" s="20" customFormat="1" x14ac:dyDescent="0.2">
      <c r="A1177" s="26"/>
      <c r="C1177" s="26"/>
      <c r="D1177" s="27"/>
      <c r="E1177" s="58"/>
      <c r="F1177" s="57"/>
      <c r="G1177" s="57"/>
      <c r="H1177" s="57"/>
      <c r="I1177" s="57"/>
      <c r="J1177" s="57"/>
      <c r="K1177" s="57"/>
      <c r="L1177" s="57"/>
      <c r="M1177" s="57"/>
      <c r="N1177" s="57"/>
      <c r="O1177" s="57"/>
      <c r="AK1177" s="29"/>
    </row>
    <row r="1178" spans="1:37" s="20" customFormat="1" x14ac:dyDescent="0.2">
      <c r="A1178" s="26"/>
      <c r="C1178" s="26"/>
      <c r="D1178" s="27"/>
      <c r="E1178" s="58"/>
      <c r="F1178" s="57"/>
      <c r="G1178" s="57"/>
      <c r="H1178" s="57"/>
      <c r="I1178" s="57"/>
      <c r="J1178" s="57"/>
      <c r="K1178" s="57"/>
      <c r="L1178" s="57"/>
      <c r="M1178" s="57"/>
      <c r="N1178" s="57"/>
      <c r="O1178" s="57"/>
      <c r="AK1178" s="29"/>
    </row>
    <row r="1179" spans="1:37" s="20" customFormat="1" x14ac:dyDescent="0.2">
      <c r="A1179" s="26"/>
      <c r="C1179" s="26"/>
      <c r="D1179" s="27"/>
      <c r="E1179" s="58"/>
      <c r="F1179" s="57"/>
      <c r="G1179" s="57"/>
      <c r="H1179" s="57"/>
      <c r="I1179" s="57"/>
      <c r="J1179" s="57"/>
      <c r="K1179" s="57"/>
      <c r="L1179" s="57"/>
      <c r="M1179" s="57"/>
      <c r="N1179" s="57"/>
      <c r="O1179" s="57"/>
      <c r="AK1179" s="29"/>
    </row>
    <row r="1180" spans="1:37" s="20" customFormat="1" x14ac:dyDescent="0.2">
      <c r="A1180" s="26"/>
      <c r="C1180" s="26"/>
      <c r="D1180" s="27"/>
      <c r="E1180" s="58"/>
      <c r="F1180" s="57"/>
      <c r="G1180" s="57"/>
      <c r="H1180" s="57"/>
      <c r="I1180" s="57"/>
      <c r="J1180" s="57"/>
      <c r="K1180" s="57"/>
      <c r="L1180" s="57"/>
      <c r="M1180" s="57"/>
      <c r="N1180" s="57"/>
      <c r="O1180" s="57"/>
      <c r="AK1180" s="29"/>
    </row>
    <row r="1181" spans="1:37" s="20" customFormat="1" x14ac:dyDescent="0.2">
      <c r="A1181" s="26"/>
      <c r="C1181" s="26"/>
      <c r="D1181" s="27"/>
      <c r="E1181" s="58"/>
      <c r="F1181" s="57"/>
      <c r="G1181" s="57"/>
      <c r="H1181" s="57"/>
      <c r="I1181" s="57"/>
      <c r="J1181" s="57"/>
      <c r="K1181" s="57"/>
      <c r="L1181" s="57"/>
      <c r="M1181" s="57"/>
      <c r="N1181" s="57"/>
      <c r="O1181" s="57"/>
      <c r="AK1181" s="29"/>
    </row>
    <row r="1182" spans="1:37" s="20" customFormat="1" x14ac:dyDescent="0.2">
      <c r="A1182" s="26"/>
      <c r="C1182" s="26"/>
      <c r="D1182" s="27"/>
      <c r="E1182" s="58"/>
      <c r="F1182" s="57"/>
      <c r="G1182" s="57"/>
      <c r="H1182" s="57"/>
      <c r="I1182" s="57"/>
      <c r="J1182" s="57"/>
      <c r="K1182" s="57"/>
      <c r="L1182" s="57"/>
      <c r="M1182" s="57"/>
      <c r="N1182" s="57"/>
      <c r="O1182" s="57"/>
      <c r="AK1182" s="29"/>
    </row>
    <row r="1183" spans="1:37" s="20" customFormat="1" x14ac:dyDescent="0.2">
      <c r="A1183" s="26"/>
      <c r="C1183" s="26"/>
      <c r="D1183" s="27"/>
      <c r="E1183" s="58"/>
      <c r="F1183" s="57"/>
      <c r="G1183" s="57"/>
      <c r="H1183" s="57"/>
      <c r="I1183" s="57"/>
      <c r="J1183" s="57"/>
      <c r="K1183" s="57"/>
      <c r="L1183" s="57"/>
      <c r="M1183" s="57"/>
      <c r="N1183" s="57"/>
      <c r="O1183" s="57"/>
      <c r="AK1183" s="29"/>
    </row>
    <row r="1184" spans="1:37" s="20" customFormat="1" x14ac:dyDescent="0.2">
      <c r="A1184" s="26"/>
      <c r="C1184" s="26"/>
      <c r="D1184" s="27"/>
      <c r="E1184" s="58"/>
      <c r="F1184" s="57"/>
      <c r="G1184" s="57"/>
      <c r="H1184" s="57"/>
      <c r="I1184" s="57"/>
      <c r="J1184" s="57"/>
      <c r="K1184" s="57"/>
      <c r="L1184" s="57"/>
      <c r="M1184" s="57"/>
      <c r="N1184" s="57"/>
      <c r="O1184" s="57"/>
      <c r="AK1184" s="29"/>
    </row>
    <row r="1185" spans="1:37" s="20" customFormat="1" x14ac:dyDescent="0.2">
      <c r="A1185" s="26"/>
      <c r="C1185" s="26"/>
      <c r="D1185" s="27"/>
      <c r="E1185" s="58"/>
      <c r="F1185" s="57"/>
      <c r="G1185" s="57"/>
      <c r="H1185" s="57"/>
      <c r="I1185" s="57"/>
      <c r="J1185" s="57"/>
      <c r="K1185" s="57"/>
      <c r="L1185" s="57"/>
      <c r="M1185" s="57"/>
      <c r="N1185" s="57"/>
      <c r="O1185" s="57"/>
      <c r="AK1185" s="29"/>
    </row>
    <row r="1186" spans="1:37" s="20" customFormat="1" x14ac:dyDescent="0.2">
      <c r="A1186" s="26"/>
      <c r="C1186" s="26"/>
      <c r="D1186" s="27"/>
      <c r="E1186" s="58"/>
      <c r="F1186" s="57"/>
      <c r="G1186" s="57"/>
      <c r="H1186" s="57"/>
      <c r="I1186" s="57"/>
      <c r="J1186" s="57"/>
      <c r="K1186" s="57"/>
      <c r="L1186" s="57"/>
      <c r="M1186" s="57"/>
      <c r="N1186" s="57"/>
      <c r="O1186" s="57"/>
      <c r="AK1186" s="29"/>
    </row>
    <row r="1187" spans="1:37" s="20" customFormat="1" x14ac:dyDescent="0.2">
      <c r="A1187" s="26"/>
      <c r="C1187" s="26"/>
      <c r="D1187" s="27"/>
      <c r="E1187" s="58"/>
      <c r="F1187" s="57"/>
      <c r="G1187" s="57"/>
      <c r="H1187" s="57"/>
      <c r="I1187" s="57"/>
      <c r="J1187" s="57"/>
      <c r="K1187" s="57"/>
      <c r="L1187" s="57"/>
      <c r="M1187" s="57"/>
      <c r="N1187" s="57"/>
      <c r="O1187" s="57"/>
      <c r="AK1187" s="29"/>
    </row>
    <row r="1188" spans="1:37" s="20" customFormat="1" x14ac:dyDescent="0.2">
      <c r="A1188" s="26"/>
      <c r="C1188" s="26"/>
      <c r="D1188" s="27"/>
      <c r="E1188" s="58"/>
      <c r="F1188" s="57"/>
      <c r="G1188" s="57"/>
      <c r="H1188" s="57"/>
      <c r="I1188" s="57"/>
      <c r="J1188" s="57"/>
      <c r="K1188" s="57"/>
      <c r="L1188" s="57"/>
      <c r="M1188" s="57"/>
      <c r="N1188" s="57"/>
      <c r="O1188" s="57"/>
      <c r="AK1188" s="29"/>
    </row>
    <row r="1189" spans="1:37" s="20" customFormat="1" x14ac:dyDescent="0.2">
      <c r="A1189" s="26"/>
      <c r="C1189" s="26"/>
      <c r="D1189" s="27"/>
      <c r="E1189" s="58"/>
      <c r="F1189" s="57"/>
      <c r="G1189" s="57"/>
      <c r="H1189" s="57"/>
      <c r="I1189" s="57"/>
      <c r="J1189" s="57"/>
      <c r="K1189" s="57"/>
      <c r="L1189" s="57"/>
      <c r="M1189" s="57"/>
      <c r="N1189" s="57"/>
      <c r="O1189" s="57"/>
      <c r="AK1189" s="29"/>
    </row>
    <row r="1190" spans="1:37" s="20" customFormat="1" x14ac:dyDescent="0.2">
      <c r="A1190" s="26"/>
      <c r="C1190" s="26"/>
      <c r="D1190" s="27"/>
      <c r="E1190" s="58"/>
      <c r="F1190" s="57"/>
      <c r="G1190" s="57"/>
      <c r="H1190" s="57"/>
      <c r="I1190" s="57"/>
      <c r="J1190" s="57"/>
      <c r="K1190" s="57"/>
      <c r="L1190" s="57"/>
      <c r="M1190" s="57"/>
      <c r="N1190" s="57"/>
      <c r="O1190" s="57"/>
      <c r="AK1190" s="29"/>
    </row>
    <row r="1191" spans="1:37" s="20" customFormat="1" x14ac:dyDescent="0.2">
      <c r="A1191" s="26"/>
      <c r="C1191" s="26"/>
      <c r="D1191" s="27"/>
      <c r="E1191" s="58"/>
      <c r="F1191" s="57"/>
      <c r="G1191" s="57"/>
      <c r="H1191" s="57"/>
      <c r="I1191" s="57"/>
      <c r="J1191" s="57"/>
      <c r="K1191" s="57"/>
      <c r="L1191" s="57"/>
      <c r="M1191" s="57"/>
      <c r="N1191" s="57"/>
      <c r="O1191" s="57"/>
      <c r="AK1191" s="29"/>
    </row>
    <row r="1192" spans="1:37" s="20" customFormat="1" x14ac:dyDescent="0.2">
      <c r="A1192" s="26"/>
      <c r="C1192" s="26"/>
      <c r="D1192" s="27"/>
      <c r="E1192" s="58"/>
      <c r="F1192" s="57"/>
      <c r="G1192" s="57"/>
      <c r="H1192" s="57"/>
      <c r="I1192" s="57"/>
      <c r="J1192" s="57"/>
      <c r="K1192" s="57"/>
      <c r="L1192" s="57"/>
      <c r="M1192" s="57"/>
      <c r="N1192" s="57"/>
      <c r="O1192" s="57"/>
      <c r="AK1192" s="29"/>
    </row>
    <row r="1193" spans="1:37" s="20" customFormat="1" x14ac:dyDescent="0.2">
      <c r="A1193" s="26"/>
      <c r="C1193" s="26"/>
      <c r="D1193" s="27"/>
      <c r="E1193" s="58"/>
      <c r="F1193" s="57"/>
      <c r="G1193" s="57"/>
      <c r="H1193" s="57"/>
      <c r="I1193" s="57"/>
      <c r="J1193" s="57"/>
      <c r="K1193" s="57"/>
      <c r="L1193" s="57"/>
      <c r="M1193" s="57"/>
      <c r="N1193" s="57"/>
      <c r="O1193" s="57"/>
      <c r="AK1193" s="29"/>
    </row>
    <row r="1194" spans="1:37" s="20" customFormat="1" x14ac:dyDescent="0.2">
      <c r="A1194" s="26"/>
      <c r="C1194" s="26"/>
      <c r="D1194" s="27"/>
      <c r="E1194" s="58"/>
      <c r="F1194" s="57"/>
      <c r="G1194" s="57"/>
      <c r="H1194" s="57"/>
      <c r="I1194" s="57"/>
      <c r="J1194" s="57"/>
      <c r="K1194" s="57"/>
      <c r="L1194" s="57"/>
      <c r="M1194" s="57"/>
      <c r="N1194" s="57"/>
      <c r="O1194" s="57"/>
      <c r="AK1194" s="29"/>
    </row>
    <row r="1195" spans="1:37" s="20" customFormat="1" x14ac:dyDescent="0.2">
      <c r="A1195" s="26"/>
      <c r="C1195" s="26"/>
      <c r="D1195" s="27"/>
      <c r="E1195" s="58"/>
      <c r="F1195" s="57"/>
      <c r="G1195" s="57"/>
      <c r="H1195" s="57"/>
      <c r="I1195" s="57"/>
      <c r="J1195" s="57"/>
      <c r="K1195" s="57"/>
      <c r="L1195" s="57"/>
      <c r="M1195" s="57"/>
      <c r="N1195" s="57"/>
      <c r="O1195" s="57"/>
      <c r="AK1195" s="29"/>
    </row>
    <row r="1196" spans="1:37" s="20" customFormat="1" x14ac:dyDescent="0.2">
      <c r="A1196" s="26"/>
      <c r="C1196" s="26"/>
      <c r="D1196" s="27"/>
      <c r="E1196" s="58"/>
      <c r="F1196" s="57"/>
      <c r="G1196" s="57"/>
      <c r="H1196" s="57"/>
      <c r="I1196" s="57"/>
      <c r="J1196" s="57"/>
      <c r="K1196" s="57"/>
      <c r="L1196" s="57"/>
      <c r="M1196" s="57"/>
      <c r="N1196" s="57"/>
      <c r="O1196" s="57"/>
      <c r="AK1196" s="29"/>
    </row>
    <row r="1197" spans="1:37" s="20" customFormat="1" x14ac:dyDescent="0.2">
      <c r="A1197" s="26"/>
      <c r="C1197" s="26"/>
      <c r="D1197" s="27"/>
      <c r="E1197" s="58"/>
      <c r="F1197" s="57"/>
      <c r="G1197" s="57"/>
      <c r="H1197" s="57"/>
      <c r="I1197" s="57"/>
      <c r="J1197" s="57"/>
      <c r="K1197" s="57"/>
      <c r="L1197" s="57"/>
      <c r="M1197" s="57"/>
      <c r="N1197" s="57"/>
      <c r="O1197" s="57"/>
      <c r="AK1197" s="29"/>
    </row>
    <row r="1198" spans="1:37" s="20" customFormat="1" x14ac:dyDescent="0.2">
      <c r="A1198" s="26"/>
      <c r="C1198" s="26"/>
      <c r="D1198" s="27"/>
      <c r="E1198" s="58"/>
      <c r="F1198" s="57"/>
      <c r="G1198" s="57"/>
      <c r="H1198" s="57"/>
      <c r="I1198" s="57"/>
      <c r="J1198" s="57"/>
      <c r="K1198" s="57"/>
      <c r="L1198" s="57"/>
      <c r="M1198" s="57"/>
      <c r="N1198" s="57"/>
      <c r="O1198" s="57"/>
      <c r="AK1198" s="29"/>
    </row>
    <row r="1199" spans="1:37" s="20" customFormat="1" x14ac:dyDescent="0.2">
      <c r="A1199" s="26"/>
      <c r="C1199" s="26"/>
      <c r="D1199" s="27"/>
      <c r="E1199" s="58"/>
      <c r="F1199" s="57"/>
      <c r="G1199" s="57"/>
      <c r="H1199" s="57"/>
      <c r="I1199" s="57"/>
      <c r="J1199" s="57"/>
      <c r="K1199" s="57"/>
      <c r="L1199" s="57"/>
      <c r="M1199" s="57"/>
      <c r="N1199" s="57"/>
      <c r="O1199" s="57"/>
      <c r="AK1199" s="29"/>
    </row>
    <row r="1200" spans="1:37" s="20" customFormat="1" x14ac:dyDescent="0.2">
      <c r="A1200" s="26"/>
      <c r="C1200" s="26"/>
      <c r="D1200" s="27"/>
      <c r="E1200" s="58"/>
      <c r="F1200" s="57"/>
      <c r="G1200" s="57"/>
      <c r="H1200" s="57"/>
      <c r="I1200" s="57"/>
      <c r="J1200" s="57"/>
      <c r="K1200" s="57"/>
      <c r="L1200" s="57"/>
      <c r="M1200" s="57"/>
      <c r="N1200" s="57"/>
      <c r="O1200" s="57"/>
      <c r="AK1200" s="29"/>
    </row>
    <row r="1201" spans="1:37" s="20" customFormat="1" x14ac:dyDescent="0.2">
      <c r="A1201" s="26"/>
      <c r="C1201" s="26"/>
      <c r="D1201" s="27"/>
      <c r="E1201" s="58"/>
      <c r="F1201" s="57"/>
      <c r="G1201" s="57"/>
      <c r="H1201" s="57"/>
      <c r="I1201" s="57"/>
      <c r="J1201" s="57"/>
      <c r="K1201" s="57"/>
      <c r="L1201" s="57"/>
      <c r="M1201" s="57"/>
      <c r="N1201" s="57"/>
      <c r="O1201" s="57"/>
      <c r="AK1201" s="29"/>
    </row>
    <row r="1202" spans="1:37" s="20" customFormat="1" x14ac:dyDescent="0.2">
      <c r="A1202" s="26"/>
      <c r="C1202" s="26"/>
      <c r="D1202" s="27"/>
      <c r="E1202" s="58"/>
      <c r="F1202" s="57"/>
      <c r="G1202" s="57"/>
      <c r="H1202" s="57"/>
      <c r="I1202" s="57"/>
      <c r="J1202" s="57"/>
      <c r="K1202" s="57"/>
      <c r="L1202" s="57"/>
      <c r="M1202" s="57"/>
      <c r="N1202" s="57"/>
      <c r="O1202" s="57"/>
      <c r="AK1202" s="29"/>
    </row>
    <row r="1203" spans="1:37" s="20" customFormat="1" x14ac:dyDescent="0.2">
      <c r="A1203" s="26"/>
      <c r="C1203" s="26"/>
      <c r="D1203" s="27"/>
      <c r="E1203" s="58"/>
      <c r="F1203" s="57"/>
      <c r="G1203" s="57"/>
      <c r="H1203" s="57"/>
      <c r="I1203" s="57"/>
      <c r="J1203" s="57"/>
      <c r="K1203" s="57"/>
      <c r="L1203" s="57"/>
      <c r="M1203" s="57"/>
      <c r="N1203" s="57"/>
      <c r="O1203" s="57"/>
      <c r="AK1203" s="29"/>
    </row>
    <row r="1204" spans="1:37" s="20" customFormat="1" x14ac:dyDescent="0.2">
      <c r="A1204" s="26"/>
      <c r="C1204" s="26"/>
      <c r="D1204" s="27"/>
      <c r="E1204" s="58"/>
      <c r="F1204" s="57"/>
      <c r="G1204" s="57"/>
      <c r="H1204" s="57"/>
      <c r="I1204" s="57"/>
      <c r="J1204" s="57"/>
      <c r="K1204" s="57"/>
      <c r="L1204" s="57"/>
      <c r="M1204" s="57"/>
      <c r="N1204" s="57"/>
      <c r="O1204" s="57"/>
      <c r="AK1204" s="29"/>
    </row>
    <row r="1205" spans="1:37" s="20" customFormat="1" x14ac:dyDescent="0.2">
      <c r="A1205" s="26"/>
      <c r="C1205" s="26"/>
      <c r="D1205" s="27"/>
      <c r="E1205" s="58"/>
      <c r="F1205" s="57"/>
      <c r="G1205" s="57"/>
      <c r="H1205" s="57"/>
      <c r="I1205" s="57"/>
      <c r="J1205" s="57"/>
      <c r="K1205" s="57"/>
      <c r="L1205" s="57"/>
      <c r="M1205" s="57"/>
      <c r="N1205" s="57"/>
      <c r="O1205" s="57"/>
      <c r="AK1205" s="29"/>
    </row>
    <row r="1206" spans="1:37" s="20" customFormat="1" x14ac:dyDescent="0.2">
      <c r="A1206" s="26"/>
      <c r="C1206" s="26"/>
      <c r="D1206" s="27"/>
      <c r="E1206" s="58"/>
      <c r="F1206" s="57"/>
      <c r="G1206" s="57"/>
      <c r="H1206" s="57"/>
      <c r="I1206" s="57"/>
      <c r="J1206" s="57"/>
      <c r="K1206" s="57"/>
      <c r="L1206" s="57"/>
      <c r="M1206" s="57"/>
      <c r="N1206" s="57"/>
      <c r="O1206" s="57"/>
      <c r="AK1206" s="29"/>
    </row>
    <row r="1207" spans="1:37" s="20" customFormat="1" x14ac:dyDescent="0.2">
      <c r="A1207" s="26"/>
      <c r="C1207" s="26"/>
      <c r="D1207" s="27"/>
      <c r="E1207" s="58"/>
      <c r="F1207" s="57"/>
      <c r="G1207" s="57"/>
      <c r="H1207" s="57"/>
      <c r="I1207" s="57"/>
      <c r="J1207" s="57"/>
      <c r="K1207" s="57"/>
      <c r="L1207" s="57"/>
      <c r="M1207" s="57"/>
      <c r="N1207" s="57"/>
      <c r="O1207" s="57"/>
      <c r="AK1207" s="29"/>
    </row>
    <row r="1208" spans="1:37" s="20" customFormat="1" x14ac:dyDescent="0.2">
      <c r="A1208" s="26"/>
      <c r="C1208" s="26"/>
      <c r="D1208" s="27"/>
      <c r="E1208" s="58"/>
      <c r="F1208" s="57"/>
      <c r="G1208" s="57"/>
      <c r="H1208" s="57"/>
      <c r="I1208" s="57"/>
      <c r="J1208" s="57"/>
      <c r="K1208" s="57"/>
      <c r="L1208" s="57"/>
      <c r="M1208" s="57"/>
      <c r="N1208" s="57"/>
      <c r="O1208" s="57"/>
      <c r="AK1208" s="29"/>
    </row>
    <row r="1209" spans="1:37" s="20" customFormat="1" x14ac:dyDescent="0.2">
      <c r="A1209" s="26"/>
      <c r="C1209" s="26"/>
      <c r="D1209" s="27"/>
      <c r="E1209" s="58"/>
      <c r="F1209" s="57"/>
      <c r="G1209" s="57"/>
      <c r="H1209" s="57"/>
      <c r="I1209" s="57"/>
      <c r="J1209" s="57"/>
      <c r="K1209" s="57"/>
      <c r="L1209" s="57"/>
      <c r="M1209" s="57"/>
      <c r="N1209" s="57"/>
      <c r="O1209" s="57"/>
      <c r="AK1209" s="29"/>
    </row>
    <row r="1210" spans="1:37" s="20" customFormat="1" x14ac:dyDescent="0.2">
      <c r="A1210" s="26"/>
      <c r="C1210" s="26"/>
      <c r="D1210" s="27"/>
      <c r="E1210" s="58"/>
      <c r="F1210" s="57"/>
      <c r="G1210" s="57"/>
      <c r="H1210" s="57"/>
      <c r="I1210" s="57"/>
      <c r="J1210" s="57"/>
      <c r="K1210" s="57"/>
      <c r="L1210" s="57"/>
      <c r="M1210" s="57"/>
      <c r="N1210" s="57"/>
      <c r="O1210" s="57"/>
      <c r="AK1210" s="29"/>
    </row>
    <row r="1211" spans="1:37" s="20" customFormat="1" x14ac:dyDescent="0.2">
      <c r="A1211" s="26"/>
      <c r="C1211" s="26"/>
      <c r="D1211" s="27"/>
      <c r="E1211" s="58"/>
      <c r="F1211" s="57"/>
      <c r="G1211" s="57"/>
      <c r="H1211" s="57"/>
      <c r="I1211" s="57"/>
      <c r="J1211" s="57"/>
      <c r="K1211" s="57"/>
      <c r="L1211" s="57"/>
      <c r="M1211" s="57"/>
      <c r="N1211" s="57"/>
      <c r="O1211" s="57"/>
      <c r="AK1211" s="29"/>
    </row>
    <row r="1212" spans="1:37" s="20" customFormat="1" x14ac:dyDescent="0.2">
      <c r="A1212" s="26"/>
      <c r="C1212" s="26"/>
      <c r="D1212" s="27"/>
      <c r="E1212" s="58"/>
      <c r="F1212" s="57"/>
      <c r="G1212" s="57"/>
      <c r="H1212" s="57"/>
      <c r="I1212" s="57"/>
      <c r="J1212" s="57"/>
      <c r="K1212" s="57"/>
      <c r="L1212" s="57"/>
      <c r="M1212" s="57"/>
      <c r="N1212" s="57"/>
      <c r="O1212" s="57"/>
      <c r="AK1212" s="29"/>
    </row>
    <row r="1213" spans="1:37" s="20" customFormat="1" x14ac:dyDescent="0.2">
      <c r="A1213" s="26"/>
      <c r="C1213" s="26"/>
      <c r="D1213" s="27"/>
      <c r="E1213" s="58"/>
      <c r="F1213" s="57"/>
      <c r="G1213" s="57"/>
      <c r="H1213" s="57"/>
      <c r="I1213" s="57"/>
      <c r="J1213" s="57"/>
      <c r="K1213" s="57"/>
      <c r="L1213" s="57"/>
      <c r="M1213" s="57"/>
      <c r="N1213" s="57"/>
      <c r="O1213" s="57"/>
      <c r="AK1213" s="29"/>
    </row>
    <row r="1214" spans="1:37" s="20" customFormat="1" x14ac:dyDescent="0.2">
      <c r="A1214" s="26"/>
      <c r="C1214" s="26"/>
      <c r="D1214" s="27"/>
      <c r="E1214" s="58"/>
      <c r="F1214" s="57"/>
      <c r="G1214" s="57"/>
      <c r="H1214" s="57"/>
      <c r="I1214" s="57"/>
      <c r="J1214" s="57"/>
      <c r="K1214" s="57"/>
      <c r="L1214" s="57"/>
      <c r="M1214" s="57"/>
      <c r="N1214" s="57"/>
      <c r="O1214" s="57"/>
      <c r="AK1214" s="29"/>
    </row>
    <row r="1215" spans="1:37" s="20" customFormat="1" x14ac:dyDescent="0.2">
      <c r="A1215" s="26"/>
      <c r="C1215" s="26"/>
      <c r="D1215" s="27"/>
      <c r="E1215" s="58"/>
      <c r="F1215" s="57"/>
      <c r="G1215" s="57"/>
      <c r="H1215" s="57"/>
      <c r="I1215" s="57"/>
      <c r="J1215" s="57"/>
      <c r="K1215" s="57"/>
      <c r="L1215" s="57"/>
      <c r="M1215" s="57"/>
      <c r="N1215" s="57"/>
      <c r="O1215" s="57"/>
      <c r="AK1215" s="29"/>
    </row>
    <row r="1216" spans="1:37" s="20" customFormat="1" x14ac:dyDescent="0.2">
      <c r="A1216" s="26"/>
      <c r="C1216" s="26"/>
      <c r="D1216" s="27"/>
      <c r="E1216" s="58"/>
      <c r="F1216" s="57"/>
      <c r="G1216" s="57"/>
      <c r="H1216" s="57"/>
      <c r="I1216" s="57"/>
      <c r="J1216" s="57"/>
      <c r="K1216" s="57"/>
      <c r="L1216" s="57"/>
      <c r="M1216" s="57"/>
      <c r="N1216" s="57"/>
      <c r="O1216" s="57"/>
      <c r="AK1216" s="29"/>
    </row>
    <row r="1217" spans="1:37" s="20" customFormat="1" x14ac:dyDescent="0.2">
      <c r="A1217" s="26"/>
      <c r="C1217" s="26"/>
      <c r="D1217" s="27"/>
      <c r="E1217" s="58"/>
      <c r="F1217" s="57"/>
      <c r="G1217" s="57"/>
      <c r="H1217" s="57"/>
      <c r="I1217" s="57"/>
      <c r="J1217" s="57"/>
      <c r="K1217" s="57"/>
      <c r="L1217" s="57"/>
      <c r="M1217" s="57"/>
      <c r="N1217" s="57"/>
      <c r="O1217" s="57"/>
      <c r="AK1217" s="29"/>
    </row>
    <row r="1218" spans="1:37" s="20" customFormat="1" x14ac:dyDescent="0.2">
      <c r="A1218" s="26"/>
      <c r="C1218" s="26"/>
      <c r="D1218" s="27"/>
      <c r="E1218" s="58"/>
      <c r="F1218" s="57"/>
      <c r="G1218" s="57"/>
      <c r="H1218" s="57"/>
      <c r="I1218" s="57"/>
      <c r="J1218" s="57"/>
      <c r="K1218" s="57"/>
      <c r="L1218" s="57"/>
      <c r="M1218" s="57"/>
      <c r="N1218" s="57"/>
      <c r="O1218" s="57"/>
      <c r="AK1218" s="29"/>
    </row>
    <row r="1219" spans="1:37" s="20" customFormat="1" x14ac:dyDescent="0.2">
      <c r="A1219" s="26"/>
      <c r="C1219" s="26"/>
      <c r="D1219" s="27"/>
      <c r="E1219" s="58"/>
      <c r="F1219" s="57"/>
      <c r="G1219" s="57"/>
      <c r="H1219" s="57"/>
      <c r="I1219" s="57"/>
      <c r="J1219" s="57"/>
      <c r="K1219" s="57"/>
      <c r="L1219" s="57"/>
      <c r="M1219" s="57"/>
      <c r="N1219" s="57"/>
      <c r="O1219" s="57"/>
      <c r="AK1219" s="29"/>
    </row>
    <row r="1220" spans="1:37" s="20" customFormat="1" x14ac:dyDescent="0.2">
      <c r="A1220" s="26"/>
      <c r="C1220" s="26"/>
      <c r="D1220" s="27"/>
      <c r="E1220" s="58"/>
      <c r="F1220" s="57"/>
      <c r="G1220" s="57"/>
      <c r="H1220" s="57"/>
      <c r="I1220" s="57"/>
      <c r="J1220" s="57"/>
      <c r="K1220" s="57"/>
      <c r="L1220" s="57"/>
      <c r="M1220" s="57"/>
      <c r="N1220" s="57"/>
      <c r="O1220" s="57"/>
      <c r="AK1220" s="29"/>
    </row>
    <row r="1221" spans="1:37" s="20" customFormat="1" x14ac:dyDescent="0.2">
      <c r="A1221" s="26"/>
      <c r="C1221" s="26"/>
      <c r="D1221" s="27"/>
      <c r="E1221" s="58"/>
      <c r="F1221" s="57"/>
      <c r="G1221" s="57"/>
      <c r="H1221" s="57"/>
      <c r="I1221" s="57"/>
      <c r="J1221" s="57"/>
      <c r="K1221" s="57"/>
      <c r="L1221" s="57"/>
      <c r="M1221" s="57"/>
      <c r="N1221" s="57"/>
      <c r="O1221" s="57"/>
      <c r="AK1221" s="29"/>
    </row>
    <row r="1222" spans="1:37" s="20" customFormat="1" x14ac:dyDescent="0.2">
      <c r="A1222" s="26"/>
      <c r="C1222" s="26"/>
      <c r="D1222" s="27"/>
      <c r="E1222" s="58"/>
      <c r="F1222" s="57"/>
      <c r="G1222" s="57"/>
      <c r="H1222" s="57"/>
      <c r="I1222" s="57"/>
      <c r="J1222" s="57"/>
      <c r="K1222" s="57"/>
      <c r="L1222" s="57"/>
      <c r="M1222" s="57"/>
      <c r="N1222" s="57"/>
      <c r="O1222" s="57"/>
      <c r="AK1222" s="29"/>
    </row>
    <row r="1223" spans="1:37" s="20" customFormat="1" x14ac:dyDescent="0.2">
      <c r="A1223" s="26"/>
      <c r="C1223" s="26"/>
      <c r="D1223" s="27"/>
      <c r="E1223" s="58"/>
      <c r="F1223" s="57"/>
      <c r="G1223" s="57"/>
      <c r="H1223" s="57"/>
      <c r="I1223" s="57"/>
      <c r="J1223" s="57"/>
      <c r="K1223" s="57"/>
      <c r="L1223" s="57"/>
      <c r="M1223" s="57"/>
      <c r="N1223" s="57"/>
      <c r="O1223" s="57"/>
      <c r="AK1223" s="29"/>
    </row>
    <row r="1224" spans="1:37" s="20" customFormat="1" x14ac:dyDescent="0.2">
      <c r="A1224" s="26"/>
      <c r="C1224" s="26"/>
      <c r="D1224" s="27"/>
      <c r="E1224" s="58"/>
      <c r="F1224" s="57"/>
      <c r="G1224" s="57"/>
      <c r="H1224" s="57"/>
      <c r="I1224" s="57"/>
      <c r="J1224" s="57"/>
      <c r="K1224" s="57"/>
      <c r="L1224" s="57"/>
      <c r="M1224" s="57"/>
      <c r="N1224" s="57"/>
      <c r="O1224" s="57"/>
      <c r="AK1224" s="29"/>
    </row>
    <row r="1225" spans="1:37" s="20" customFormat="1" x14ac:dyDescent="0.2">
      <c r="A1225" s="26"/>
      <c r="C1225" s="26"/>
      <c r="D1225" s="27"/>
      <c r="E1225" s="58"/>
      <c r="F1225" s="57"/>
      <c r="G1225" s="57"/>
      <c r="H1225" s="57"/>
      <c r="I1225" s="57"/>
      <c r="J1225" s="57"/>
      <c r="K1225" s="57"/>
      <c r="L1225" s="57"/>
      <c r="M1225" s="57"/>
      <c r="N1225" s="57"/>
      <c r="O1225" s="57"/>
      <c r="AK1225" s="29"/>
    </row>
    <row r="1226" spans="1:37" s="20" customFormat="1" x14ac:dyDescent="0.2">
      <c r="A1226" s="26"/>
      <c r="C1226" s="26"/>
      <c r="D1226" s="27"/>
      <c r="E1226" s="58"/>
      <c r="F1226" s="57"/>
      <c r="G1226" s="57"/>
      <c r="H1226" s="57"/>
      <c r="I1226" s="57"/>
      <c r="J1226" s="57"/>
      <c r="K1226" s="57"/>
      <c r="L1226" s="57"/>
      <c r="M1226" s="57"/>
      <c r="N1226" s="57"/>
      <c r="O1226" s="57"/>
      <c r="AK1226" s="29"/>
    </row>
    <row r="1227" spans="1:37" s="20" customFormat="1" x14ac:dyDescent="0.2">
      <c r="A1227" s="26"/>
      <c r="C1227" s="26"/>
      <c r="D1227" s="27"/>
      <c r="E1227" s="58"/>
      <c r="F1227" s="57"/>
      <c r="G1227" s="57"/>
      <c r="H1227" s="57"/>
      <c r="I1227" s="57"/>
      <c r="J1227" s="57"/>
      <c r="K1227" s="57"/>
      <c r="L1227" s="57"/>
      <c r="M1227" s="57"/>
      <c r="N1227" s="57"/>
      <c r="O1227" s="57"/>
      <c r="AK1227" s="29"/>
    </row>
    <row r="1228" spans="1:37" s="20" customFormat="1" x14ac:dyDescent="0.2">
      <c r="A1228" s="26"/>
      <c r="C1228" s="26"/>
      <c r="D1228" s="27"/>
      <c r="E1228" s="58"/>
      <c r="F1228" s="57"/>
      <c r="G1228" s="57"/>
      <c r="H1228" s="57"/>
      <c r="I1228" s="57"/>
      <c r="J1228" s="57"/>
      <c r="K1228" s="57"/>
      <c r="L1228" s="57"/>
      <c r="M1228" s="57"/>
      <c r="N1228" s="57"/>
      <c r="O1228" s="57"/>
      <c r="AK1228" s="29"/>
    </row>
    <row r="1229" spans="1:37" s="20" customFormat="1" x14ac:dyDescent="0.2">
      <c r="A1229" s="26"/>
      <c r="C1229" s="26"/>
      <c r="D1229" s="27"/>
      <c r="E1229" s="58"/>
      <c r="F1229" s="57"/>
      <c r="G1229" s="57"/>
      <c r="H1229" s="57"/>
      <c r="I1229" s="57"/>
      <c r="J1229" s="57"/>
      <c r="K1229" s="57"/>
      <c r="L1229" s="57"/>
      <c r="M1229" s="57"/>
      <c r="N1229" s="57"/>
      <c r="O1229" s="57"/>
      <c r="AK1229" s="29"/>
    </row>
    <row r="1230" spans="1:37" s="20" customFormat="1" x14ac:dyDescent="0.2">
      <c r="A1230" s="26"/>
      <c r="C1230" s="26"/>
      <c r="D1230" s="27"/>
      <c r="E1230" s="58"/>
      <c r="F1230" s="57"/>
      <c r="G1230" s="57"/>
      <c r="H1230" s="57"/>
      <c r="I1230" s="57"/>
      <c r="J1230" s="57"/>
      <c r="K1230" s="57"/>
      <c r="L1230" s="57"/>
      <c r="M1230" s="57"/>
      <c r="N1230" s="57"/>
      <c r="O1230" s="57"/>
      <c r="AK1230" s="29"/>
    </row>
    <row r="1231" spans="1:37" s="20" customFormat="1" x14ac:dyDescent="0.2">
      <c r="A1231" s="26"/>
      <c r="C1231" s="26"/>
      <c r="D1231" s="27"/>
      <c r="E1231" s="58"/>
      <c r="F1231" s="57"/>
      <c r="G1231" s="57"/>
      <c r="H1231" s="57"/>
      <c r="I1231" s="57"/>
      <c r="J1231" s="57"/>
      <c r="K1231" s="57"/>
      <c r="L1231" s="57"/>
      <c r="M1231" s="57"/>
      <c r="N1231" s="57"/>
      <c r="O1231" s="57"/>
      <c r="AK1231" s="29"/>
    </row>
    <row r="1232" spans="1:37" s="20" customFormat="1" x14ac:dyDescent="0.2">
      <c r="A1232" s="26"/>
      <c r="C1232" s="26"/>
      <c r="D1232" s="27"/>
      <c r="E1232" s="58"/>
      <c r="F1232" s="57"/>
      <c r="G1232" s="57"/>
      <c r="H1232" s="57"/>
      <c r="I1232" s="57"/>
      <c r="J1232" s="57"/>
      <c r="K1232" s="57"/>
      <c r="L1232" s="57"/>
      <c r="M1232" s="57"/>
      <c r="N1232" s="57"/>
      <c r="O1232" s="57"/>
      <c r="AK1232" s="29"/>
    </row>
    <row r="1233" spans="1:37" s="20" customFormat="1" x14ac:dyDescent="0.2">
      <c r="A1233" s="26"/>
      <c r="C1233" s="26"/>
      <c r="D1233" s="27"/>
      <c r="E1233" s="58"/>
      <c r="F1233" s="57"/>
      <c r="G1233" s="57"/>
      <c r="H1233" s="57"/>
      <c r="I1233" s="57"/>
      <c r="J1233" s="57"/>
      <c r="K1233" s="57"/>
      <c r="L1233" s="57"/>
      <c r="M1233" s="57"/>
      <c r="N1233" s="57"/>
      <c r="O1233" s="57"/>
      <c r="AK1233" s="29"/>
    </row>
    <row r="1234" spans="1:37" s="20" customFormat="1" x14ac:dyDescent="0.2">
      <c r="A1234" s="26"/>
      <c r="C1234" s="26"/>
      <c r="D1234" s="27"/>
      <c r="E1234" s="58"/>
      <c r="F1234" s="57"/>
      <c r="G1234" s="57"/>
      <c r="H1234" s="57"/>
      <c r="I1234" s="57"/>
      <c r="J1234" s="57"/>
      <c r="K1234" s="57"/>
      <c r="L1234" s="57"/>
      <c r="M1234" s="57"/>
      <c r="N1234" s="57"/>
      <c r="O1234" s="57"/>
      <c r="AK1234" s="29"/>
    </row>
    <row r="1235" spans="1:37" s="20" customFormat="1" x14ac:dyDescent="0.2">
      <c r="A1235" s="26"/>
      <c r="C1235" s="26"/>
      <c r="D1235" s="27"/>
      <c r="E1235" s="58"/>
      <c r="F1235" s="57"/>
      <c r="G1235" s="57"/>
      <c r="H1235" s="57"/>
      <c r="I1235" s="57"/>
      <c r="J1235" s="57"/>
      <c r="K1235" s="57"/>
      <c r="L1235" s="57"/>
      <c r="M1235" s="57"/>
      <c r="N1235" s="57"/>
      <c r="O1235" s="57"/>
      <c r="AK1235" s="29"/>
    </row>
    <row r="1236" spans="1:37" s="20" customFormat="1" x14ac:dyDescent="0.2">
      <c r="A1236" s="26"/>
      <c r="C1236" s="26"/>
      <c r="D1236" s="27"/>
      <c r="E1236" s="58"/>
      <c r="F1236" s="57"/>
      <c r="G1236" s="57"/>
      <c r="H1236" s="57"/>
      <c r="I1236" s="57"/>
      <c r="J1236" s="57"/>
      <c r="K1236" s="57"/>
      <c r="L1236" s="57"/>
      <c r="M1236" s="57"/>
      <c r="N1236" s="57"/>
      <c r="O1236" s="57"/>
      <c r="AK1236" s="29"/>
    </row>
    <row r="1237" spans="1:37" s="20" customFormat="1" x14ac:dyDescent="0.2">
      <c r="A1237" s="26"/>
      <c r="C1237" s="26"/>
      <c r="D1237" s="27"/>
      <c r="E1237" s="58"/>
      <c r="F1237" s="57"/>
      <c r="G1237" s="57"/>
      <c r="H1237" s="57"/>
      <c r="I1237" s="57"/>
      <c r="J1237" s="57"/>
      <c r="K1237" s="57"/>
      <c r="L1237" s="57"/>
      <c r="M1237" s="57"/>
      <c r="N1237" s="57"/>
      <c r="O1237" s="57"/>
      <c r="AK1237" s="29"/>
    </row>
    <row r="1238" spans="1:37" s="20" customFormat="1" x14ac:dyDescent="0.2">
      <c r="A1238" s="26"/>
      <c r="C1238" s="26"/>
      <c r="D1238" s="27"/>
      <c r="E1238" s="58"/>
      <c r="F1238" s="57"/>
      <c r="G1238" s="57"/>
      <c r="H1238" s="57"/>
      <c r="I1238" s="57"/>
      <c r="J1238" s="57"/>
      <c r="K1238" s="57"/>
      <c r="L1238" s="57"/>
      <c r="M1238" s="57"/>
      <c r="N1238" s="57"/>
      <c r="O1238" s="57"/>
      <c r="AK1238" s="29"/>
    </row>
    <row r="1239" spans="1:37" s="20" customFormat="1" x14ac:dyDescent="0.2">
      <c r="A1239" s="26"/>
      <c r="C1239" s="26"/>
      <c r="D1239" s="27"/>
      <c r="E1239" s="58"/>
      <c r="F1239" s="57"/>
      <c r="G1239" s="57"/>
      <c r="H1239" s="57"/>
      <c r="I1239" s="57"/>
      <c r="J1239" s="57"/>
      <c r="K1239" s="57"/>
      <c r="L1239" s="57"/>
      <c r="M1239" s="57"/>
      <c r="N1239" s="57"/>
      <c r="O1239" s="57"/>
      <c r="AK1239" s="29"/>
    </row>
    <row r="1240" spans="1:37" s="20" customFormat="1" x14ac:dyDescent="0.2">
      <c r="A1240" s="26"/>
      <c r="C1240" s="26"/>
      <c r="D1240" s="27"/>
      <c r="E1240" s="58"/>
      <c r="F1240" s="57"/>
      <c r="G1240" s="57"/>
      <c r="H1240" s="57"/>
      <c r="I1240" s="57"/>
      <c r="J1240" s="57"/>
      <c r="K1240" s="57"/>
      <c r="L1240" s="57"/>
      <c r="M1240" s="57"/>
      <c r="N1240" s="57"/>
      <c r="O1240" s="57"/>
      <c r="AK1240" s="29"/>
    </row>
    <row r="1241" spans="1:37" s="20" customFormat="1" x14ac:dyDescent="0.2">
      <c r="A1241" s="26"/>
      <c r="C1241" s="26"/>
      <c r="D1241" s="27"/>
      <c r="E1241" s="58"/>
      <c r="F1241" s="57"/>
      <c r="G1241" s="57"/>
      <c r="H1241" s="57"/>
      <c r="I1241" s="57"/>
      <c r="J1241" s="57"/>
      <c r="K1241" s="57"/>
      <c r="L1241" s="57"/>
      <c r="M1241" s="57"/>
      <c r="N1241" s="57"/>
      <c r="O1241" s="57"/>
      <c r="AK1241" s="29"/>
    </row>
    <row r="1242" spans="1:37" s="20" customFormat="1" x14ac:dyDescent="0.2">
      <c r="A1242" s="26"/>
      <c r="C1242" s="26"/>
      <c r="D1242" s="27"/>
      <c r="E1242" s="58"/>
      <c r="F1242" s="57"/>
      <c r="G1242" s="57"/>
      <c r="H1242" s="57"/>
      <c r="I1242" s="57"/>
      <c r="J1242" s="57"/>
      <c r="K1242" s="57"/>
      <c r="L1242" s="57"/>
      <c r="M1242" s="57"/>
      <c r="N1242" s="57"/>
      <c r="O1242" s="57"/>
      <c r="AK1242" s="29"/>
    </row>
    <row r="1243" spans="1:37" s="20" customFormat="1" x14ac:dyDescent="0.2">
      <c r="A1243" s="26"/>
      <c r="C1243" s="26"/>
      <c r="D1243" s="27"/>
      <c r="E1243" s="58"/>
      <c r="F1243" s="57"/>
      <c r="G1243" s="57"/>
      <c r="H1243" s="57"/>
      <c r="I1243" s="57"/>
      <c r="J1243" s="57"/>
      <c r="K1243" s="57"/>
      <c r="L1243" s="57"/>
      <c r="M1243" s="57"/>
      <c r="N1243" s="57"/>
      <c r="O1243" s="57"/>
      <c r="AK1243" s="29"/>
    </row>
    <row r="1244" spans="1:37" s="20" customFormat="1" x14ac:dyDescent="0.2">
      <c r="A1244" s="26"/>
      <c r="C1244" s="26"/>
      <c r="D1244" s="27"/>
      <c r="E1244" s="58"/>
      <c r="F1244" s="57"/>
      <c r="G1244" s="57"/>
      <c r="H1244" s="57"/>
      <c r="I1244" s="57"/>
      <c r="J1244" s="57"/>
      <c r="K1244" s="57"/>
      <c r="L1244" s="57"/>
      <c r="M1244" s="57"/>
      <c r="N1244" s="57"/>
      <c r="O1244" s="57"/>
      <c r="AK1244" s="29"/>
    </row>
    <row r="1245" spans="1:37" s="20" customFormat="1" x14ac:dyDescent="0.2">
      <c r="A1245" s="26"/>
      <c r="C1245" s="26"/>
      <c r="D1245" s="27"/>
      <c r="E1245" s="58"/>
      <c r="F1245" s="57"/>
      <c r="G1245" s="57"/>
      <c r="H1245" s="57"/>
      <c r="I1245" s="57"/>
      <c r="J1245" s="57"/>
      <c r="K1245" s="57"/>
      <c r="L1245" s="57"/>
      <c r="M1245" s="57"/>
      <c r="N1245" s="57"/>
      <c r="O1245" s="57"/>
      <c r="AK1245" s="29"/>
    </row>
    <row r="1246" spans="1:37" s="20" customFormat="1" x14ac:dyDescent="0.2">
      <c r="A1246" s="26"/>
      <c r="C1246" s="26"/>
      <c r="D1246" s="27"/>
      <c r="E1246" s="58"/>
      <c r="F1246" s="57"/>
      <c r="G1246" s="57"/>
      <c r="H1246" s="57"/>
      <c r="I1246" s="57"/>
      <c r="J1246" s="57"/>
      <c r="K1246" s="57"/>
      <c r="L1246" s="57"/>
      <c r="M1246" s="57"/>
      <c r="N1246" s="57"/>
      <c r="O1246" s="57"/>
      <c r="AK1246" s="29"/>
    </row>
    <row r="1247" spans="1:37" s="20" customFormat="1" x14ac:dyDescent="0.2">
      <c r="A1247" s="26"/>
      <c r="C1247" s="26"/>
      <c r="D1247" s="27"/>
      <c r="E1247" s="58"/>
      <c r="F1247" s="57"/>
      <c r="G1247" s="57"/>
      <c r="H1247" s="57"/>
      <c r="I1247" s="57"/>
      <c r="J1247" s="57"/>
      <c r="K1247" s="57"/>
      <c r="L1247" s="57"/>
      <c r="M1247" s="57"/>
      <c r="N1247" s="57"/>
      <c r="O1247" s="57"/>
      <c r="AK1247" s="29"/>
    </row>
    <row r="1248" spans="1:37" s="20" customFormat="1" x14ac:dyDescent="0.2">
      <c r="A1248" s="26"/>
      <c r="C1248" s="26"/>
      <c r="D1248" s="27"/>
      <c r="E1248" s="58"/>
      <c r="F1248" s="57"/>
      <c r="G1248" s="57"/>
      <c r="H1248" s="57"/>
      <c r="I1248" s="57"/>
      <c r="J1248" s="57"/>
      <c r="K1248" s="57"/>
      <c r="L1248" s="57"/>
      <c r="M1248" s="57"/>
      <c r="N1248" s="57"/>
      <c r="O1248" s="57"/>
      <c r="AK1248" s="29"/>
    </row>
    <row r="1249" spans="1:37" s="20" customFormat="1" x14ac:dyDescent="0.2">
      <c r="A1249" s="26"/>
      <c r="C1249" s="26"/>
      <c r="D1249" s="27"/>
      <c r="E1249" s="58"/>
      <c r="F1249" s="57"/>
      <c r="G1249" s="57"/>
      <c r="H1249" s="57"/>
      <c r="I1249" s="57"/>
      <c r="J1249" s="57"/>
      <c r="K1249" s="57"/>
      <c r="L1249" s="57"/>
      <c r="M1249" s="57"/>
      <c r="N1249" s="57"/>
      <c r="O1249" s="57"/>
      <c r="AK1249" s="29"/>
    </row>
    <row r="1250" spans="1:37" s="20" customFormat="1" x14ac:dyDescent="0.2">
      <c r="A1250" s="26"/>
      <c r="C1250" s="26"/>
      <c r="D1250" s="27"/>
      <c r="E1250" s="58"/>
      <c r="F1250" s="57"/>
      <c r="G1250" s="57"/>
      <c r="H1250" s="57"/>
      <c r="I1250" s="57"/>
      <c r="J1250" s="57"/>
      <c r="K1250" s="57"/>
      <c r="L1250" s="57"/>
      <c r="M1250" s="57"/>
      <c r="N1250" s="57"/>
      <c r="O1250" s="57"/>
      <c r="AK1250" s="29"/>
    </row>
    <row r="1251" spans="1:37" s="20" customFormat="1" x14ac:dyDescent="0.2">
      <c r="A1251" s="26"/>
      <c r="C1251" s="26"/>
      <c r="D1251" s="27"/>
      <c r="E1251" s="58"/>
      <c r="F1251" s="57"/>
      <c r="G1251" s="57"/>
      <c r="H1251" s="57"/>
      <c r="I1251" s="57"/>
      <c r="J1251" s="57"/>
      <c r="K1251" s="57"/>
      <c r="L1251" s="57"/>
      <c r="M1251" s="57"/>
      <c r="N1251" s="57"/>
      <c r="O1251" s="57"/>
      <c r="AK1251" s="29"/>
    </row>
    <row r="1252" spans="1:37" s="20" customFormat="1" x14ac:dyDescent="0.2">
      <c r="A1252" s="26"/>
      <c r="C1252" s="26"/>
      <c r="D1252" s="27"/>
      <c r="E1252" s="58"/>
      <c r="F1252" s="57"/>
      <c r="G1252" s="57"/>
      <c r="H1252" s="57"/>
      <c r="I1252" s="57"/>
      <c r="J1252" s="57"/>
      <c r="K1252" s="57"/>
      <c r="L1252" s="57"/>
      <c r="M1252" s="57"/>
      <c r="N1252" s="57"/>
      <c r="O1252" s="57"/>
      <c r="AK1252" s="29"/>
    </row>
    <row r="1253" spans="1:37" s="20" customFormat="1" x14ac:dyDescent="0.2">
      <c r="A1253" s="26"/>
      <c r="C1253" s="26"/>
      <c r="D1253" s="27"/>
      <c r="E1253" s="58"/>
      <c r="F1253" s="57"/>
      <c r="G1253" s="57"/>
      <c r="H1253" s="57"/>
      <c r="I1253" s="57"/>
      <c r="J1253" s="57"/>
      <c r="K1253" s="57"/>
      <c r="L1253" s="57"/>
      <c r="M1253" s="57"/>
      <c r="N1253" s="57"/>
      <c r="O1253" s="57"/>
      <c r="AK1253" s="29"/>
    </row>
    <row r="1254" spans="1:37" s="20" customFormat="1" x14ac:dyDescent="0.2">
      <c r="A1254" s="26"/>
      <c r="C1254" s="26"/>
      <c r="D1254" s="27"/>
      <c r="E1254" s="58"/>
      <c r="F1254" s="57"/>
      <c r="G1254" s="57"/>
      <c r="H1254" s="57"/>
      <c r="I1254" s="57"/>
      <c r="J1254" s="57"/>
      <c r="K1254" s="57"/>
      <c r="L1254" s="57"/>
      <c r="M1254" s="57"/>
      <c r="N1254" s="57"/>
      <c r="O1254" s="57"/>
      <c r="AK1254" s="29"/>
    </row>
    <row r="1255" spans="1:37" s="20" customFormat="1" x14ac:dyDescent="0.2">
      <c r="A1255" s="26"/>
      <c r="C1255" s="26"/>
      <c r="D1255" s="27"/>
      <c r="E1255" s="58"/>
      <c r="F1255" s="57"/>
      <c r="G1255" s="57"/>
      <c r="H1255" s="57"/>
      <c r="I1255" s="57"/>
      <c r="J1255" s="57"/>
      <c r="K1255" s="57"/>
      <c r="L1255" s="57"/>
      <c r="M1255" s="57"/>
      <c r="N1255" s="57"/>
      <c r="O1255" s="57"/>
      <c r="AK1255" s="29"/>
    </row>
    <row r="1256" spans="1:37" s="20" customFormat="1" x14ac:dyDescent="0.2">
      <c r="A1256" s="26"/>
      <c r="C1256" s="26"/>
      <c r="D1256" s="27"/>
      <c r="E1256" s="58"/>
      <c r="F1256" s="57"/>
      <c r="G1256" s="57"/>
      <c r="H1256" s="57"/>
      <c r="I1256" s="57"/>
      <c r="J1256" s="57"/>
      <c r="K1256" s="57"/>
      <c r="L1256" s="57"/>
      <c r="M1256" s="57"/>
      <c r="N1256" s="57"/>
      <c r="O1256" s="57"/>
      <c r="AK1256" s="29"/>
    </row>
    <row r="1257" spans="1:37" s="20" customFormat="1" x14ac:dyDescent="0.2">
      <c r="A1257" s="26"/>
      <c r="C1257" s="26"/>
      <c r="D1257" s="27"/>
      <c r="E1257" s="58"/>
      <c r="F1257" s="57"/>
      <c r="G1257" s="57"/>
      <c r="H1257" s="57"/>
      <c r="I1257" s="57"/>
      <c r="J1257" s="57"/>
      <c r="K1257" s="57"/>
      <c r="L1257" s="57"/>
      <c r="M1257" s="57"/>
      <c r="N1257" s="57"/>
      <c r="O1257" s="57"/>
      <c r="AK1257" s="29"/>
    </row>
    <row r="1258" spans="1:37" s="20" customFormat="1" x14ac:dyDescent="0.2">
      <c r="A1258" s="26"/>
      <c r="C1258" s="26"/>
      <c r="D1258" s="27"/>
      <c r="E1258" s="58"/>
      <c r="F1258" s="57"/>
      <c r="G1258" s="57"/>
      <c r="H1258" s="57"/>
      <c r="I1258" s="57"/>
      <c r="J1258" s="57"/>
      <c r="K1258" s="57"/>
      <c r="L1258" s="57"/>
      <c r="M1258" s="57"/>
      <c r="N1258" s="57"/>
      <c r="O1258" s="57"/>
      <c r="AK1258" s="29"/>
    </row>
    <row r="1259" spans="1:37" s="20" customFormat="1" x14ac:dyDescent="0.2">
      <c r="A1259" s="26"/>
      <c r="C1259" s="26"/>
      <c r="D1259" s="27"/>
      <c r="E1259" s="58"/>
      <c r="F1259" s="57"/>
      <c r="G1259" s="57"/>
      <c r="H1259" s="57"/>
      <c r="I1259" s="57"/>
      <c r="J1259" s="57"/>
      <c r="K1259" s="57"/>
      <c r="L1259" s="57"/>
      <c r="M1259" s="57"/>
      <c r="N1259" s="57"/>
      <c r="O1259" s="57"/>
      <c r="AK1259" s="29"/>
    </row>
    <row r="1260" spans="1:37" s="20" customFormat="1" x14ac:dyDescent="0.2">
      <c r="A1260" s="26"/>
      <c r="C1260" s="26"/>
      <c r="D1260" s="27"/>
      <c r="E1260" s="58"/>
      <c r="F1260" s="57"/>
      <c r="G1260" s="57"/>
      <c r="H1260" s="57"/>
      <c r="I1260" s="57"/>
      <c r="J1260" s="57"/>
      <c r="K1260" s="57"/>
      <c r="L1260" s="57"/>
      <c r="M1260" s="57"/>
      <c r="N1260" s="57"/>
      <c r="O1260" s="57"/>
      <c r="AK1260" s="29"/>
    </row>
    <row r="1261" spans="1:37" s="20" customFormat="1" x14ac:dyDescent="0.2">
      <c r="A1261" s="26"/>
      <c r="C1261" s="26"/>
      <c r="D1261" s="27"/>
      <c r="E1261" s="58"/>
      <c r="F1261" s="57"/>
      <c r="G1261" s="57"/>
      <c r="H1261" s="57"/>
      <c r="I1261" s="57"/>
      <c r="J1261" s="57"/>
      <c r="K1261" s="57"/>
      <c r="L1261" s="57"/>
      <c r="M1261" s="57"/>
      <c r="N1261" s="57"/>
      <c r="O1261" s="57"/>
      <c r="AK1261" s="29"/>
    </row>
    <row r="1262" spans="1:37" s="20" customFormat="1" x14ac:dyDescent="0.2">
      <c r="A1262" s="26"/>
      <c r="C1262" s="26"/>
      <c r="D1262" s="27"/>
      <c r="E1262" s="58"/>
      <c r="F1262" s="57"/>
      <c r="G1262" s="57"/>
      <c r="H1262" s="57"/>
      <c r="I1262" s="57"/>
      <c r="J1262" s="57"/>
      <c r="K1262" s="57"/>
      <c r="L1262" s="57"/>
      <c r="M1262" s="57"/>
      <c r="N1262" s="57"/>
      <c r="O1262" s="57"/>
      <c r="AK1262" s="29"/>
    </row>
    <row r="1263" spans="1:37" s="20" customFormat="1" x14ac:dyDescent="0.2">
      <c r="A1263" s="26"/>
      <c r="C1263" s="26"/>
      <c r="D1263" s="27"/>
      <c r="E1263" s="58"/>
      <c r="F1263" s="57"/>
      <c r="G1263" s="57"/>
      <c r="H1263" s="57"/>
      <c r="I1263" s="57"/>
      <c r="J1263" s="57"/>
      <c r="K1263" s="57"/>
      <c r="L1263" s="57"/>
      <c r="M1263" s="57"/>
      <c r="N1263" s="57"/>
      <c r="O1263" s="57"/>
      <c r="AK1263" s="29"/>
    </row>
    <row r="1264" spans="1:37" s="20" customFormat="1" x14ac:dyDescent="0.2">
      <c r="A1264" s="26"/>
      <c r="C1264" s="26"/>
      <c r="D1264" s="27"/>
      <c r="E1264" s="58"/>
      <c r="F1264" s="57"/>
      <c r="G1264" s="57"/>
      <c r="H1264" s="57"/>
      <c r="I1264" s="57"/>
      <c r="J1264" s="57"/>
      <c r="K1264" s="57"/>
      <c r="L1264" s="57"/>
      <c r="M1264" s="57"/>
      <c r="N1264" s="57"/>
      <c r="O1264" s="57"/>
      <c r="AK1264" s="29"/>
    </row>
    <row r="1265" spans="1:37" s="20" customFormat="1" x14ac:dyDescent="0.2">
      <c r="A1265" s="26"/>
      <c r="C1265" s="26"/>
      <c r="D1265" s="27"/>
      <c r="E1265" s="58"/>
      <c r="F1265" s="57"/>
      <c r="G1265" s="57"/>
      <c r="H1265" s="57"/>
      <c r="I1265" s="57"/>
      <c r="J1265" s="57"/>
      <c r="K1265" s="57"/>
      <c r="L1265" s="57"/>
      <c r="M1265" s="57"/>
      <c r="N1265" s="57"/>
      <c r="O1265" s="57"/>
      <c r="AK1265" s="29"/>
    </row>
    <row r="1266" spans="1:37" s="20" customFormat="1" x14ac:dyDescent="0.2">
      <c r="A1266" s="26"/>
      <c r="C1266" s="26"/>
      <c r="D1266" s="27"/>
      <c r="E1266" s="58"/>
      <c r="F1266" s="57"/>
      <c r="G1266" s="57"/>
      <c r="H1266" s="57"/>
      <c r="I1266" s="57"/>
      <c r="J1266" s="57"/>
      <c r="K1266" s="57"/>
      <c r="L1266" s="57"/>
      <c r="M1266" s="57"/>
      <c r="N1266" s="57"/>
      <c r="O1266" s="57"/>
      <c r="AK1266" s="29"/>
    </row>
    <row r="1267" spans="1:37" s="20" customFormat="1" x14ac:dyDescent="0.2">
      <c r="A1267" s="26"/>
      <c r="C1267" s="26"/>
      <c r="D1267" s="27"/>
      <c r="E1267" s="58"/>
      <c r="F1267" s="57"/>
      <c r="G1267" s="57"/>
      <c r="H1267" s="57"/>
      <c r="I1267" s="57"/>
      <c r="J1267" s="57"/>
      <c r="K1267" s="57"/>
      <c r="L1267" s="57"/>
      <c r="M1267" s="57"/>
      <c r="N1267" s="57"/>
      <c r="O1267" s="57"/>
      <c r="AK1267" s="29"/>
    </row>
    <row r="1268" spans="1:37" s="20" customFormat="1" x14ac:dyDescent="0.2">
      <c r="A1268" s="26"/>
      <c r="C1268" s="26"/>
      <c r="D1268" s="27"/>
      <c r="E1268" s="58"/>
      <c r="F1268" s="57"/>
      <c r="G1268" s="57"/>
      <c r="H1268" s="57"/>
      <c r="I1268" s="57"/>
      <c r="J1268" s="57"/>
      <c r="K1268" s="57"/>
      <c r="L1268" s="57"/>
      <c r="M1268" s="57"/>
      <c r="N1268" s="57"/>
      <c r="O1268" s="57"/>
      <c r="AK1268" s="29"/>
    </row>
    <row r="1269" spans="1:37" s="20" customFormat="1" x14ac:dyDescent="0.2">
      <c r="A1269" s="26"/>
      <c r="C1269" s="26"/>
      <c r="D1269" s="27"/>
      <c r="E1269" s="58"/>
      <c r="F1269" s="57"/>
      <c r="G1269" s="57"/>
      <c r="H1269" s="57"/>
      <c r="I1269" s="57"/>
      <c r="J1269" s="57"/>
      <c r="K1269" s="57"/>
      <c r="L1269" s="57"/>
      <c r="M1269" s="57"/>
      <c r="N1269" s="57"/>
      <c r="O1269" s="57"/>
      <c r="AK1269" s="29"/>
    </row>
    <row r="1270" spans="1:37" s="20" customFormat="1" x14ac:dyDescent="0.2">
      <c r="A1270" s="26"/>
      <c r="C1270" s="26"/>
      <c r="D1270" s="27"/>
      <c r="E1270" s="58"/>
      <c r="F1270" s="57"/>
      <c r="G1270" s="57"/>
      <c r="H1270" s="57"/>
      <c r="I1270" s="57"/>
      <c r="J1270" s="57"/>
      <c r="K1270" s="57"/>
      <c r="L1270" s="57"/>
      <c r="M1270" s="57"/>
      <c r="N1270" s="57"/>
      <c r="O1270" s="57"/>
      <c r="AK1270" s="29"/>
    </row>
    <row r="1271" spans="1:37" s="20" customFormat="1" x14ac:dyDescent="0.2">
      <c r="A1271" s="26"/>
      <c r="C1271" s="26"/>
      <c r="D1271" s="27"/>
      <c r="E1271" s="58"/>
      <c r="F1271" s="57"/>
      <c r="G1271" s="57"/>
      <c r="H1271" s="57"/>
      <c r="I1271" s="57"/>
      <c r="J1271" s="57"/>
      <c r="K1271" s="57"/>
      <c r="L1271" s="57"/>
      <c r="M1271" s="57"/>
      <c r="N1271" s="57"/>
      <c r="O1271" s="57"/>
      <c r="AK1271" s="29"/>
    </row>
    <row r="1272" spans="1:37" s="20" customFormat="1" x14ac:dyDescent="0.2">
      <c r="A1272" s="26"/>
      <c r="C1272" s="26"/>
      <c r="D1272" s="27"/>
      <c r="E1272" s="58"/>
      <c r="F1272" s="57"/>
      <c r="G1272" s="57"/>
      <c r="H1272" s="57"/>
      <c r="I1272" s="57"/>
      <c r="J1272" s="57"/>
      <c r="K1272" s="57"/>
      <c r="L1272" s="57"/>
      <c r="M1272" s="57"/>
      <c r="N1272" s="57"/>
      <c r="O1272" s="57"/>
      <c r="AK1272" s="29"/>
    </row>
    <row r="1273" spans="1:37" s="20" customFormat="1" x14ac:dyDescent="0.2">
      <c r="A1273" s="26"/>
      <c r="C1273" s="26"/>
      <c r="D1273" s="27"/>
      <c r="E1273" s="58"/>
      <c r="F1273" s="57"/>
      <c r="G1273" s="57"/>
      <c r="H1273" s="57"/>
      <c r="I1273" s="57"/>
      <c r="J1273" s="57"/>
      <c r="K1273" s="57"/>
      <c r="L1273" s="57"/>
      <c r="M1273" s="57"/>
      <c r="N1273" s="57"/>
      <c r="O1273" s="57"/>
      <c r="AK1273" s="29"/>
    </row>
    <row r="1274" spans="1:37" s="20" customFormat="1" x14ac:dyDescent="0.2">
      <c r="A1274" s="26"/>
      <c r="C1274" s="26"/>
      <c r="D1274" s="27"/>
      <c r="E1274" s="58"/>
      <c r="F1274" s="57"/>
      <c r="G1274" s="57"/>
      <c r="H1274" s="57"/>
      <c r="I1274" s="57"/>
      <c r="J1274" s="57"/>
      <c r="K1274" s="57"/>
      <c r="L1274" s="57"/>
      <c r="M1274" s="57"/>
      <c r="N1274" s="57"/>
      <c r="O1274" s="57"/>
      <c r="AK1274" s="29"/>
    </row>
    <row r="1275" spans="1:37" s="20" customFormat="1" x14ac:dyDescent="0.2">
      <c r="A1275" s="26"/>
      <c r="C1275" s="26"/>
      <c r="D1275" s="27"/>
      <c r="E1275" s="58"/>
      <c r="F1275" s="57"/>
      <c r="G1275" s="57"/>
      <c r="H1275" s="57"/>
      <c r="I1275" s="57"/>
      <c r="J1275" s="57"/>
      <c r="K1275" s="57"/>
      <c r="L1275" s="57"/>
      <c r="M1275" s="57"/>
      <c r="N1275" s="57"/>
      <c r="O1275" s="57"/>
      <c r="AK1275" s="29"/>
    </row>
    <row r="1276" spans="1:37" s="20" customFormat="1" x14ac:dyDescent="0.2">
      <c r="A1276" s="26"/>
      <c r="C1276" s="26"/>
      <c r="D1276" s="27"/>
      <c r="E1276" s="58"/>
      <c r="F1276" s="57"/>
      <c r="G1276" s="57"/>
      <c r="H1276" s="57"/>
      <c r="I1276" s="57"/>
      <c r="J1276" s="57"/>
      <c r="K1276" s="57"/>
      <c r="L1276" s="57"/>
      <c r="M1276" s="57"/>
      <c r="N1276" s="57"/>
      <c r="O1276" s="57"/>
      <c r="AK1276" s="29"/>
    </row>
    <row r="1277" spans="1:37" s="20" customFormat="1" x14ac:dyDescent="0.2">
      <c r="A1277" s="26"/>
      <c r="C1277" s="26"/>
      <c r="D1277" s="27"/>
      <c r="E1277" s="58"/>
      <c r="F1277" s="57"/>
      <c r="G1277" s="57"/>
      <c r="H1277" s="57"/>
      <c r="I1277" s="57"/>
      <c r="J1277" s="57"/>
      <c r="K1277" s="57"/>
      <c r="L1277" s="57"/>
      <c r="M1277" s="57"/>
      <c r="N1277" s="57"/>
      <c r="O1277" s="57"/>
      <c r="AK1277" s="29"/>
    </row>
    <row r="1278" spans="1:37" s="20" customFormat="1" x14ac:dyDescent="0.2">
      <c r="A1278" s="26"/>
      <c r="C1278" s="26"/>
      <c r="D1278" s="27"/>
      <c r="E1278" s="58"/>
      <c r="F1278" s="57"/>
      <c r="G1278" s="57"/>
      <c r="H1278" s="57"/>
      <c r="I1278" s="57"/>
      <c r="J1278" s="57"/>
      <c r="K1278" s="57"/>
      <c r="L1278" s="57"/>
      <c r="M1278" s="57"/>
      <c r="N1278" s="57"/>
      <c r="O1278" s="57"/>
      <c r="AK1278" s="29"/>
    </row>
    <row r="1279" spans="1:37" s="20" customFormat="1" x14ac:dyDescent="0.2">
      <c r="A1279" s="26"/>
      <c r="C1279" s="26"/>
      <c r="D1279" s="27"/>
      <c r="E1279" s="58"/>
      <c r="F1279" s="57"/>
      <c r="G1279" s="57"/>
      <c r="H1279" s="57"/>
      <c r="I1279" s="57"/>
      <c r="J1279" s="57"/>
      <c r="K1279" s="57"/>
      <c r="L1279" s="57"/>
      <c r="M1279" s="57"/>
      <c r="N1279" s="57"/>
      <c r="O1279" s="57"/>
      <c r="AK1279" s="29"/>
    </row>
    <row r="1280" spans="1:37" s="20" customFormat="1" x14ac:dyDescent="0.2">
      <c r="A1280" s="26"/>
      <c r="C1280" s="26"/>
      <c r="D1280" s="27"/>
      <c r="E1280" s="58"/>
      <c r="F1280" s="57"/>
      <c r="G1280" s="57"/>
      <c r="H1280" s="57"/>
      <c r="I1280" s="57"/>
      <c r="J1280" s="57"/>
      <c r="K1280" s="57"/>
      <c r="L1280" s="57"/>
      <c r="M1280" s="57"/>
      <c r="N1280" s="57"/>
      <c r="O1280" s="57"/>
      <c r="AK1280" s="29"/>
    </row>
    <row r="1281" spans="1:37" s="20" customFormat="1" x14ac:dyDescent="0.2">
      <c r="A1281" s="26"/>
      <c r="C1281" s="26"/>
      <c r="D1281" s="27"/>
      <c r="E1281" s="58"/>
      <c r="F1281" s="57"/>
      <c r="G1281" s="57"/>
      <c r="H1281" s="57"/>
      <c r="I1281" s="57"/>
      <c r="J1281" s="57"/>
      <c r="K1281" s="57"/>
      <c r="L1281" s="57"/>
      <c r="M1281" s="57"/>
      <c r="N1281" s="57"/>
      <c r="O1281" s="57"/>
      <c r="AK1281" s="29"/>
    </row>
    <row r="1282" spans="1:37" s="20" customFormat="1" x14ac:dyDescent="0.2">
      <c r="A1282" s="26"/>
      <c r="C1282" s="26"/>
      <c r="D1282" s="27"/>
      <c r="E1282" s="58"/>
      <c r="F1282" s="57"/>
      <c r="G1282" s="57"/>
      <c r="H1282" s="57"/>
      <c r="I1282" s="57"/>
      <c r="J1282" s="57"/>
      <c r="K1282" s="57"/>
      <c r="L1282" s="57"/>
      <c r="M1282" s="57"/>
      <c r="N1282" s="57"/>
      <c r="O1282" s="57"/>
      <c r="AK1282" s="29"/>
    </row>
    <row r="1283" spans="1:37" s="20" customFormat="1" x14ac:dyDescent="0.2">
      <c r="A1283" s="26"/>
      <c r="C1283" s="26"/>
      <c r="D1283" s="27"/>
      <c r="E1283" s="58"/>
      <c r="F1283" s="57"/>
      <c r="G1283" s="57"/>
      <c r="H1283" s="57"/>
      <c r="I1283" s="57"/>
      <c r="J1283" s="57"/>
      <c r="K1283" s="57"/>
      <c r="L1283" s="57"/>
      <c r="M1283" s="57"/>
      <c r="N1283" s="57"/>
      <c r="O1283" s="57"/>
      <c r="AK1283" s="29"/>
    </row>
    <row r="1284" spans="1:37" s="20" customFormat="1" x14ac:dyDescent="0.2">
      <c r="A1284" s="26"/>
      <c r="C1284" s="26"/>
      <c r="D1284" s="27"/>
      <c r="E1284" s="58"/>
      <c r="F1284" s="57"/>
      <c r="G1284" s="57"/>
      <c r="H1284" s="57"/>
      <c r="I1284" s="57"/>
      <c r="J1284" s="57"/>
      <c r="K1284" s="57"/>
      <c r="L1284" s="57"/>
      <c r="M1284" s="57"/>
      <c r="N1284" s="57"/>
      <c r="O1284" s="57"/>
      <c r="AK1284" s="29"/>
    </row>
    <row r="1285" spans="1:37" s="20" customFormat="1" x14ac:dyDescent="0.2">
      <c r="A1285" s="26"/>
      <c r="C1285" s="26"/>
      <c r="D1285" s="27"/>
      <c r="E1285" s="58"/>
      <c r="F1285" s="57"/>
      <c r="G1285" s="57"/>
      <c r="H1285" s="57"/>
      <c r="I1285" s="57"/>
      <c r="J1285" s="57"/>
      <c r="K1285" s="57"/>
      <c r="L1285" s="57"/>
      <c r="M1285" s="57"/>
      <c r="N1285" s="57"/>
      <c r="O1285" s="57"/>
      <c r="AK1285" s="29"/>
    </row>
    <row r="1286" spans="1:37" s="20" customFormat="1" x14ac:dyDescent="0.2">
      <c r="A1286" s="26"/>
      <c r="C1286" s="26"/>
      <c r="D1286" s="27"/>
      <c r="E1286" s="58"/>
      <c r="F1286" s="57"/>
      <c r="G1286" s="57"/>
      <c r="H1286" s="57"/>
      <c r="I1286" s="57"/>
      <c r="J1286" s="57"/>
      <c r="K1286" s="57"/>
      <c r="L1286" s="57"/>
      <c r="M1286" s="57"/>
      <c r="N1286" s="57"/>
      <c r="O1286" s="57"/>
      <c r="AK1286" s="29"/>
    </row>
    <row r="1287" spans="1:37" s="20" customFormat="1" x14ac:dyDescent="0.2">
      <c r="A1287" s="26"/>
      <c r="C1287" s="26"/>
      <c r="D1287" s="27"/>
      <c r="E1287" s="58"/>
      <c r="F1287" s="57"/>
      <c r="G1287" s="57"/>
      <c r="H1287" s="57"/>
      <c r="I1287" s="57"/>
      <c r="J1287" s="57"/>
      <c r="K1287" s="57"/>
      <c r="L1287" s="57"/>
      <c r="M1287" s="57"/>
      <c r="N1287" s="57"/>
      <c r="O1287" s="57"/>
      <c r="AK1287" s="29"/>
    </row>
    <row r="1288" spans="1:37" s="20" customFormat="1" x14ac:dyDescent="0.2">
      <c r="A1288" s="26"/>
      <c r="C1288" s="26"/>
      <c r="D1288" s="27"/>
      <c r="E1288" s="58"/>
      <c r="F1288" s="57"/>
      <c r="G1288" s="57"/>
      <c r="H1288" s="57"/>
      <c r="I1288" s="57"/>
      <c r="J1288" s="57"/>
      <c r="K1288" s="57"/>
      <c r="L1288" s="57"/>
      <c r="M1288" s="57"/>
      <c r="N1288" s="57"/>
      <c r="O1288" s="57"/>
      <c r="AK1288" s="29"/>
    </row>
    <row r="1289" spans="1:37" s="20" customFormat="1" x14ac:dyDescent="0.2">
      <c r="A1289" s="26"/>
      <c r="C1289" s="26"/>
      <c r="D1289" s="27"/>
      <c r="E1289" s="58"/>
      <c r="F1289" s="57"/>
      <c r="G1289" s="57"/>
      <c r="H1289" s="57"/>
      <c r="I1289" s="57"/>
      <c r="J1289" s="57"/>
      <c r="K1289" s="57"/>
      <c r="L1289" s="57"/>
      <c r="M1289" s="57"/>
      <c r="N1289" s="57"/>
      <c r="O1289" s="57"/>
      <c r="AK1289" s="29"/>
    </row>
    <row r="1290" spans="1:37" s="20" customFormat="1" x14ac:dyDescent="0.2">
      <c r="A1290" s="26"/>
      <c r="C1290" s="26"/>
      <c r="D1290" s="27"/>
      <c r="E1290" s="58"/>
      <c r="F1290" s="57"/>
      <c r="G1290" s="57"/>
      <c r="H1290" s="57"/>
      <c r="I1290" s="57"/>
      <c r="J1290" s="57"/>
      <c r="K1290" s="57"/>
      <c r="L1290" s="57"/>
      <c r="M1290" s="57"/>
      <c r="N1290" s="57"/>
      <c r="O1290" s="57"/>
      <c r="AK1290" s="29"/>
    </row>
    <row r="1291" spans="1:37" s="20" customFormat="1" x14ac:dyDescent="0.2">
      <c r="A1291" s="26"/>
      <c r="C1291" s="26"/>
      <c r="D1291" s="27"/>
      <c r="E1291" s="58"/>
      <c r="F1291" s="57"/>
      <c r="G1291" s="57"/>
      <c r="H1291" s="57"/>
      <c r="I1291" s="57"/>
      <c r="J1291" s="57"/>
      <c r="K1291" s="57"/>
      <c r="L1291" s="57"/>
      <c r="M1291" s="57"/>
      <c r="N1291" s="57"/>
      <c r="O1291" s="57"/>
      <c r="AK1291" s="29"/>
    </row>
    <row r="1292" spans="1:37" s="20" customFormat="1" x14ac:dyDescent="0.2">
      <c r="A1292" s="26"/>
      <c r="C1292" s="26"/>
      <c r="D1292" s="27"/>
      <c r="E1292" s="58"/>
      <c r="F1292" s="57"/>
      <c r="G1292" s="57"/>
      <c r="H1292" s="57"/>
      <c r="I1292" s="57"/>
      <c r="J1292" s="57"/>
      <c r="K1292" s="57"/>
      <c r="L1292" s="57"/>
      <c r="M1292" s="57"/>
      <c r="N1292" s="57"/>
      <c r="O1292" s="57"/>
      <c r="AK1292" s="29"/>
    </row>
    <row r="1293" spans="1:37" s="20" customFormat="1" x14ac:dyDescent="0.2">
      <c r="A1293" s="26"/>
      <c r="C1293" s="26"/>
      <c r="D1293" s="27"/>
      <c r="E1293" s="58"/>
      <c r="F1293" s="57"/>
      <c r="G1293" s="57"/>
      <c r="H1293" s="57"/>
      <c r="I1293" s="57"/>
      <c r="J1293" s="57"/>
      <c r="K1293" s="57"/>
      <c r="L1293" s="57"/>
      <c r="M1293" s="57"/>
      <c r="N1293" s="57"/>
      <c r="O1293" s="57"/>
      <c r="AK1293" s="29"/>
    </row>
    <row r="1294" spans="1:37" s="20" customFormat="1" x14ac:dyDescent="0.2">
      <c r="A1294" s="26"/>
      <c r="C1294" s="26"/>
      <c r="D1294" s="27"/>
      <c r="E1294" s="58"/>
      <c r="F1294" s="57"/>
      <c r="G1294" s="57"/>
      <c r="H1294" s="57"/>
      <c r="I1294" s="57"/>
      <c r="J1294" s="57"/>
      <c r="K1294" s="57"/>
      <c r="L1294" s="57"/>
      <c r="M1294" s="57"/>
      <c r="N1294" s="57"/>
      <c r="O1294" s="57"/>
      <c r="AK1294" s="29"/>
    </row>
    <row r="1295" spans="1:37" s="20" customFormat="1" x14ac:dyDescent="0.2">
      <c r="A1295" s="26"/>
      <c r="C1295" s="26"/>
      <c r="D1295" s="27"/>
      <c r="E1295" s="58"/>
      <c r="F1295" s="57"/>
      <c r="G1295" s="57"/>
      <c r="H1295" s="57"/>
      <c r="I1295" s="57"/>
      <c r="J1295" s="57"/>
      <c r="K1295" s="57"/>
      <c r="L1295" s="57"/>
      <c r="M1295" s="57"/>
      <c r="N1295" s="57"/>
      <c r="O1295" s="57"/>
      <c r="AK1295" s="29"/>
    </row>
    <row r="1296" spans="1:37" s="20" customFormat="1" x14ac:dyDescent="0.2">
      <c r="A1296" s="26"/>
      <c r="C1296" s="26"/>
      <c r="D1296" s="27"/>
      <c r="E1296" s="58"/>
      <c r="F1296" s="57"/>
      <c r="G1296" s="57"/>
      <c r="H1296" s="57"/>
      <c r="I1296" s="57"/>
      <c r="J1296" s="57"/>
      <c r="K1296" s="57"/>
      <c r="L1296" s="57"/>
      <c r="M1296" s="57"/>
      <c r="N1296" s="57"/>
      <c r="O1296" s="57"/>
      <c r="AK1296" s="29"/>
    </row>
    <row r="1297" spans="1:37" s="20" customFormat="1" x14ac:dyDescent="0.2">
      <c r="A1297" s="26"/>
      <c r="C1297" s="26"/>
      <c r="D1297" s="27"/>
      <c r="E1297" s="58"/>
      <c r="F1297" s="57"/>
      <c r="G1297" s="57"/>
      <c r="H1297" s="57"/>
      <c r="I1297" s="57"/>
      <c r="J1297" s="57"/>
      <c r="K1297" s="57"/>
      <c r="L1297" s="57"/>
      <c r="M1297" s="57"/>
      <c r="N1297" s="57"/>
      <c r="O1297" s="57"/>
      <c r="AK1297" s="29"/>
    </row>
    <row r="1298" spans="1:37" s="20" customFormat="1" x14ac:dyDescent="0.2">
      <c r="A1298" s="26"/>
      <c r="C1298" s="26"/>
      <c r="D1298" s="27"/>
      <c r="E1298" s="58"/>
      <c r="F1298" s="57"/>
      <c r="G1298" s="57"/>
      <c r="H1298" s="57"/>
      <c r="I1298" s="57"/>
      <c r="J1298" s="57"/>
      <c r="K1298" s="57"/>
      <c r="L1298" s="57"/>
      <c r="M1298" s="57"/>
      <c r="N1298" s="57"/>
      <c r="O1298" s="57"/>
      <c r="AK1298" s="29"/>
    </row>
    <row r="1299" spans="1:37" s="20" customFormat="1" x14ac:dyDescent="0.2">
      <c r="A1299" s="26"/>
      <c r="C1299" s="26"/>
      <c r="D1299" s="27"/>
      <c r="E1299" s="58"/>
      <c r="F1299" s="57"/>
      <c r="G1299" s="57"/>
      <c r="H1299" s="57"/>
      <c r="I1299" s="57"/>
      <c r="J1299" s="57"/>
      <c r="K1299" s="57"/>
      <c r="L1299" s="57"/>
      <c r="M1299" s="57"/>
      <c r="N1299" s="57"/>
      <c r="O1299" s="57"/>
      <c r="AK1299" s="29"/>
    </row>
    <row r="1300" spans="1:37" s="20" customFormat="1" x14ac:dyDescent="0.2">
      <c r="A1300" s="26"/>
      <c r="C1300" s="26"/>
      <c r="D1300" s="27"/>
      <c r="E1300" s="58"/>
      <c r="F1300" s="57"/>
      <c r="G1300" s="57"/>
      <c r="H1300" s="57"/>
      <c r="I1300" s="57"/>
      <c r="J1300" s="57"/>
      <c r="K1300" s="57"/>
      <c r="L1300" s="57"/>
      <c r="M1300" s="57"/>
      <c r="N1300" s="57"/>
      <c r="O1300" s="57"/>
      <c r="AK1300" s="29"/>
    </row>
    <row r="1301" spans="1:37" s="20" customFormat="1" x14ac:dyDescent="0.2">
      <c r="A1301" s="26"/>
      <c r="C1301" s="26"/>
      <c r="D1301" s="27"/>
      <c r="E1301" s="58"/>
      <c r="F1301" s="57"/>
      <c r="G1301" s="57"/>
      <c r="H1301" s="57"/>
      <c r="I1301" s="57"/>
      <c r="J1301" s="57"/>
      <c r="K1301" s="57"/>
      <c r="L1301" s="57"/>
      <c r="M1301" s="57"/>
      <c r="N1301" s="57"/>
      <c r="O1301" s="57"/>
      <c r="AK1301" s="29"/>
    </row>
    <row r="1302" spans="1:37" s="20" customFormat="1" x14ac:dyDescent="0.2">
      <c r="A1302" s="26"/>
      <c r="C1302" s="26"/>
      <c r="D1302" s="27"/>
      <c r="E1302" s="58"/>
      <c r="F1302" s="57"/>
      <c r="G1302" s="57"/>
      <c r="H1302" s="57"/>
      <c r="I1302" s="57"/>
      <c r="J1302" s="57"/>
      <c r="K1302" s="57"/>
      <c r="L1302" s="57"/>
      <c r="M1302" s="57"/>
      <c r="N1302" s="57"/>
      <c r="O1302" s="57"/>
      <c r="AK1302" s="29"/>
    </row>
    <row r="1303" spans="1:37" s="20" customFormat="1" x14ac:dyDescent="0.2">
      <c r="A1303" s="26"/>
      <c r="C1303" s="26"/>
      <c r="D1303" s="27"/>
      <c r="E1303" s="58"/>
      <c r="F1303" s="57"/>
      <c r="G1303" s="57"/>
      <c r="H1303" s="57"/>
      <c r="I1303" s="57"/>
      <c r="J1303" s="57"/>
      <c r="K1303" s="57"/>
      <c r="L1303" s="57"/>
      <c r="M1303" s="57"/>
      <c r="N1303" s="57"/>
      <c r="O1303" s="57"/>
      <c r="AK1303" s="29"/>
    </row>
    <row r="1304" spans="1:37" s="20" customFormat="1" x14ac:dyDescent="0.2">
      <c r="A1304" s="26"/>
      <c r="C1304" s="26"/>
      <c r="D1304" s="27"/>
      <c r="E1304" s="58"/>
      <c r="F1304" s="57"/>
      <c r="G1304" s="57"/>
      <c r="H1304" s="57"/>
      <c r="I1304" s="57"/>
      <c r="J1304" s="57"/>
      <c r="K1304" s="57"/>
      <c r="L1304" s="57"/>
      <c r="M1304" s="57"/>
      <c r="N1304" s="57"/>
      <c r="O1304" s="57"/>
      <c r="AK1304" s="29"/>
    </row>
    <row r="1305" spans="1:37" s="20" customFormat="1" x14ac:dyDescent="0.2">
      <c r="A1305" s="26"/>
      <c r="C1305" s="26"/>
      <c r="D1305" s="27"/>
      <c r="E1305" s="58"/>
      <c r="F1305" s="57"/>
      <c r="G1305" s="57"/>
      <c r="H1305" s="57"/>
      <c r="I1305" s="57"/>
      <c r="J1305" s="57"/>
      <c r="K1305" s="57"/>
      <c r="L1305" s="57"/>
      <c r="M1305" s="57"/>
      <c r="N1305" s="57"/>
      <c r="O1305" s="57"/>
      <c r="AK1305" s="29"/>
    </row>
    <row r="1306" spans="1:37" s="20" customFormat="1" x14ac:dyDescent="0.2">
      <c r="A1306" s="26"/>
      <c r="C1306" s="26"/>
      <c r="D1306" s="27"/>
      <c r="E1306" s="58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AK1306" s="29"/>
    </row>
    <row r="1307" spans="1:37" s="20" customFormat="1" x14ac:dyDescent="0.2">
      <c r="A1307" s="26"/>
      <c r="C1307" s="26"/>
      <c r="D1307" s="27"/>
      <c r="E1307" s="58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AK1307" s="29"/>
    </row>
    <row r="1308" spans="1:37" s="20" customFormat="1" x14ac:dyDescent="0.2">
      <c r="A1308" s="26"/>
      <c r="C1308" s="26"/>
      <c r="D1308" s="27"/>
      <c r="E1308" s="58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AK1308" s="29"/>
    </row>
    <row r="1309" spans="1:37" s="20" customFormat="1" x14ac:dyDescent="0.2">
      <c r="A1309" s="26"/>
      <c r="C1309" s="26"/>
      <c r="D1309" s="27"/>
      <c r="E1309" s="58"/>
      <c r="F1309" s="57"/>
      <c r="G1309" s="57"/>
      <c r="H1309" s="57"/>
      <c r="I1309" s="57"/>
      <c r="J1309" s="57"/>
      <c r="K1309" s="57"/>
      <c r="L1309" s="57"/>
      <c r="M1309" s="57"/>
      <c r="N1309" s="57"/>
      <c r="O1309" s="57"/>
      <c r="AK1309" s="29"/>
    </row>
    <row r="1310" spans="1:37" s="20" customFormat="1" x14ac:dyDescent="0.2">
      <c r="A1310" s="26"/>
      <c r="C1310" s="26"/>
      <c r="D1310" s="27"/>
      <c r="E1310" s="58"/>
      <c r="F1310" s="57"/>
      <c r="G1310" s="57"/>
      <c r="H1310" s="57"/>
      <c r="I1310" s="57"/>
      <c r="J1310" s="57"/>
      <c r="K1310" s="57"/>
      <c r="L1310" s="57"/>
      <c r="M1310" s="57"/>
      <c r="N1310" s="57"/>
      <c r="O1310" s="57"/>
      <c r="AK1310" s="29"/>
    </row>
    <row r="1311" spans="1:37" s="20" customFormat="1" x14ac:dyDescent="0.2">
      <c r="A1311" s="26"/>
      <c r="C1311" s="26"/>
      <c r="D1311" s="27"/>
      <c r="E1311" s="58"/>
      <c r="F1311" s="57"/>
      <c r="G1311" s="57"/>
      <c r="H1311" s="57"/>
      <c r="I1311" s="57"/>
      <c r="J1311" s="57"/>
      <c r="K1311" s="57"/>
      <c r="L1311" s="57"/>
      <c r="M1311" s="57"/>
      <c r="N1311" s="57"/>
      <c r="O1311" s="57"/>
      <c r="AK1311" s="29"/>
    </row>
    <row r="1312" spans="1:37" s="20" customFormat="1" x14ac:dyDescent="0.2">
      <c r="A1312" s="26"/>
      <c r="C1312" s="26"/>
      <c r="D1312" s="27"/>
      <c r="E1312" s="58"/>
      <c r="F1312" s="57"/>
      <c r="G1312" s="57"/>
      <c r="H1312" s="57"/>
      <c r="I1312" s="57"/>
      <c r="J1312" s="57"/>
      <c r="K1312" s="57"/>
      <c r="L1312" s="57"/>
      <c r="M1312" s="57"/>
      <c r="N1312" s="57"/>
      <c r="O1312" s="57"/>
      <c r="AK1312" s="29"/>
    </row>
    <row r="1313" spans="1:37" s="20" customFormat="1" x14ac:dyDescent="0.2">
      <c r="A1313" s="26"/>
      <c r="C1313" s="26"/>
      <c r="D1313" s="27"/>
      <c r="E1313" s="58"/>
      <c r="F1313" s="57"/>
      <c r="G1313" s="57"/>
      <c r="H1313" s="57"/>
      <c r="I1313" s="57"/>
      <c r="J1313" s="57"/>
      <c r="K1313" s="57"/>
      <c r="L1313" s="57"/>
      <c r="M1313" s="57"/>
      <c r="N1313" s="57"/>
      <c r="O1313" s="57"/>
      <c r="AK1313" s="29"/>
    </row>
    <row r="1314" spans="1:37" s="20" customFormat="1" x14ac:dyDescent="0.2">
      <c r="A1314" s="26"/>
      <c r="C1314" s="26"/>
      <c r="D1314" s="27"/>
      <c r="E1314" s="58"/>
      <c r="F1314" s="57"/>
      <c r="G1314" s="57"/>
      <c r="H1314" s="57"/>
      <c r="I1314" s="57"/>
      <c r="J1314" s="57"/>
      <c r="K1314" s="57"/>
      <c r="L1314" s="57"/>
      <c r="M1314" s="57"/>
      <c r="N1314" s="57"/>
      <c r="O1314" s="57"/>
      <c r="AK1314" s="29"/>
    </row>
    <row r="1315" spans="1:37" s="20" customFormat="1" x14ac:dyDescent="0.2">
      <c r="A1315" s="26"/>
      <c r="C1315" s="26"/>
      <c r="D1315" s="27"/>
      <c r="E1315" s="58"/>
      <c r="F1315" s="57"/>
      <c r="G1315" s="57"/>
      <c r="H1315" s="57"/>
      <c r="I1315" s="57"/>
      <c r="J1315" s="57"/>
      <c r="K1315" s="57"/>
      <c r="L1315" s="57"/>
      <c r="M1315" s="57"/>
      <c r="N1315" s="57"/>
      <c r="O1315" s="57"/>
      <c r="AK1315" s="29"/>
    </row>
    <row r="1316" spans="1:37" s="20" customFormat="1" x14ac:dyDescent="0.2">
      <c r="A1316" s="26"/>
      <c r="C1316" s="26"/>
      <c r="D1316" s="27"/>
      <c r="E1316" s="58"/>
      <c r="F1316" s="57"/>
      <c r="G1316" s="57"/>
      <c r="H1316" s="57"/>
      <c r="I1316" s="57"/>
      <c r="J1316" s="57"/>
      <c r="K1316" s="57"/>
      <c r="L1316" s="57"/>
      <c r="M1316" s="57"/>
      <c r="N1316" s="57"/>
      <c r="O1316" s="57"/>
      <c r="AK1316" s="29"/>
    </row>
    <row r="1317" spans="1:37" s="20" customFormat="1" x14ac:dyDescent="0.2">
      <c r="A1317" s="26"/>
      <c r="C1317" s="26"/>
      <c r="D1317" s="27"/>
      <c r="E1317" s="58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AK1317" s="29"/>
    </row>
    <row r="1318" spans="1:37" s="20" customFormat="1" x14ac:dyDescent="0.2">
      <c r="A1318" s="26"/>
      <c r="C1318" s="26"/>
      <c r="D1318" s="27"/>
      <c r="E1318" s="58"/>
      <c r="F1318" s="57"/>
      <c r="G1318" s="57"/>
      <c r="H1318" s="57"/>
      <c r="I1318" s="57"/>
      <c r="J1318" s="57"/>
      <c r="K1318" s="57"/>
      <c r="L1318" s="57"/>
      <c r="M1318" s="57"/>
      <c r="N1318" s="57"/>
      <c r="O1318" s="57"/>
      <c r="AK1318" s="29"/>
    </row>
    <row r="1319" spans="1:37" s="20" customFormat="1" x14ac:dyDescent="0.2">
      <c r="A1319" s="26"/>
      <c r="C1319" s="26"/>
      <c r="D1319" s="27"/>
      <c r="E1319" s="58"/>
      <c r="F1319" s="57"/>
      <c r="G1319" s="57"/>
      <c r="H1319" s="57"/>
      <c r="I1319" s="57"/>
      <c r="J1319" s="57"/>
      <c r="K1319" s="57"/>
      <c r="L1319" s="57"/>
      <c r="M1319" s="57"/>
      <c r="N1319" s="57"/>
      <c r="O1319" s="57"/>
      <c r="AK1319" s="29"/>
    </row>
    <row r="1320" spans="1:37" s="20" customFormat="1" x14ac:dyDescent="0.2">
      <c r="A1320" s="26"/>
      <c r="C1320" s="26"/>
      <c r="D1320" s="27"/>
      <c r="E1320" s="58"/>
      <c r="F1320" s="57"/>
      <c r="G1320" s="57"/>
      <c r="H1320" s="57"/>
      <c r="I1320" s="57"/>
      <c r="J1320" s="57"/>
      <c r="K1320" s="57"/>
      <c r="L1320" s="57"/>
      <c r="M1320" s="57"/>
      <c r="N1320" s="57"/>
      <c r="O1320" s="57"/>
      <c r="AK1320" s="29"/>
    </row>
    <row r="1321" spans="1:37" s="20" customFormat="1" x14ac:dyDescent="0.2">
      <c r="A1321" s="26"/>
      <c r="C1321" s="26"/>
      <c r="D1321" s="27"/>
      <c r="E1321" s="58"/>
      <c r="F1321" s="57"/>
      <c r="G1321" s="57"/>
      <c r="H1321" s="57"/>
      <c r="I1321" s="57"/>
      <c r="J1321" s="57"/>
      <c r="K1321" s="57"/>
      <c r="L1321" s="57"/>
      <c r="M1321" s="57"/>
      <c r="N1321" s="57"/>
      <c r="O1321" s="57"/>
      <c r="AK1321" s="29"/>
    </row>
    <row r="1322" spans="1:37" s="20" customFormat="1" x14ac:dyDescent="0.2">
      <c r="A1322" s="26"/>
      <c r="C1322" s="26"/>
      <c r="D1322" s="27"/>
      <c r="E1322" s="58"/>
      <c r="F1322" s="57"/>
      <c r="G1322" s="57"/>
      <c r="H1322" s="57"/>
      <c r="I1322" s="57"/>
      <c r="J1322" s="57"/>
      <c r="K1322" s="57"/>
      <c r="L1322" s="57"/>
      <c r="M1322" s="57"/>
      <c r="N1322" s="57"/>
      <c r="O1322" s="57"/>
      <c r="AK1322" s="29"/>
    </row>
    <row r="1323" spans="1:37" s="20" customFormat="1" x14ac:dyDescent="0.2">
      <c r="A1323" s="26"/>
      <c r="C1323" s="26"/>
      <c r="D1323" s="27"/>
      <c r="E1323" s="58"/>
      <c r="F1323" s="57"/>
      <c r="G1323" s="57"/>
      <c r="H1323" s="57"/>
      <c r="I1323" s="57"/>
      <c r="J1323" s="57"/>
      <c r="K1323" s="57"/>
      <c r="L1323" s="57"/>
      <c r="M1323" s="57"/>
      <c r="N1323" s="57"/>
      <c r="O1323" s="57"/>
      <c r="AK1323" s="29"/>
    </row>
    <row r="1324" spans="1:37" s="20" customFormat="1" x14ac:dyDescent="0.2">
      <c r="A1324" s="26"/>
      <c r="C1324" s="26"/>
      <c r="D1324" s="27"/>
      <c r="E1324" s="58"/>
      <c r="F1324" s="57"/>
      <c r="G1324" s="57"/>
      <c r="H1324" s="57"/>
      <c r="I1324" s="57"/>
      <c r="J1324" s="57"/>
      <c r="K1324" s="57"/>
      <c r="L1324" s="57"/>
      <c r="M1324" s="57"/>
      <c r="N1324" s="57"/>
      <c r="O1324" s="57"/>
      <c r="AK1324" s="29"/>
    </row>
    <row r="1325" spans="1:37" s="20" customFormat="1" x14ac:dyDescent="0.2">
      <c r="A1325" s="26"/>
      <c r="C1325" s="26"/>
      <c r="D1325" s="27"/>
      <c r="E1325" s="58"/>
      <c r="F1325" s="57"/>
      <c r="G1325" s="57"/>
      <c r="H1325" s="57"/>
      <c r="I1325" s="57"/>
      <c r="J1325" s="57"/>
      <c r="K1325" s="57"/>
      <c r="L1325" s="57"/>
      <c r="M1325" s="57"/>
      <c r="N1325" s="57"/>
      <c r="O1325" s="57"/>
      <c r="AK1325" s="29"/>
    </row>
    <row r="1326" spans="1:37" s="20" customFormat="1" x14ac:dyDescent="0.2">
      <c r="A1326" s="26"/>
      <c r="C1326" s="26"/>
      <c r="D1326" s="27"/>
      <c r="E1326" s="58"/>
      <c r="F1326" s="57"/>
      <c r="G1326" s="57"/>
      <c r="H1326" s="57"/>
      <c r="I1326" s="57"/>
      <c r="J1326" s="57"/>
      <c r="K1326" s="57"/>
      <c r="L1326" s="57"/>
      <c r="M1326" s="57"/>
      <c r="N1326" s="57"/>
      <c r="O1326" s="57"/>
      <c r="AK1326" s="29"/>
    </row>
    <row r="1327" spans="1:37" s="20" customFormat="1" x14ac:dyDescent="0.2">
      <c r="A1327" s="26"/>
      <c r="C1327" s="26"/>
      <c r="D1327" s="27"/>
      <c r="E1327" s="58"/>
      <c r="F1327" s="57"/>
      <c r="G1327" s="57"/>
      <c r="H1327" s="57"/>
      <c r="I1327" s="57"/>
      <c r="J1327" s="57"/>
      <c r="K1327" s="57"/>
      <c r="L1327" s="57"/>
      <c r="M1327" s="57"/>
      <c r="N1327" s="57"/>
      <c r="O1327" s="57"/>
      <c r="AK1327" s="29"/>
    </row>
    <row r="1328" spans="1:37" s="20" customFormat="1" x14ac:dyDescent="0.2">
      <c r="A1328" s="26"/>
      <c r="C1328" s="26"/>
      <c r="D1328" s="27"/>
      <c r="E1328" s="58"/>
      <c r="F1328" s="57"/>
      <c r="G1328" s="57"/>
      <c r="H1328" s="57"/>
      <c r="I1328" s="57"/>
      <c r="J1328" s="57"/>
      <c r="K1328" s="57"/>
      <c r="L1328" s="57"/>
      <c r="M1328" s="57"/>
      <c r="N1328" s="57"/>
      <c r="O1328" s="57"/>
      <c r="AK1328" s="29"/>
    </row>
    <row r="1329" spans="1:37" s="20" customFormat="1" x14ac:dyDescent="0.2">
      <c r="A1329" s="26"/>
      <c r="C1329" s="26"/>
      <c r="D1329" s="27"/>
      <c r="E1329" s="58"/>
      <c r="F1329" s="57"/>
      <c r="G1329" s="57"/>
      <c r="H1329" s="57"/>
      <c r="I1329" s="57"/>
      <c r="J1329" s="57"/>
      <c r="K1329" s="57"/>
      <c r="L1329" s="57"/>
      <c r="M1329" s="57"/>
      <c r="N1329" s="57"/>
      <c r="O1329" s="57"/>
      <c r="AK1329" s="29"/>
    </row>
    <row r="1330" spans="1:37" s="20" customFormat="1" x14ac:dyDescent="0.2">
      <c r="A1330" s="26"/>
      <c r="C1330" s="26"/>
      <c r="D1330" s="27"/>
      <c r="E1330" s="58"/>
      <c r="F1330" s="57"/>
      <c r="G1330" s="57"/>
      <c r="H1330" s="57"/>
      <c r="I1330" s="57"/>
      <c r="J1330" s="57"/>
      <c r="K1330" s="57"/>
      <c r="L1330" s="57"/>
      <c r="M1330" s="57"/>
      <c r="N1330" s="57"/>
      <c r="O1330" s="57"/>
      <c r="AK1330" s="29"/>
    </row>
    <row r="1331" spans="1:37" s="20" customFormat="1" x14ac:dyDescent="0.2">
      <c r="A1331" s="26"/>
      <c r="C1331" s="26"/>
      <c r="D1331" s="27"/>
      <c r="E1331" s="58"/>
      <c r="F1331" s="57"/>
      <c r="G1331" s="57"/>
      <c r="H1331" s="57"/>
      <c r="I1331" s="57"/>
      <c r="J1331" s="57"/>
      <c r="K1331" s="57"/>
      <c r="L1331" s="57"/>
      <c r="M1331" s="57"/>
      <c r="N1331" s="57"/>
      <c r="O1331" s="57"/>
      <c r="AK1331" s="29"/>
    </row>
    <row r="1332" spans="1:37" s="20" customFormat="1" x14ac:dyDescent="0.2">
      <c r="A1332" s="26"/>
      <c r="C1332" s="26"/>
      <c r="D1332" s="27"/>
      <c r="E1332" s="58"/>
      <c r="F1332" s="57"/>
      <c r="G1332" s="57"/>
      <c r="H1332" s="57"/>
      <c r="I1332" s="57"/>
      <c r="J1332" s="57"/>
      <c r="K1332" s="57"/>
      <c r="L1332" s="57"/>
      <c r="M1332" s="57"/>
      <c r="N1332" s="57"/>
      <c r="O1332" s="57"/>
      <c r="AK1332" s="29"/>
    </row>
    <row r="1333" spans="1:37" s="20" customFormat="1" x14ac:dyDescent="0.2">
      <c r="A1333" s="26"/>
      <c r="C1333" s="26"/>
      <c r="D1333" s="27"/>
      <c r="E1333" s="58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AK1333" s="29"/>
    </row>
    <row r="1334" spans="1:37" s="20" customFormat="1" x14ac:dyDescent="0.2">
      <c r="A1334" s="26"/>
      <c r="C1334" s="26"/>
      <c r="D1334" s="27"/>
      <c r="E1334" s="58"/>
      <c r="F1334" s="57"/>
      <c r="G1334" s="57"/>
      <c r="H1334" s="57"/>
      <c r="I1334" s="57"/>
      <c r="J1334" s="57"/>
      <c r="K1334" s="57"/>
      <c r="L1334" s="57"/>
      <c r="M1334" s="57"/>
      <c r="N1334" s="57"/>
      <c r="O1334" s="57"/>
      <c r="AK1334" s="29"/>
    </row>
    <row r="1335" spans="1:37" s="20" customFormat="1" x14ac:dyDescent="0.2">
      <c r="A1335" s="26"/>
      <c r="C1335" s="26"/>
      <c r="D1335" s="27"/>
      <c r="E1335" s="58"/>
      <c r="F1335" s="57"/>
      <c r="G1335" s="57"/>
      <c r="H1335" s="57"/>
      <c r="I1335" s="57"/>
      <c r="J1335" s="57"/>
      <c r="K1335" s="57"/>
      <c r="L1335" s="57"/>
      <c r="M1335" s="57"/>
      <c r="N1335" s="57"/>
      <c r="O1335" s="57"/>
      <c r="AK1335" s="29"/>
    </row>
    <row r="1336" spans="1:37" s="20" customFormat="1" x14ac:dyDescent="0.2">
      <c r="A1336" s="26"/>
      <c r="C1336" s="26"/>
      <c r="D1336" s="27"/>
      <c r="E1336" s="58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AK1336" s="29"/>
    </row>
    <row r="1337" spans="1:37" s="20" customFormat="1" x14ac:dyDescent="0.2">
      <c r="A1337" s="26"/>
      <c r="C1337" s="26"/>
      <c r="D1337" s="27"/>
      <c r="E1337" s="58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AK1337" s="29"/>
    </row>
    <row r="1338" spans="1:37" s="20" customFormat="1" x14ac:dyDescent="0.2">
      <c r="A1338" s="26"/>
      <c r="C1338" s="26"/>
      <c r="D1338" s="27"/>
      <c r="E1338" s="58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AK1338" s="29"/>
    </row>
    <row r="1339" spans="1:37" s="20" customFormat="1" x14ac:dyDescent="0.2">
      <c r="A1339" s="26"/>
      <c r="C1339" s="26"/>
      <c r="D1339" s="27"/>
      <c r="E1339" s="58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AK1339" s="29"/>
    </row>
    <row r="1340" spans="1:37" s="20" customFormat="1" x14ac:dyDescent="0.2">
      <c r="A1340" s="26"/>
      <c r="C1340" s="26"/>
      <c r="D1340" s="27"/>
      <c r="E1340" s="58"/>
      <c r="F1340" s="57"/>
      <c r="G1340" s="57"/>
      <c r="H1340" s="57"/>
      <c r="I1340" s="57"/>
      <c r="J1340" s="57"/>
      <c r="K1340" s="57"/>
      <c r="L1340" s="57"/>
      <c r="M1340" s="57"/>
      <c r="N1340" s="57"/>
      <c r="O1340" s="57"/>
      <c r="AK1340" s="29"/>
    </row>
    <row r="1341" spans="1:37" s="20" customFormat="1" x14ac:dyDescent="0.2">
      <c r="A1341" s="26"/>
      <c r="C1341" s="26"/>
      <c r="D1341" s="27"/>
      <c r="E1341" s="58"/>
      <c r="F1341" s="57"/>
      <c r="G1341" s="57"/>
      <c r="H1341" s="57"/>
      <c r="I1341" s="57"/>
      <c r="J1341" s="57"/>
      <c r="K1341" s="57"/>
      <c r="L1341" s="57"/>
      <c r="M1341" s="57"/>
      <c r="N1341" s="57"/>
      <c r="O1341" s="57"/>
      <c r="AK1341" s="29"/>
    </row>
    <row r="1342" spans="1:37" s="20" customFormat="1" x14ac:dyDescent="0.2">
      <c r="A1342" s="26"/>
      <c r="C1342" s="26"/>
      <c r="D1342" s="27"/>
      <c r="E1342" s="58"/>
      <c r="F1342" s="57"/>
      <c r="G1342" s="57"/>
      <c r="H1342" s="57"/>
      <c r="I1342" s="57"/>
      <c r="J1342" s="57"/>
      <c r="K1342" s="57"/>
      <c r="L1342" s="57"/>
      <c r="M1342" s="57"/>
      <c r="N1342" s="57"/>
      <c r="O1342" s="57"/>
      <c r="AK1342" s="29"/>
    </row>
    <row r="1343" spans="1:37" s="20" customFormat="1" x14ac:dyDescent="0.2">
      <c r="A1343" s="26"/>
      <c r="C1343" s="26"/>
      <c r="D1343" s="27"/>
      <c r="E1343" s="58"/>
      <c r="F1343" s="57"/>
      <c r="G1343" s="57"/>
      <c r="H1343" s="57"/>
      <c r="I1343" s="57"/>
      <c r="J1343" s="57"/>
      <c r="K1343" s="57"/>
      <c r="L1343" s="57"/>
      <c r="M1343" s="57"/>
      <c r="N1343" s="57"/>
      <c r="O1343" s="57"/>
      <c r="AK1343" s="29"/>
    </row>
    <row r="1344" spans="1:37" s="20" customFormat="1" x14ac:dyDescent="0.2">
      <c r="A1344" s="26"/>
      <c r="C1344" s="26"/>
      <c r="D1344" s="27"/>
      <c r="E1344" s="58"/>
      <c r="F1344" s="57"/>
      <c r="G1344" s="57"/>
      <c r="H1344" s="57"/>
      <c r="I1344" s="57"/>
      <c r="J1344" s="57"/>
      <c r="K1344" s="57"/>
      <c r="L1344" s="57"/>
      <c r="M1344" s="57"/>
      <c r="N1344" s="57"/>
      <c r="O1344" s="57"/>
      <c r="AK1344" s="29"/>
    </row>
    <row r="1345" spans="1:37" s="20" customFormat="1" x14ac:dyDescent="0.2">
      <c r="A1345" s="26"/>
      <c r="C1345" s="26"/>
      <c r="D1345" s="27"/>
      <c r="E1345" s="58"/>
      <c r="F1345" s="57"/>
      <c r="G1345" s="57"/>
      <c r="H1345" s="57"/>
      <c r="I1345" s="57"/>
      <c r="J1345" s="57"/>
      <c r="K1345" s="57"/>
      <c r="L1345" s="57"/>
      <c r="M1345" s="57"/>
      <c r="N1345" s="57"/>
      <c r="O1345" s="57"/>
      <c r="AK1345" s="29"/>
    </row>
    <row r="1346" spans="1:37" s="20" customFormat="1" x14ac:dyDescent="0.2">
      <c r="A1346" s="26"/>
      <c r="C1346" s="26"/>
      <c r="D1346" s="27"/>
      <c r="E1346" s="58"/>
      <c r="F1346" s="57"/>
      <c r="G1346" s="57"/>
      <c r="H1346" s="57"/>
      <c r="I1346" s="57"/>
      <c r="J1346" s="57"/>
      <c r="K1346" s="57"/>
      <c r="L1346" s="57"/>
      <c r="M1346" s="57"/>
      <c r="N1346" s="57"/>
      <c r="O1346" s="57"/>
      <c r="AK1346" s="29"/>
    </row>
    <row r="1347" spans="1:37" s="20" customFormat="1" x14ac:dyDescent="0.2">
      <c r="A1347" s="26"/>
      <c r="C1347" s="26"/>
      <c r="D1347" s="27"/>
      <c r="E1347" s="58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AK1347" s="29"/>
    </row>
    <row r="1348" spans="1:37" s="20" customFormat="1" x14ac:dyDescent="0.2">
      <c r="A1348" s="26"/>
      <c r="C1348" s="26"/>
      <c r="D1348" s="27"/>
      <c r="E1348" s="58"/>
      <c r="F1348" s="57"/>
      <c r="G1348" s="57"/>
      <c r="H1348" s="57"/>
      <c r="I1348" s="57"/>
      <c r="J1348" s="57"/>
      <c r="K1348" s="57"/>
      <c r="L1348" s="57"/>
      <c r="M1348" s="57"/>
      <c r="N1348" s="57"/>
      <c r="O1348" s="57"/>
      <c r="AK1348" s="29"/>
    </row>
    <row r="1349" spans="1:37" s="20" customFormat="1" x14ac:dyDescent="0.2">
      <c r="A1349" s="26"/>
      <c r="C1349" s="26"/>
      <c r="D1349" s="27"/>
      <c r="E1349" s="58"/>
      <c r="F1349" s="57"/>
      <c r="G1349" s="57"/>
      <c r="H1349" s="57"/>
      <c r="I1349" s="57"/>
      <c r="J1349" s="57"/>
      <c r="K1349" s="57"/>
      <c r="L1349" s="57"/>
      <c r="M1349" s="57"/>
      <c r="N1349" s="57"/>
      <c r="O1349" s="57"/>
      <c r="AK1349" s="29"/>
    </row>
    <row r="1350" spans="1:37" s="20" customFormat="1" x14ac:dyDescent="0.2">
      <c r="A1350" s="26"/>
      <c r="C1350" s="26"/>
      <c r="D1350" s="27"/>
      <c r="E1350" s="58"/>
      <c r="F1350" s="57"/>
      <c r="G1350" s="57"/>
      <c r="H1350" s="57"/>
      <c r="I1350" s="57"/>
      <c r="J1350" s="57"/>
      <c r="K1350" s="57"/>
      <c r="L1350" s="57"/>
      <c r="M1350" s="57"/>
      <c r="N1350" s="57"/>
      <c r="O1350" s="57"/>
      <c r="AK1350" s="29"/>
    </row>
    <row r="1351" spans="1:37" s="20" customFormat="1" x14ac:dyDescent="0.2">
      <c r="A1351" s="26"/>
      <c r="C1351" s="26"/>
      <c r="D1351" s="27"/>
      <c r="E1351" s="58"/>
      <c r="F1351" s="57"/>
      <c r="G1351" s="57"/>
      <c r="H1351" s="57"/>
      <c r="I1351" s="57"/>
      <c r="J1351" s="57"/>
      <c r="K1351" s="57"/>
      <c r="L1351" s="57"/>
      <c r="M1351" s="57"/>
      <c r="N1351" s="57"/>
      <c r="O1351" s="57"/>
      <c r="AK1351" s="29"/>
    </row>
    <row r="1352" spans="1:37" s="20" customFormat="1" x14ac:dyDescent="0.2">
      <c r="A1352" s="26"/>
      <c r="C1352" s="26"/>
      <c r="D1352" s="27"/>
      <c r="E1352" s="58"/>
      <c r="F1352" s="57"/>
      <c r="G1352" s="57"/>
      <c r="H1352" s="57"/>
      <c r="I1352" s="57"/>
      <c r="J1352" s="57"/>
      <c r="K1352" s="57"/>
      <c r="L1352" s="57"/>
      <c r="M1352" s="57"/>
      <c r="N1352" s="57"/>
      <c r="O1352" s="57"/>
      <c r="AK1352" s="29"/>
    </row>
    <row r="1353" spans="1:37" s="20" customFormat="1" x14ac:dyDescent="0.2">
      <c r="A1353" s="26"/>
      <c r="C1353" s="26"/>
      <c r="D1353" s="27"/>
      <c r="E1353" s="58"/>
      <c r="F1353" s="57"/>
      <c r="G1353" s="57"/>
      <c r="H1353" s="57"/>
      <c r="I1353" s="57"/>
      <c r="J1353" s="57"/>
      <c r="K1353" s="57"/>
      <c r="L1353" s="57"/>
      <c r="M1353" s="57"/>
      <c r="N1353" s="57"/>
      <c r="O1353" s="57"/>
      <c r="AK1353" s="29"/>
    </row>
    <row r="1354" spans="1:37" s="20" customFormat="1" x14ac:dyDescent="0.2">
      <c r="A1354" s="26"/>
      <c r="C1354" s="26"/>
      <c r="D1354" s="27"/>
      <c r="E1354" s="58"/>
      <c r="F1354" s="57"/>
      <c r="G1354" s="57"/>
      <c r="H1354" s="57"/>
      <c r="I1354" s="57"/>
      <c r="J1354" s="57"/>
      <c r="K1354" s="57"/>
      <c r="L1354" s="57"/>
      <c r="M1354" s="57"/>
      <c r="N1354" s="57"/>
      <c r="O1354" s="57"/>
      <c r="AK1354" s="29"/>
    </row>
    <row r="1355" spans="1:37" s="20" customFormat="1" x14ac:dyDescent="0.2">
      <c r="A1355" s="26"/>
      <c r="C1355" s="26"/>
      <c r="D1355" s="27"/>
      <c r="E1355" s="58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AK1355" s="29"/>
    </row>
    <row r="1356" spans="1:37" s="20" customFormat="1" x14ac:dyDescent="0.2">
      <c r="A1356" s="26"/>
      <c r="C1356" s="26"/>
      <c r="D1356" s="27"/>
      <c r="E1356" s="58"/>
      <c r="F1356" s="57"/>
      <c r="G1356" s="57"/>
      <c r="H1356" s="57"/>
      <c r="I1356" s="57"/>
      <c r="J1356" s="57"/>
      <c r="K1356" s="57"/>
      <c r="L1356" s="57"/>
      <c r="M1356" s="57"/>
      <c r="N1356" s="57"/>
      <c r="O1356" s="57"/>
      <c r="AK1356" s="29"/>
    </row>
    <row r="1357" spans="1:37" s="20" customFormat="1" x14ac:dyDescent="0.2">
      <c r="A1357" s="26"/>
      <c r="C1357" s="26"/>
      <c r="D1357" s="27"/>
      <c r="E1357" s="58"/>
      <c r="F1357" s="57"/>
      <c r="G1357" s="57"/>
      <c r="H1357" s="57"/>
      <c r="I1357" s="57"/>
      <c r="J1357" s="57"/>
      <c r="K1357" s="57"/>
      <c r="L1357" s="57"/>
      <c r="M1357" s="57"/>
      <c r="N1357" s="57"/>
      <c r="O1357" s="57"/>
      <c r="AK1357" s="29"/>
    </row>
    <row r="1358" spans="1:37" s="20" customFormat="1" x14ac:dyDescent="0.2">
      <c r="A1358" s="26"/>
      <c r="C1358" s="26"/>
      <c r="D1358" s="27"/>
      <c r="E1358" s="58"/>
      <c r="F1358" s="57"/>
      <c r="G1358" s="57"/>
      <c r="H1358" s="57"/>
      <c r="I1358" s="57"/>
      <c r="J1358" s="57"/>
      <c r="K1358" s="57"/>
      <c r="L1358" s="57"/>
      <c r="M1358" s="57"/>
      <c r="N1358" s="57"/>
      <c r="O1358" s="57"/>
      <c r="AK1358" s="29"/>
    </row>
    <row r="1359" spans="1:37" s="20" customFormat="1" x14ac:dyDescent="0.2">
      <c r="A1359" s="26"/>
      <c r="C1359" s="26"/>
      <c r="D1359" s="27"/>
      <c r="E1359" s="58"/>
      <c r="F1359" s="57"/>
      <c r="G1359" s="57"/>
      <c r="H1359" s="57"/>
      <c r="I1359" s="57"/>
      <c r="J1359" s="57"/>
      <c r="K1359" s="57"/>
      <c r="L1359" s="57"/>
      <c r="M1359" s="57"/>
      <c r="N1359" s="57"/>
      <c r="O1359" s="57"/>
      <c r="AK1359" s="29"/>
    </row>
    <row r="1360" spans="1:37" s="20" customFormat="1" x14ac:dyDescent="0.2">
      <c r="A1360" s="26"/>
      <c r="C1360" s="26"/>
      <c r="D1360" s="27"/>
      <c r="E1360" s="58"/>
      <c r="F1360" s="57"/>
      <c r="G1360" s="57"/>
      <c r="H1360" s="57"/>
      <c r="I1360" s="57"/>
      <c r="J1360" s="57"/>
      <c r="K1360" s="57"/>
      <c r="L1360" s="57"/>
      <c r="M1360" s="57"/>
      <c r="N1360" s="57"/>
      <c r="O1360" s="57"/>
      <c r="AK1360" s="29"/>
    </row>
    <row r="1361" spans="1:37" s="20" customFormat="1" x14ac:dyDescent="0.2">
      <c r="A1361" s="26"/>
      <c r="C1361" s="26"/>
      <c r="D1361" s="27"/>
      <c r="E1361" s="58"/>
      <c r="F1361" s="57"/>
      <c r="G1361" s="57"/>
      <c r="H1361" s="57"/>
      <c r="I1361" s="57"/>
      <c r="J1361" s="57"/>
      <c r="K1361" s="57"/>
      <c r="L1361" s="57"/>
      <c r="M1361" s="57"/>
      <c r="N1361" s="57"/>
      <c r="O1361" s="57"/>
      <c r="AK1361" s="29"/>
    </row>
    <row r="1362" spans="1:37" s="20" customFormat="1" x14ac:dyDescent="0.2">
      <c r="A1362" s="26"/>
      <c r="C1362" s="26"/>
      <c r="D1362" s="27"/>
      <c r="E1362" s="58"/>
      <c r="F1362" s="57"/>
      <c r="G1362" s="57"/>
      <c r="H1362" s="57"/>
      <c r="I1362" s="57"/>
      <c r="J1362" s="57"/>
      <c r="K1362" s="57"/>
      <c r="L1362" s="57"/>
      <c r="M1362" s="57"/>
      <c r="N1362" s="57"/>
      <c r="O1362" s="57"/>
      <c r="AK1362" s="29"/>
    </row>
    <row r="1363" spans="1:37" s="20" customFormat="1" x14ac:dyDescent="0.2">
      <c r="A1363" s="26"/>
      <c r="C1363" s="26"/>
      <c r="D1363" s="27"/>
      <c r="E1363" s="58"/>
      <c r="F1363" s="57"/>
      <c r="G1363" s="57"/>
      <c r="H1363" s="57"/>
      <c r="I1363" s="57"/>
      <c r="J1363" s="57"/>
      <c r="K1363" s="57"/>
      <c r="L1363" s="57"/>
      <c r="M1363" s="57"/>
      <c r="N1363" s="57"/>
      <c r="O1363" s="57"/>
      <c r="AK1363" s="29"/>
    </row>
    <row r="1364" spans="1:37" s="20" customFormat="1" x14ac:dyDescent="0.2">
      <c r="A1364" s="26"/>
      <c r="C1364" s="26"/>
      <c r="D1364" s="27"/>
      <c r="E1364" s="58"/>
      <c r="F1364" s="57"/>
      <c r="G1364" s="57"/>
      <c r="H1364" s="57"/>
      <c r="I1364" s="57"/>
      <c r="J1364" s="57"/>
      <c r="K1364" s="57"/>
      <c r="L1364" s="57"/>
      <c r="M1364" s="57"/>
      <c r="N1364" s="57"/>
      <c r="O1364" s="57"/>
      <c r="AK1364" s="29"/>
    </row>
    <row r="1365" spans="1:37" s="20" customFormat="1" x14ac:dyDescent="0.2">
      <c r="A1365" s="26"/>
      <c r="C1365" s="26"/>
      <c r="D1365" s="27"/>
      <c r="E1365" s="58"/>
      <c r="F1365" s="57"/>
      <c r="G1365" s="57"/>
      <c r="H1365" s="57"/>
      <c r="I1365" s="57"/>
      <c r="J1365" s="57"/>
      <c r="K1365" s="57"/>
      <c r="L1365" s="57"/>
      <c r="M1365" s="57"/>
      <c r="N1365" s="57"/>
      <c r="O1365" s="57"/>
      <c r="AK1365" s="29"/>
    </row>
    <row r="1366" spans="1:37" s="20" customFormat="1" x14ac:dyDescent="0.2">
      <c r="A1366" s="26"/>
      <c r="C1366" s="26"/>
      <c r="D1366" s="27"/>
      <c r="E1366" s="58"/>
      <c r="F1366" s="57"/>
      <c r="G1366" s="57"/>
      <c r="H1366" s="57"/>
      <c r="I1366" s="57"/>
      <c r="J1366" s="57"/>
      <c r="K1366" s="57"/>
      <c r="L1366" s="57"/>
      <c r="M1366" s="57"/>
      <c r="N1366" s="57"/>
      <c r="O1366" s="57"/>
      <c r="AK1366" s="29"/>
    </row>
    <row r="1367" spans="1:37" s="20" customFormat="1" x14ac:dyDescent="0.2">
      <c r="A1367" s="26"/>
      <c r="C1367" s="26"/>
      <c r="D1367" s="27"/>
      <c r="E1367" s="58"/>
      <c r="F1367" s="57"/>
      <c r="G1367" s="57"/>
      <c r="H1367" s="57"/>
      <c r="I1367" s="57"/>
      <c r="J1367" s="57"/>
      <c r="K1367" s="57"/>
      <c r="L1367" s="57"/>
      <c r="M1367" s="57"/>
      <c r="N1367" s="57"/>
      <c r="O1367" s="57"/>
      <c r="AK1367" s="29"/>
    </row>
    <row r="1368" spans="1:37" s="20" customFormat="1" x14ac:dyDescent="0.2">
      <c r="A1368" s="26"/>
      <c r="C1368" s="26"/>
      <c r="D1368" s="27"/>
      <c r="E1368" s="58"/>
      <c r="F1368" s="57"/>
      <c r="G1368" s="57"/>
      <c r="H1368" s="57"/>
      <c r="I1368" s="57"/>
      <c r="J1368" s="57"/>
      <c r="K1368" s="57"/>
      <c r="L1368" s="57"/>
      <c r="M1368" s="57"/>
      <c r="N1368" s="57"/>
      <c r="O1368" s="57"/>
      <c r="AK1368" s="29"/>
    </row>
    <row r="1369" spans="1:37" s="20" customFormat="1" x14ac:dyDescent="0.2">
      <c r="A1369" s="26"/>
      <c r="C1369" s="26"/>
      <c r="D1369" s="27"/>
      <c r="E1369" s="58"/>
      <c r="F1369" s="57"/>
      <c r="G1369" s="57"/>
      <c r="H1369" s="57"/>
      <c r="I1369" s="57"/>
      <c r="J1369" s="57"/>
      <c r="K1369" s="57"/>
      <c r="L1369" s="57"/>
      <c r="M1369" s="57"/>
      <c r="N1369" s="57"/>
      <c r="O1369" s="57"/>
      <c r="AK1369" s="29"/>
    </row>
    <row r="1370" spans="1:37" s="20" customFormat="1" x14ac:dyDescent="0.2">
      <c r="A1370" s="26"/>
      <c r="C1370" s="26"/>
      <c r="D1370" s="27"/>
      <c r="E1370" s="58"/>
      <c r="F1370" s="57"/>
      <c r="G1370" s="57"/>
      <c r="H1370" s="57"/>
      <c r="I1370" s="57"/>
      <c r="J1370" s="57"/>
      <c r="K1370" s="57"/>
      <c r="L1370" s="57"/>
      <c r="M1370" s="57"/>
      <c r="N1370" s="57"/>
      <c r="O1370" s="57"/>
      <c r="AK1370" s="29"/>
    </row>
    <row r="1371" spans="1:37" s="20" customFormat="1" x14ac:dyDescent="0.2">
      <c r="A1371" s="26"/>
      <c r="C1371" s="26"/>
      <c r="D1371" s="27"/>
      <c r="E1371" s="58"/>
      <c r="F1371" s="57"/>
      <c r="G1371" s="57"/>
      <c r="H1371" s="57"/>
      <c r="I1371" s="57"/>
      <c r="J1371" s="57"/>
      <c r="K1371" s="57"/>
      <c r="L1371" s="57"/>
      <c r="M1371" s="57"/>
      <c r="N1371" s="57"/>
      <c r="O1371" s="57"/>
      <c r="AK1371" s="29"/>
    </row>
    <row r="1372" spans="1:37" s="20" customFormat="1" x14ac:dyDescent="0.2">
      <c r="A1372" s="26"/>
      <c r="C1372" s="26"/>
      <c r="D1372" s="27"/>
      <c r="E1372" s="58"/>
      <c r="F1372" s="57"/>
      <c r="G1372" s="57"/>
      <c r="H1372" s="57"/>
      <c r="I1372" s="57"/>
      <c r="J1372" s="57"/>
      <c r="K1372" s="57"/>
      <c r="L1372" s="57"/>
      <c r="M1372" s="57"/>
      <c r="N1372" s="57"/>
      <c r="O1372" s="57"/>
      <c r="AK1372" s="29"/>
    </row>
    <row r="1373" spans="1:37" s="20" customFormat="1" x14ac:dyDescent="0.2">
      <c r="A1373" s="26"/>
      <c r="C1373" s="26"/>
      <c r="D1373" s="27"/>
      <c r="E1373" s="58"/>
      <c r="F1373" s="57"/>
      <c r="G1373" s="57"/>
      <c r="H1373" s="57"/>
      <c r="I1373" s="57"/>
      <c r="J1373" s="57"/>
      <c r="K1373" s="57"/>
      <c r="L1373" s="57"/>
      <c r="M1373" s="57"/>
      <c r="N1373" s="57"/>
      <c r="O1373" s="57"/>
      <c r="AK1373" s="29"/>
    </row>
    <row r="1374" spans="1:37" s="20" customFormat="1" x14ac:dyDescent="0.2">
      <c r="A1374" s="26"/>
      <c r="C1374" s="26"/>
      <c r="D1374" s="27"/>
      <c r="E1374" s="58"/>
      <c r="F1374" s="57"/>
      <c r="G1374" s="57"/>
      <c r="H1374" s="57"/>
      <c r="I1374" s="57"/>
      <c r="J1374" s="57"/>
      <c r="K1374" s="57"/>
      <c r="L1374" s="57"/>
      <c r="M1374" s="57"/>
      <c r="N1374" s="57"/>
      <c r="O1374" s="57"/>
      <c r="AK1374" s="29"/>
    </row>
    <row r="1375" spans="1:37" s="20" customFormat="1" x14ac:dyDescent="0.2">
      <c r="A1375" s="26"/>
      <c r="C1375" s="26"/>
      <c r="D1375" s="27"/>
      <c r="E1375" s="58"/>
      <c r="F1375" s="57"/>
      <c r="G1375" s="57"/>
      <c r="H1375" s="57"/>
      <c r="I1375" s="57"/>
      <c r="J1375" s="57"/>
      <c r="K1375" s="57"/>
      <c r="L1375" s="57"/>
      <c r="M1375" s="57"/>
      <c r="N1375" s="57"/>
      <c r="O1375" s="57"/>
      <c r="AK1375" s="29"/>
    </row>
    <row r="1376" spans="1:37" s="20" customFormat="1" x14ac:dyDescent="0.2">
      <c r="A1376" s="26"/>
      <c r="C1376" s="26"/>
      <c r="D1376" s="27"/>
      <c r="E1376" s="58"/>
      <c r="F1376" s="57"/>
      <c r="G1376" s="57"/>
      <c r="H1376" s="57"/>
      <c r="I1376" s="57"/>
      <c r="J1376" s="57"/>
      <c r="K1376" s="57"/>
      <c r="L1376" s="57"/>
      <c r="M1376" s="57"/>
      <c r="N1376" s="57"/>
      <c r="O1376" s="57"/>
      <c r="AK1376" s="29"/>
    </row>
    <row r="1377" spans="1:37" s="20" customFormat="1" x14ac:dyDescent="0.2">
      <c r="A1377" s="26"/>
      <c r="C1377" s="26"/>
      <c r="D1377" s="27"/>
      <c r="E1377" s="58"/>
      <c r="F1377" s="57"/>
      <c r="G1377" s="57"/>
      <c r="H1377" s="57"/>
      <c r="I1377" s="57"/>
      <c r="J1377" s="57"/>
      <c r="K1377" s="57"/>
      <c r="L1377" s="57"/>
      <c r="M1377" s="57"/>
      <c r="N1377" s="57"/>
      <c r="O1377" s="57"/>
      <c r="AK1377" s="29"/>
    </row>
    <row r="1378" spans="1:37" s="20" customFormat="1" x14ac:dyDescent="0.2">
      <c r="A1378" s="26"/>
      <c r="C1378" s="26"/>
      <c r="D1378" s="27"/>
      <c r="E1378" s="58"/>
      <c r="F1378" s="57"/>
      <c r="G1378" s="57"/>
      <c r="H1378" s="57"/>
      <c r="I1378" s="57"/>
      <c r="J1378" s="57"/>
      <c r="K1378" s="57"/>
      <c r="L1378" s="57"/>
      <c r="M1378" s="57"/>
      <c r="N1378" s="57"/>
      <c r="O1378" s="57"/>
      <c r="AK1378" s="29"/>
    </row>
    <row r="1379" spans="1:37" s="20" customFormat="1" x14ac:dyDescent="0.2">
      <c r="A1379" s="26"/>
      <c r="C1379" s="26"/>
      <c r="D1379" s="27"/>
      <c r="E1379" s="58"/>
      <c r="F1379" s="57"/>
      <c r="G1379" s="57"/>
      <c r="H1379" s="57"/>
      <c r="I1379" s="57"/>
      <c r="J1379" s="57"/>
      <c r="K1379" s="57"/>
      <c r="L1379" s="57"/>
      <c r="M1379" s="57"/>
      <c r="N1379" s="57"/>
      <c r="O1379" s="57"/>
      <c r="AK1379" s="29"/>
    </row>
    <row r="1380" spans="1:37" s="20" customFormat="1" x14ac:dyDescent="0.2">
      <c r="A1380" s="26"/>
      <c r="C1380" s="26"/>
      <c r="D1380" s="27"/>
      <c r="E1380" s="58"/>
      <c r="F1380" s="57"/>
      <c r="G1380" s="57"/>
      <c r="H1380" s="57"/>
      <c r="I1380" s="57"/>
      <c r="J1380" s="57"/>
      <c r="K1380" s="57"/>
      <c r="L1380" s="57"/>
      <c r="M1380" s="57"/>
      <c r="N1380" s="57"/>
      <c r="O1380" s="57"/>
      <c r="AK1380" s="29"/>
    </row>
    <row r="1381" spans="1:37" s="20" customFormat="1" x14ac:dyDescent="0.2">
      <c r="A1381" s="26"/>
      <c r="C1381" s="26"/>
      <c r="D1381" s="27"/>
      <c r="E1381" s="58"/>
      <c r="F1381" s="57"/>
      <c r="G1381" s="57"/>
      <c r="H1381" s="57"/>
      <c r="I1381" s="57"/>
      <c r="J1381" s="57"/>
      <c r="K1381" s="57"/>
      <c r="L1381" s="57"/>
      <c r="M1381" s="57"/>
      <c r="N1381" s="57"/>
      <c r="O1381" s="57"/>
      <c r="AK1381" s="29"/>
    </row>
    <row r="1382" spans="1:37" s="20" customFormat="1" x14ac:dyDescent="0.2">
      <c r="A1382" s="26"/>
      <c r="C1382" s="26"/>
      <c r="D1382" s="27"/>
      <c r="E1382" s="58"/>
      <c r="F1382" s="57"/>
      <c r="G1382" s="57"/>
      <c r="H1382" s="57"/>
      <c r="I1382" s="57"/>
      <c r="J1382" s="57"/>
      <c r="K1382" s="57"/>
      <c r="L1382" s="57"/>
      <c r="M1382" s="57"/>
      <c r="N1382" s="57"/>
      <c r="O1382" s="57"/>
      <c r="AK1382" s="29"/>
    </row>
    <row r="1383" spans="1:37" s="20" customFormat="1" x14ac:dyDescent="0.2">
      <c r="A1383" s="26"/>
      <c r="C1383" s="26"/>
      <c r="D1383" s="27"/>
      <c r="E1383" s="58"/>
      <c r="F1383" s="57"/>
      <c r="G1383" s="57"/>
      <c r="H1383" s="57"/>
      <c r="I1383" s="57"/>
      <c r="J1383" s="57"/>
      <c r="K1383" s="57"/>
      <c r="L1383" s="57"/>
      <c r="M1383" s="57"/>
      <c r="N1383" s="57"/>
      <c r="O1383" s="57"/>
      <c r="AK1383" s="29"/>
    </row>
    <row r="1384" spans="1:37" s="20" customFormat="1" x14ac:dyDescent="0.2">
      <c r="A1384" s="26"/>
      <c r="C1384" s="26"/>
      <c r="D1384" s="27"/>
      <c r="E1384" s="58"/>
      <c r="F1384" s="57"/>
      <c r="G1384" s="57"/>
      <c r="H1384" s="57"/>
      <c r="I1384" s="57"/>
      <c r="J1384" s="57"/>
      <c r="K1384" s="57"/>
      <c r="L1384" s="57"/>
      <c r="M1384" s="57"/>
      <c r="N1384" s="57"/>
      <c r="O1384" s="57"/>
      <c r="AK1384" s="29"/>
    </row>
    <row r="1385" spans="1:37" s="20" customFormat="1" x14ac:dyDescent="0.2">
      <c r="A1385" s="26"/>
      <c r="C1385" s="26"/>
      <c r="D1385" s="27"/>
      <c r="E1385" s="58"/>
      <c r="F1385" s="57"/>
      <c r="G1385" s="57"/>
      <c r="H1385" s="57"/>
      <c r="I1385" s="57"/>
      <c r="J1385" s="57"/>
      <c r="K1385" s="57"/>
      <c r="L1385" s="57"/>
      <c r="M1385" s="57"/>
      <c r="N1385" s="57"/>
      <c r="O1385" s="57"/>
      <c r="AK1385" s="29"/>
    </row>
    <row r="1386" spans="1:37" s="20" customFormat="1" x14ac:dyDescent="0.2">
      <c r="A1386" s="26"/>
      <c r="C1386" s="26"/>
      <c r="D1386" s="27"/>
      <c r="E1386" s="58"/>
      <c r="F1386" s="57"/>
      <c r="G1386" s="57"/>
      <c r="H1386" s="57"/>
      <c r="I1386" s="57"/>
      <c r="J1386" s="57"/>
      <c r="K1386" s="57"/>
      <c r="L1386" s="57"/>
      <c r="M1386" s="57"/>
      <c r="N1386" s="57"/>
      <c r="O1386" s="57"/>
      <c r="AK1386" s="29"/>
    </row>
    <row r="1387" spans="1:37" s="20" customFormat="1" x14ac:dyDescent="0.2">
      <c r="A1387" s="26"/>
      <c r="C1387" s="26"/>
      <c r="D1387" s="27"/>
      <c r="E1387" s="58"/>
      <c r="F1387" s="57"/>
      <c r="G1387" s="57"/>
      <c r="H1387" s="57"/>
      <c r="I1387" s="57"/>
      <c r="J1387" s="57"/>
      <c r="K1387" s="57"/>
      <c r="L1387" s="57"/>
      <c r="M1387" s="57"/>
      <c r="N1387" s="57"/>
      <c r="O1387" s="57"/>
      <c r="AK1387" s="29"/>
    </row>
    <row r="1388" spans="1:37" s="20" customFormat="1" x14ac:dyDescent="0.2">
      <c r="A1388" s="26"/>
      <c r="C1388" s="26"/>
      <c r="D1388" s="27"/>
      <c r="E1388" s="58"/>
      <c r="F1388" s="57"/>
      <c r="G1388" s="57"/>
      <c r="H1388" s="57"/>
      <c r="I1388" s="57"/>
      <c r="J1388" s="57"/>
      <c r="K1388" s="57"/>
      <c r="L1388" s="57"/>
      <c r="M1388" s="57"/>
      <c r="N1388" s="57"/>
      <c r="O1388" s="57"/>
      <c r="AK1388" s="29"/>
    </row>
    <row r="1389" spans="1:37" s="20" customFormat="1" x14ac:dyDescent="0.2">
      <c r="A1389" s="26"/>
      <c r="C1389" s="26"/>
      <c r="D1389" s="27"/>
      <c r="E1389" s="58"/>
      <c r="F1389" s="57"/>
      <c r="G1389" s="57"/>
      <c r="H1389" s="57"/>
      <c r="I1389" s="57"/>
      <c r="J1389" s="57"/>
      <c r="K1389" s="57"/>
      <c r="L1389" s="57"/>
      <c r="M1389" s="57"/>
      <c r="N1389" s="57"/>
      <c r="O1389" s="57"/>
      <c r="AK1389" s="29"/>
    </row>
    <row r="1390" spans="1:37" s="20" customFormat="1" x14ac:dyDescent="0.2">
      <c r="A1390" s="26"/>
      <c r="C1390" s="26"/>
      <c r="D1390" s="27"/>
      <c r="E1390" s="58"/>
      <c r="F1390" s="57"/>
      <c r="G1390" s="57"/>
      <c r="H1390" s="57"/>
      <c r="I1390" s="57"/>
      <c r="J1390" s="57"/>
      <c r="K1390" s="57"/>
      <c r="L1390" s="57"/>
      <c r="M1390" s="57"/>
      <c r="N1390" s="57"/>
      <c r="O1390" s="57"/>
      <c r="AK1390" s="29"/>
    </row>
    <row r="1391" spans="1:37" s="20" customFormat="1" x14ac:dyDescent="0.2">
      <c r="A1391" s="26"/>
      <c r="C1391" s="26"/>
      <c r="D1391" s="27"/>
      <c r="E1391" s="58"/>
      <c r="F1391" s="57"/>
      <c r="G1391" s="57"/>
      <c r="H1391" s="57"/>
      <c r="I1391" s="57"/>
      <c r="J1391" s="57"/>
      <c r="K1391" s="57"/>
      <c r="L1391" s="57"/>
      <c r="M1391" s="57"/>
      <c r="N1391" s="57"/>
      <c r="O1391" s="57"/>
      <c r="AK1391" s="29"/>
    </row>
    <row r="1392" spans="1:37" s="20" customFormat="1" x14ac:dyDescent="0.2">
      <c r="A1392" s="26"/>
      <c r="C1392" s="26"/>
      <c r="D1392" s="27"/>
      <c r="E1392" s="58"/>
      <c r="F1392" s="57"/>
      <c r="G1392" s="57"/>
      <c r="H1392" s="57"/>
      <c r="I1392" s="57"/>
      <c r="J1392" s="57"/>
      <c r="K1392" s="57"/>
      <c r="L1392" s="57"/>
      <c r="M1392" s="57"/>
      <c r="N1392" s="57"/>
      <c r="O1392" s="57"/>
      <c r="AK1392" s="29"/>
    </row>
    <row r="1393" spans="1:37" s="20" customFormat="1" x14ac:dyDescent="0.2">
      <c r="A1393" s="26"/>
      <c r="C1393" s="26"/>
      <c r="D1393" s="27"/>
      <c r="E1393" s="58"/>
      <c r="F1393" s="57"/>
      <c r="G1393" s="57"/>
      <c r="H1393" s="57"/>
      <c r="I1393" s="57"/>
      <c r="J1393" s="57"/>
      <c r="K1393" s="57"/>
      <c r="L1393" s="57"/>
      <c r="M1393" s="57"/>
      <c r="N1393" s="57"/>
      <c r="O1393" s="57"/>
      <c r="AK1393" s="29"/>
    </row>
    <row r="1394" spans="1:37" s="20" customFormat="1" x14ac:dyDescent="0.2">
      <c r="A1394" s="26"/>
      <c r="C1394" s="26"/>
      <c r="D1394" s="27"/>
      <c r="E1394" s="58"/>
      <c r="F1394" s="57"/>
      <c r="G1394" s="57"/>
      <c r="H1394" s="57"/>
      <c r="I1394" s="57"/>
      <c r="J1394" s="57"/>
      <c r="K1394" s="57"/>
      <c r="L1394" s="57"/>
      <c r="M1394" s="57"/>
      <c r="N1394" s="57"/>
      <c r="O1394" s="57"/>
      <c r="AK1394" s="29"/>
    </row>
    <row r="1395" spans="1:37" s="20" customFormat="1" x14ac:dyDescent="0.2">
      <c r="A1395" s="26"/>
      <c r="C1395" s="26"/>
      <c r="D1395" s="27"/>
      <c r="E1395" s="58"/>
      <c r="F1395" s="57"/>
      <c r="G1395" s="57"/>
      <c r="H1395" s="57"/>
      <c r="I1395" s="57"/>
      <c r="J1395" s="57"/>
      <c r="K1395" s="57"/>
      <c r="L1395" s="57"/>
      <c r="M1395" s="57"/>
      <c r="N1395" s="57"/>
      <c r="O1395" s="57"/>
      <c r="AK1395" s="29"/>
    </row>
    <row r="1396" spans="1:37" s="20" customFormat="1" x14ac:dyDescent="0.2">
      <c r="A1396" s="26"/>
      <c r="C1396" s="26"/>
      <c r="D1396" s="27"/>
      <c r="E1396" s="58"/>
      <c r="F1396" s="57"/>
      <c r="G1396" s="57"/>
      <c r="H1396" s="57"/>
      <c r="I1396" s="57"/>
      <c r="J1396" s="57"/>
      <c r="K1396" s="57"/>
      <c r="L1396" s="57"/>
      <c r="M1396" s="57"/>
      <c r="N1396" s="57"/>
      <c r="O1396" s="57"/>
      <c r="AK1396" s="29"/>
    </row>
    <row r="1397" spans="1:37" s="20" customFormat="1" x14ac:dyDescent="0.2">
      <c r="A1397" s="26"/>
      <c r="C1397" s="26"/>
      <c r="D1397" s="27"/>
      <c r="E1397" s="58"/>
      <c r="F1397" s="57"/>
      <c r="G1397" s="57"/>
      <c r="H1397" s="57"/>
      <c r="I1397" s="57"/>
      <c r="J1397" s="57"/>
      <c r="K1397" s="57"/>
      <c r="L1397" s="57"/>
      <c r="M1397" s="57"/>
      <c r="N1397" s="57"/>
      <c r="O1397" s="57"/>
      <c r="AK1397" s="29"/>
    </row>
    <row r="1398" spans="1:37" s="20" customFormat="1" x14ac:dyDescent="0.2">
      <c r="A1398" s="26"/>
      <c r="C1398" s="26"/>
      <c r="D1398" s="27"/>
      <c r="E1398" s="58"/>
      <c r="F1398" s="57"/>
      <c r="G1398" s="57"/>
      <c r="H1398" s="57"/>
      <c r="I1398" s="57"/>
      <c r="J1398" s="57"/>
      <c r="K1398" s="57"/>
      <c r="L1398" s="57"/>
      <c r="M1398" s="57"/>
      <c r="N1398" s="57"/>
      <c r="O1398" s="57"/>
      <c r="AK1398" s="29"/>
    </row>
    <row r="1399" spans="1:37" s="20" customFormat="1" x14ac:dyDescent="0.2">
      <c r="A1399" s="26"/>
      <c r="C1399" s="26"/>
      <c r="D1399" s="27"/>
      <c r="E1399" s="58"/>
      <c r="F1399" s="57"/>
      <c r="G1399" s="57"/>
      <c r="H1399" s="57"/>
      <c r="I1399" s="57"/>
      <c r="J1399" s="57"/>
      <c r="K1399" s="57"/>
      <c r="L1399" s="57"/>
      <c r="M1399" s="57"/>
      <c r="N1399" s="57"/>
      <c r="O1399" s="57"/>
      <c r="AK1399" s="29"/>
    </row>
    <row r="1400" spans="1:37" s="20" customFormat="1" x14ac:dyDescent="0.2">
      <c r="A1400" s="26"/>
      <c r="C1400" s="26"/>
      <c r="D1400" s="27"/>
      <c r="E1400" s="58"/>
      <c r="F1400" s="57"/>
      <c r="G1400" s="57"/>
      <c r="H1400" s="57"/>
      <c r="I1400" s="57"/>
      <c r="J1400" s="57"/>
      <c r="K1400" s="57"/>
      <c r="L1400" s="57"/>
      <c r="M1400" s="57"/>
      <c r="N1400" s="57"/>
      <c r="O1400" s="57"/>
      <c r="AK1400" s="29"/>
    </row>
    <row r="1401" spans="1:37" s="20" customFormat="1" x14ac:dyDescent="0.2">
      <c r="A1401" s="26"/>
      <c r="C1401" s="26"/>
      <c r="D1401" s="27"/>
      <c r="E1401" s="58"/>
      <c r="F1401" s="57"/>
      <c r="G1401" s="57"/>
      <c r="H1401" s="57"/>
      <c r="I1401" s="57"/>
      <c r="J1401" s="57"/>
      <c r="K1401" s="57"/>
      <c r="L1401" s="57"/>
      <c r="M1401" s="57"/>
      <c r="N1401" s="57"/>
      <c r="O1401" s="57"/>
      <c r="AK1401" s="29"/>
    </row>
    <row r="1402" spans="1:37" s="20" customFormat="1" x14ac:dyDescent="0.2">
      <c r="A1402" s="26"/>
      <c r="C1402" s="26"/>
      <c r="D1402" s="27"/>
      <c r="E1402" s="58"/>
      <c r="F1402" s="57"/>
      <c r="G1402" s="57"/>
      <c r="H1402" s="57"/>
      <c r="I1402" s="57"/>
      <c r="J1402" s="57"/>
      <c r="K1402" s="57"/>
      <c r="L1402" s="57"/>
      <c r="M1402" s="57"/>
      <c r="N1402" s="57"/>
      <c r="O1402" s="57"/>
      <c r="AK1402" s="29"/>
    </row>
    <row r="1403" spans="1:37" s="20" customFormat="1" x14ac:dyDescent="0.2">
      <c r="A1403" s="26"/>
      <c r="C1403" s="26"/>
      <c r="D1403" s="27"/>
      <c r="E1403" s="58"/>
      <c r="F1403" s="57"/>
      <c r="G1403" s="57"/>
      <c r="H1403" s="57"/>
      <c r="I1403" s="57"/>
      <c r="J1403" s="57"/>
      <c r="K1403" s="57"/>
      <c r="L1403" s="57"/>
      <c r="M1403" s="57"/>
      <c r="N1403" s="57"/>
      <c r="O1403" s="57"/>
      <c r="AK1403" s="29"/>
    </row>
    <row r="1404" spans="1:37" s="20" customFormat="1" x14ac:dyDescent="0.2">
      <c r="A1404" s="26"/>
      <c r="C1404" s="26"/>
      <c r="D1404" s="27"/>
      <c r="E1404" s="58"/>
      <c r="F1404" s="57"/>
      <c r="G1404" s="57"/>
      <c r="H1404" s="57"/>
      <c r="I1404" s="57"/>
      <c r="J1404" s="57"/>
      <c r="K1404" s="57"/>
      <c r="L1404" s="57"/>
      <c r="M1404" s="57"/>
      <c r="N1404" s="57"/>
      <c r="O1404" s="57"/>
      <c r="AK1404" s="29"/>
    </row>
    <row r="1405" spans="1:37" s="20" customFormat="1" x14ac:dyDescent="0.2">
      <c r="A1405" s="26"/>
      <c r="C1405" s="26"/>
      <c r="D1405" s="27"/>
      <c r="E1405" s="58"/>
      <c r="F1405" s="57"/>
      <c r="G1405" s="57"/>
      <c r="H1405" s="57"/>
      <c r="I1405" s="57"/>
      <c r="J1405" s="57"/>
      <c r="K1405" s="57"/>
      <c r="L1405" s="57"/>
      <c r="M1405" s="57"/>
      <c r="N1405" s="57"/>
      <c r="O1405" s="57"/>
      <c r="AK1405" s="29"/>
    </row>
    <row r="1406" spans="1:37" s="20" customFormat="1" x14ac:dyDescent="0.2">
      <c r="A1406" s="26"/>
      <c r="C1406" s="26"/>
      <c r="D1406" s="27"/>
      <c r="E1406" s="58"/>
      <c r="F1406" s="57"/>
      <c r="G1406" s="57"/>
      <c r="H1406" s="57"/>
      <c r="I1406" s="57"/>
      <c r="J1406" s="57"/>
      <c r="K1406" s="57"/>
      <c r="L1406" s="57"/>
      <c r="M1406" s="57"/>
      <c r="N1406" s="57"/>
      <c r="O1406" s="57"/>
      <c r="AK1406" s="29"/>
    </row>
    <row r="1407" spans="1:37" s="20" customFormat="1" x14ac:dyDescent="0.2">
      <c r="A1407" s="26"/>
      <c r="C1407" s="26"/>
      <c r="D1407" s="27"/>
      <c r="E1407" s="58"/>
      <c r="F1407" s="57"/>
      <c r="G1407" s="57"/>
      <c r="H1407" s="57"/>
      <c r="I1407" s="57"/>
      <c r="J1407" s="57"/>
      <c r="K1407" s="57"/>
      <c r="L1407" s="57"/>
      <c r="M1407" s="57"/>
      <c r="N1407" s="57"/>
      <c r="O1407" s="57"/>
      <c r="AK1407" s="29"/>
    </row>
    <row r="1408" spans="1:37" s="20" customFormat="1" x14ac:dyDescent="0.2">
      <c r="A1408" s="26"/>
      <c r="C1408" s="26"/>
      <c r="D1408" s="27"/>
      <c r="E1408" s="58"/>
      <c r="F1408" s="57"/>
      <c r="G1408" s="57"/>
      <c r="H1408" s="57"/>
      <c r="I1408" s="57"/>
      <c r="J1408" s="57"/>
      <c r="K1408" s="57"/>
      <c r="L1408" s="57"/>
      <c r="M1408" s="57"/>
      <c r="N1408" s="57"/>
      <c r="O1408" s="57"/>
      <c r="AK1408" s="29"/>
    </row>
    <row r="1409" spans="1:37" s="20" customFormat="1" x14ac:dyDescent="0.2">
      <c r="A1409" s="26"/>
      <c r="C1409" s="26"/>
      <c r="D1409" s="27"/>
      <c r="E1409" s="58"/>
      <c r="F1409" s="57"/>
      <c r="G1409" s="57"/>
      <c r="H1409" s="57"/>
      <c r="I1409" s="57"/>
      <c r="J1409" s="57"/>
      <c r="K1409" s="57"/>
      <c r="L1409" s="57"/>
      <c r="M1409" s="57"/>
      <c r="N1409" s="57"/>
      <c r="O1409" s="57"/>
      <c r="AK1409" s="29"/>
    </row>
    <row r="1410" spans="1:37" s="20" customFormat="1" x14ac:dyDescent="0.2">
      <c r="A1410" s="26"/>
      <c r="C1410" s="26"/>
      <c r="D1410" s="27"/>
      <c r="E1410" s="58"/>
      <c r="F1410" s="57"/>
      <c r="G1410" s="57"/>
      <c r="H1410" s="57"/>
      <c r="I1410" s="57"/>
      <c r="J1410" s="57"/>
      <c r="K1410" s="57"/>
      <c r="L1410" s="57"/>
      <c r="M1410" s="57"/>
      <c r="N1410" s="57"/>
      <c r="O1410" s="57"/>
      <c r="AK1410" s="29"/>
    </row>
    <row r="1411" spans="1:37" s="20" customFormat="1" x14ac:dyDescent="0.2">
      <c r="A1411" s="26"/>
      <c r="C1411" s="26"/>
      <c r="D1411" s="27"/>
      <c r="E1411" s="58"/>
      <c r="F1411" s="57"/>
      <c r="G1411" s="57"/>
      <c r="H1411" s="57"/>
      <c r="I1411" s="57"/>
      <c r="J1411" s="57"/>
      <c r="K1411" s="57"/>
      <c r="L1411" s="57"/>
      <c r="M1411" s="57"/>
      <c r="N1411" s="57"/>
      <c r="O1411" s="57"/>
      <c r="AK1411" s="29"/>
    </row>
    <row r="1412" spans="1:37" s="20" customFormat="1" x14ac:dyDescent="0.2">
      <c r="A1412" s="26"/>
      <c r="C1412" s="26"/>
      <c r="D1412" s="27"/>
      <c r="E1412" s="58"/>
      <c r="F1412" s="57"/>
      <c r="G1412" s="57"/>
      <c r="H1412" s="57"/>
      <c r="I1412" s="57"/>
      <c r="J1412" s="57"/>
      <c r="K1412" s="57"/>
      <c r="L1412" s="57"/>
      <c r="M1412" s="57"/>
      <c r="N1412" s="57"/>
      <c r="O1412" s="57"/>
      <c r="AK1412" s="29"/>
    </row>
    <row r="1413" spans="1:37" s="20" customFormat="1" x14ac:dyDescent="0.2">
      <c r="A1413" s="26"/>
      <c r="C1413" s="26"/>
      <c r="D1413" s="27"/>
      <c r="E1413" s="58"/>
      <c r="F1413" s="57"/>
      <c r="G1413" s="57"/>
      <c r="H1413" s="57"/>
      <c r="I1413" s="57"/>
      <c r="J1413" s="57"/>
      <c r="K1413" s="57"/>
      <c r="L1413" s="57"/>
      <c r="M1413" s="57"/>
      <c r="N1413" s="57"/>
      <c r="O1413" s="57"/>
      <c r="AK1413" s="29"/>
    </row>
    <row r="1414" spans="1:37" s="20" customFormat="1" x14ac:dyDescent="0.2">
      <c r="A1414" s="26"/>
      <c r="C1414" s="26"/>
      <c r="D1414" s="27"/>
      <c r="E1414" s="58"/>
      <c r="F1414" s="57"/>
      <c r="G1414" s="57"/>
      <c r="H1414" s="57"/>
      <c r="I1414" s="57"/>
      <c r="J1414" s="57"/>
      <c r="K1414" s="57"/>
      <c r="L1414" s="57"/>
      <c r="M1414" s="57"/>
      <c r="N1414" s="57"/>
      <c r="O1414" s="57"/>
      <c r="AK1414" s="29"/>
    </row>
    <row r="1415" spans="1:37" s="20" customFormat="1" x14ac:dyDescent="0.2">
      <c r="A1415" s="26"/>
      <c r="C1415" s="26"/>
      <c r="D1415" s="27"/>
      <c r="E1415" s="58"/>
      <c r="F1415" s="57"/>
      <c r="G1415" s="57"/>
      <c r="H1415" s="57"/>
      <c r="I1415" s="57"/>
      <c r="J1415" s="57"/>
      <c r="K1415" s="57"/>
      <c r="L1415" s="57"/>
      <c r="M1415" s="57"/>
      <c r="N1415" s="57"/>
      <c r="O1415" s="57"/>
      <c r="AK1415" s="29"/>
    </row>
    <row r="1416" spans="1:37" s="20" customFormat="1" x14ac:dyDescent="0.2">
      <c r="A1416" s="26"/>
      <c r="C1416" s="26"/>
      <c r="D1416" s="27"/>
      <c r="E1416" s="58"/>
      <c r="F1416" s="57"/>
      <c r="G1416" s="57"/>
      <c r="H1416" s="57"/>
      <c r="I1416" s="57"/>
      <c r="J1416" s="57"/>
      <c r="K1416" s="57"/>
      <c r="L1416" s="57"/>
      <c r="M1416" s="57"/>
      <c r="N1416" s="57"/>
      <c r="O1416" s="57"/>
      <c r="AK1416" s="29"/>
    </row>
    <row r="1417" spans="1:37" s="20" customFormat="1" x14ac:dyDescent="0.2">
      <c r="A1417" s="26"/>
      <c r="C1417" s="26"/>
      <c r="D1417" s="27"/>
      <c r="E1417" s="58"/>
      <c r="F1417" s="57"/>
      <c r="G1417" s="57"/>
      <c r="H1417" s="57"/>
      <c r="I1417" s="57"/>
      <c r="J1417" s="57"/>
      <c r="K1417" s="57"/>
      <c r="L1417" s="57"/>
      <c r="M1417" s="57"/>
      <c r="N1417" s="57"/>
      <c r="O1417" s="57"/>
      <c r="AK1417" s="29"/>
    </row>
    <row r="1418" spans="1:37" s="20" customFormat="1" x14ac:dyDescent="0.2">
      <c r="A1418" s="26"/>
      <c r="C1418" s="26"/>
      <c r="D1418" s="27"/>
      <c r="E1418" s="58"/>
      <c r="F1418" s="57"/>
      <c r="G1418" s="57"/>
      <c r="H1418" s="57"/>
      <c r="I1418" s="57"/>
      <c r="J1418" s="57"/>
      <c r="K1418" s="57"/>
      <c r="L1418" s="57"/>
      <c r="M1418" s="57"/>
      <c r="N1418" s="57"/>
      <c r="O1418" s="57"/>
      <c r="AK1418" s="29"/>
    </row>
    <row r="1419" spans="1:37" s="20" customFormat="1" x14ac:dyDescent="0.2">
      <c r="A1419" s="26"/>
      <c r="C1419" s="26"/>
      <c r="D1419" s="27"/>
      <c r="E1419" s="58"/>
      <c r="F1419" s="57"/>
      <c r="G1419" s="57"/>
      <c r="H1419" s="57"/>
      <c r="I1419" s="57"/>
      <c r="J1419" s="57"/>
      <c r="K1419" s="57"/>
      <c r="L1419" s="57"/>
      <c r="M1419" s="57"/>
      <c r="N1419" s="57"/>
      <c r="O1419" s="57"/>
      <c r="AK1419" s="29"/>
    </row>
    <row r="1420" spans="1:37" s="20" customFormat="1" x14ac:dyDescent="0.2">
      <c r="A1420" s="26"/>
      <c r="C1420" s="26"/>
      <c r="D1420" s="27"/>
      <c r="E1420" s="58"/>
      <c r="F1420" s="57"/>
      <c r="G1420" s="57"/>
      <c r="H1420" s="57"/>
      <c r="I1420" s="57"/>
      <c r="J1420" s="57"/>
      <c r="K1420" s="57"/>
      <c r="L1420" s="57"/>
      <c r="M1420" s="57"/>
      <c r="N1420" s="57"/>
      <c r="O1420" s="57"/>
      <c r="AK1420" s="29"/>
    </row>
    <row r="1421" spans="1:37" s="20" customFormat="1" x14ac:dyDescent="0.2">
      <c r="A1421" s="26"/>
      <c r="C1421" s="26"/>
      <c r="D1421" s="27"/>
      <c r="E1421" s="58"/>
      <c r="F1421" s="57"/>
      <c r="G1421" s="57"/>
      <c r="H1421" s="57"/>
      <c r="I1421" s="57"/>
      <c r="J1421" s="57"/>
      <c r="K1421" s="57"/>
      <c r="L1421" s="57"/>
      <c r="M1421" s="57"/>
      <c r="N1421" s="57"/>
      <c r="O1421" s="57"/>
      <c r="AK1421" s="29"/>
    </row>
    <row r="1422" spans="1:37" s="20" customFormat="1" x14ac:dyDescent="0.2">
      <c r="A1422" s="26"/>
      <c r="C1422" s="26"/>
      <c r="D1422" s="27"/>
      <c r="E1422" s="58"/>
      <c r="F1422" s="57"/>
      <c r="G1422" s="57"/>
      <c r="H1422" s="57"/>
      <c r="I1422" s="57"/>
      <c r="J1422" s="57"/>
      <c r="K1422" s="57"/>
      <c r="L1422" s="57"/>
      <c r="M1422" s="57"/>
      <c r="N1422" s="57"/>
      <c r="O1422" s="57"/>
      <c r="AK1422" s="29"/>
    </row>
    <row r="1423" spans="1:37" s="20" customFormat="1" x14ac:dyDescent="0.2">
      <c r="A1423" s="26"/>
      <c r="C1423" s="26"/>
      <c r="D1423" s="27"/>
      <c r="E1423" s="58"/>
      <c r="F1423" s="57"/>
      <c r="G1423" s="57"/>
      <c r="H1423" s="57"/>
      <c r="I1423" s="57"/>
      <c r="J1423" s="57"/>
      <c r="K1423" s="57"/>
      <c r="L1423" s="57"/>
      <c r="M1423" s="57"/>
      <c r="N1423" s="57"/>
      <c r="O1423" s="57"/>
      <c r="AK1423" s="29"/>
    </row>
    <row r="1424" spans="1:37" s="20" customFormat="1" x14ac:dyDescent="0.2">
      <c r="A1424" s="26"/>
      <c r="C1424" s="26"/>
      <c r="D1424" s="27"/>
      <c r="E1424" s="58"/>
      <c r="F1424" s="57"/>
      <c r="G1424" s="57"/>
      <c r="H1424" s="57"/>
      <c r="I1424" s="57"/>
      <c r="J1424" s="57"/>
      <c r="K1424" s="57"/>
      <c r="L1424" s="57"/>
      <c r="M1424" s="57"/>
      <c r="N1424" s="57"/>
      <c r="O1424" s="57"/>
      <c r="AK1424" s="29"/>
    </row>
    <row r="1425" spans="1:37" s="20" customFormat="1" x14ac:dyDescent="0.2">
      <c r="A1425" s="26"/>
      <c r="C1425" s="26"/>
      <c r="D1425" s="27"/>
      <c r="E1425" s="58"/>
      <c r="F1425" s="57"/>
      <c r="G1425" s="57"/>
      <c r="H1425" s="57"/>
      <c r="I1425" s="57"/>
      <c r="J1425" s="57"/>
      <c r="K1425" s="57"/>
      <c r="L1425" s="57"/>
      <c r="M1425" s="57"/>
      <c r="N1425" s="57"/>
      <c r="O1425" s="57"/>
      <c r="AK1425" s="29"/>
    </row>
    <row r="1426" spans="1:37" s="20" customFormat="1" x14ac:dyDescent="0.2">
      <c r="A1426" s="26"/>
      <c r="C1426" s="26"/>
      <c r="D1426" s="27"/>
      <c r="E1426" s="58"/>
      <c r="F1426" s="57"/>
      <c r="G1426" s="57"/>
      <c r="H1426" s="57"/>
      <c r="I1426" s="57"/>
      <c r="J1426" s="57"/>
      <c r="K1426" s="57"/>
      <c r="L1426" s="57"/>
      <c r="M1426" s="57"/>
      <c r="N1426" s="57"/>
      <c r="O1426" s="57"/>
      <c r="AK1426" s="29"/>
    </row>
    <row r="1427" spans="1:37" s="20" customFormat="1" x14ac:dyDescent="0.2">
      <c r="A1427" s="26"/>
      <c r="C1427" s="26"/>
      <c r="D1427" s="27"/>
      <c r="E1427" s="58"/>
      <c r="F1427" s="57"/>
      <c r="G1427" s="57"/>
      <c r="H1427" s="57"/>
      <c r="I1427" s="57"/>
      <c r="J1427" s="57"/>
      <c r="K1427" s="57"/>
      <c r="L1427" s="57"/>
      <c r="M1427" s="57"/>
      <c r="N1427" s="57"/>
      <c r="O1427" s="57"/>
      <c r="AK1427" s="29"/>
    </row>
    <row r="1428" spans="1:37" s="20" customFormat="1" x14ac:dyDescent="0.2">
      <c r="A1428" s="26"/>
      <c r="C1428" s="26"/>
      <c r="D1428" s="27"/>
      <c r="E1428" s="58"/>
      <c r="F1428" s="57"/>
      <c r="G1428" s="57"/>
      <c r="H1428" s="57"/>
      <c r="I1428" s="57"/>
      <c r="J1428" s="57"/>
      <c r="K1428" s="57"/>
      <c r="L1428" s="57"/>
      <c r="M1428" s="57"/>
      <c r="N1428" s="57"/>
      <c r="O1428" s="57"/>
      <c r="AK1428" s="29"/>
    </row>
    <row r="1429" spans="1:37" s="20" customFormat="1" x14ac:dyDescent="0.2">
      <c r="A1429" s="26"/>
      <c r="C1429" s="26"/>
      <c r="D1429" s="27"/>
      <c r="E1429" s="58"/>
      <c r="F1429" s="57"/>
      <c r="G1429" s="57"/>
      <c r="H1429" s="57"/>
      <c r="I1429" s="57"/>
      <c r="J1429" s="57"/>
      <c r="K1429" s="57"/>
      <c r="L1429" s="57"/>
      <c r="M1429" s="57"/>
      <c r="N1429" s="57"/>
      <c r="O1429" s="57"/>
      <c r="AK1429" s="29"/>
    </row>
    <row r="1430" spans="1:37" s="20" customFormat="1" x14ac:dyDescent="0.2">
      <c r="A1430" s="26"/>
      <c r="C1430" s="26"/>
      <c r="D1430" s="27"/>
      <c r="E1430" s="58"/>
      <c r="F1430" s="57"/>
      <c r="G1430" s="57"/>
      <c r="H1430" s="57"/>
      <c r="I1430" s="57"/>
      <c r="J1430" s="57"/>
      <c r="K1430" s="57"/>
      <c r="L1430" s="57"/>
      <c r="M1430" s="57"/>
      <c r="N1430" s="57"/>
      <c r="O1430" s="57"/>
      <c r="AK1430" s="29"/>
    </row>
    <row r="1431" spans="1:37" s="20" customFormat="1" x14ac:dyDescent="0.2">
      <c r="A1431" s="26"/>
      <c r="C1431" s="26"/>
      <c r="D1431" s="27"/>
      <c r="E1431" s="58"/>
      <c r="F1431" s="57"/>
      <c r="G1431" s="57"/>
      <c r="H1431" s="57"/>
      <c r="I1431" s="57"/>
      <c r="J1431" s="57"/>
      <c r="K1431" s="57"/>
      <c r="L1431" s="57"/>
      <c r="M1431" s="57"/>
      <c r="N1431" s="57"/>
      <c r="O1431" s="57"/>
      <c r="AK1431" s="29"/>
    </row>
    <row r="1432" spans="1:37" s="20" customFormat="1" x14ac:dyDescent="0.2">
      <c r="A1432" s="26"/>
      <c r="C1432" s="26"/>
      <c r="D1432" s="27"/>
      <c r="E1432" s="58"/>
      <c r="F1432" s="57"/>
      <c r="G1432" s="57"/>
      <c r="H1432" s="57"/>
      <c r="I1432" s="57"/>
      <c r="J1432" s="57"/>
      <c r="K1432" s="57"/>
      <c r="L1432" s="57"/>
      <c r="M1432" s="57"/>
      <c r="N1432" s="57"/>
      <c r="O1432" s="57"/>
      <c r="AK1432" s="29"/>
    </row>
    <row r="1433" spans="1:37" s="20" customFormat="1" x14ac:dyDescent="0.2">
      <c r="A1433" s="26"/>
      <c r="C1433" s="26"/>
      <c r="D1433" s="27"/>
      <c r="E1433" s="58"/>
      <c r="F1433" s="57"/>
      <c r="G1433" s="57"/>
      <c r="H1433" s="57"/>
      <c r="I1433" s="57"/>
      <c r="J1433" s="57"/>
      <c r="K1433" s="57"/>
      <c r="L1433" s="57"/>
      <c r="M1433" s="57"/>
      <c r="N1433" s="57"/>
      <c r="O1433" s="57"/>
      <c r="AK1433" s="29"/>
    </row>
    <row r="1434" spans="1:37" s="20" customFormat="1" x14ac:dyDescent="0.2">
      <c r="A1434" s="26"/>
      <c r="C1434" s="26"/>
      <c r="D1434" s="27"/>
      <c r="E1434" s="58"/>
      <c r="F1434" s="57"/>
      <c r="G1434" s="57"/>
      <c r="H1434" s="57"/>
      <c r="I1434" s="57"/>
      <c r="J1434" s="57"/>
      <c r="K1434" s="57"/>
      <c r="L1434" s="57"/>
      <c r="M1434" s="57"/>
      <c r="N1434" s="57"/>
      <c r="O1434" s="57"/>
      <c r="AK1434" s="29"/>
    </row>
    <row r="1435" spans="1:37" s="20" customFormat="1" x14ac:dyDescent="0.2">
      <c r="A1435" s="26"/>
      <c r="C1435" s="26"/>
      <c r="D1435" s="27"/>
      <c r="E1435" s="58"/>
      <c r="F1435" s="57"/>
      <c r="G1435" s="57"/>
      <c r="H1435" s="57"/>
      <c r="I1435" s="57"/>
      <c r="J1435" s="57"/>
      <c r="K1435" s="57"/>
      <c r="L1435" s="57"/>
      <c r="M1435" s="57"/>
      <c r="N1435" s="57"/>
      <c r="O1435" s="57"/>
      <c r="AK1435" s="29"/>
    </row>
    <row r="1436" spans="1:37" s="20" customFormat="1" x14ac:dyDescent="0.2">
      <c r="A1436" s="26"/>
      <c r="C1436" s="26"/>
      <c r="D1436" s="27"/>
      <c r="E1436" s="58"/>
      <c r="F1436" s="57"/>
      <c r="G1436" s="57"/>
      <c r="H1436" s="57"/>
      <c r="I1436" s="57"/>
      <c r="J1436" s="57"/>
      <c r="K1436" s="57"/>
      <c r="L1436" s="57"/>
      <c r="M1436" s="57"/>
      <c r="N1436" s="57"/>
      <c r="O1436" s="57"/>
      <c r="AK1436" s="29"/>
    </row>
    <row r="1437" spans="1:37" s="20" customFormat="1" x14ac:dyDescent="0.2">
      <c r="A1437" s="26"/>
      <c r="C1437" s="26"/>
      <c r="D1437" s="27"/>
      <c r="E1437" s="58"/>
      <c r="F1437" s="57"/>
      <c r="G1437" s="57"/>
      <c r="H1437" s="57"/>
      <c r="I1437" s="57"/>
      <c r="J1437" s="57"/>
      <c r="K1437" s="57"/>
      <c r="L1437" s="57"/>
      <c r="M1437" s="57"/>
      <c r="N1437" s="57"/>
      <c r="O1437" s="57"/>
      <c r="AK1437" s="29"/>
    </row>
    <row r="1438" spans="1:37" s="20" customFormat="1" x14ac:dyDescent="0.2">
      <c r="A1438" s="26"/>
      <c r="C1438" s="26"/>
      <c r="D1438" s="27"/>
      <c r="E1438" s="58"/>
      <c r="F1438" s="57"/>
      <c r="G1438" s="57"/>
      <c r="H1438" s="57"/>
      <c r="I1438" s="57"/>
      <c r="J1438" s="57"/>
      <c r="K1438" s="57"/>
      <c r="L1438" s="57"/>
      <c r="M1438" s="57"/>
      <c r="N1438" s="57"/>
      <c r="O1438" s="57"/>
      <c r="AK1438" s="29"/>
    </row>
    <row r="1439" spans="1:37" s="20" customFormat="1" x14ac:dyDescent="0.2">
      <c r="A1439" s="26"/>
      <c r="C1439" s="26"/>
      <c r="D1439" s="27"/>
      <c r="E1439" s="58"/>
      <c r="F1439" s="57"/>
      <c r="G1439" s="57"/>
      <c r="H1439" s="57"/>
      <c r="I1439" s="57"/>
      <c r="J1439" s="57"/>
      <c r="K1439" s="57"/>
      <c r="L1439" s="57"/>
      <c r="M1439" s="57"/>
      <c r="N1439" s="57"/>
      <c r="O1439" s="57"/>
      <c r="AK1439" s="29"/>
    </row>
    <row r="1440" spans="1:37" s="20" customFormat="1" x14ac:dyDescent="0.2">
      <c r="A1440" s="26"/>
      <c r="C1440" s="26"/>
      <c r="D1440" s="27"/>
      <c r="E1440" s="58"/>
      <c r="F1440" s="57"/>
      <c r="G1440" s="57"/>
      <c r="H1440" s="57"/>
      <c r="I1440" s="57"/>
      <c r="J1440" s="57"/>
      <c r="K1440" s="57"/>
      <c r="L1440" s="57"/>
      <c r="M1440" s="57"/>
      <c r="N1440" s="57"/>
      <c r="O1440" s="57"/>
      <c r="AK1440" s="29"/>
    </row>
    <row r="1441" spans="1:37" s="20" customFormat="1" x14ac:dyDescent="0.2">
      <c r="A1441" s="26"/>
      <c r="C1441" s="26"/>
      <c r="D1441" s="27"/>
      <c r="E1441" s="58"/>
      <c r="F1441" s="57"/>
      <c r="G1441" s="57"/>
      <c r="H1441" s="57"/>
      <c r="I1441" s="57"/>
      <c r="J1441" s="57"/>
      <c r="K1441" s="57"/>
      <c r="L1441" s="57"/>
      <c r="M1441" s="57"/>
      <c r="N1441" s="57"/>
      <c r="O1441" s="57"/>
      <c r="AK1441" s="29"/>
    </row>
    <row r="1442" spans="1:37" s="20" customFormat="1" x14ac:dyDescent="0.2">
      <c r="A1442" s="26"/>
      <c r="C1442" s="26"/>
      <c r="D1442" s="27"/>
      <c r="E1442" s="58"/>
      <c r="F1442" s="57"/>
      <c r="G1442" s="57"/>
      <c r="H1442" s="57"/>
      <c r="I1442" s="57"/>
      <c r="J1442" s="57"/>
      <c r="K1442" s="57"/>
      <c r="L1442" s="57"/>
      <c r="M1442" s="57"/>
      <c r="N1442" s="57"/>
      <c r="O1442" s="57"/>
      <c r="AK1442" s="29"/>
    </row>
    <row r="1443" spans="1:37" s="20" customFormat="1" x14ac:dyDescent="0.2">
      <c r="A1443" s="26"/>
      <c r="C1443" s="26"/>
      <c r="D1443" s="27"/>
      <c r="E1443" s="58"/>
      <c r="F1443" s="57"/>
      <c r="G1443" s="57"/>
      <c r="H1443" s="57"/>
      <c r="I1443" s="57"/>
      <c r="J1443" s="57"/>
      <c r="K1443" s="57"/>
      <c r="L1443" s="57"/>
      <c r="M1443" s="57"/>
      <c r="N1443" s="57"/>
      <c r="O1443" s="57"/>
      <c r="AK1443" s="29"/>
    </row>
    <row r="1444" spans="1:37" s="20" customFormat="1" x14ac:dyDescent="0.2">
      <c r="A1444" s="26"/>
      <c r="C1444" s="26"/>
      <c r="D1444" s="27"/>
      <c r="E1444" s="58"/>
      <c r="F1444" s="57"/>
      <c r="G1444" s="57"/>
      <c r="H1444" s="57"/>
      <c r="I1444" s="57"/>
      <c r="J1444" s="57"/>
      <c r="K1444" s="57"/>
      <c r="L1444" s="57"/>
      <c r="M1444" s="57"/>
      <c r="N1444" s="57"/>
      <c r="O1444" s="57"/>
      <c r="AK1444" s="29"/>
    </row>
    <row r="1445" spans="1:37" s="20" customFormat="1" x14ac:dyDescent="0.2">
      <c r="A1445" s="26"/>
      <c r="C1445" s="26"/>
      <c r="D1445" s="27"/>
      <c r="E1445" s="58"/>
      <c r="F1445" s="57"/>
      <c r="G1445" s="57"/>
      <c r="H1445" s="57"/>
      <c r="I1445" s="57"/>
      <c r="J1445" s="57"/>
      <c r="K1445" s="57"/>
      <c r="L1445" s="57"/>
      <c r="M1445" s="57"/>
      <c r="N1445" s="57"/>
      <c r="O1445" s="57"/>
      <c r="AK1445" s="29"/>
    </row>
    <row r="1446" spans="1:37" s="20" customFormat="1" x14ac:dyDescent="0.2">
      <c r="A1446" s="26"/>
      <c r="C1446" s="26"/>
      <c r="D1446" s="27"/>
      <c r="E1446" s="58"/>
      <c r="F1446" s="57"/>
      <c r="G1446" s="57"/>
      <c r="H1446" s="57"/>
      <c r="I1446" s="57"/>
      <c r="J1446" s="57"/>
      <c r="K1446" s="57"/>
      <c r="L1446" s="57"/>
      <c r="M1446" s="57"/>
      <c r="N1446" s="57"/>
      <c r="O1446" s="57"/>
      <c r="AK1446" s="29"/>
    </row>
    <row r="1447" spans="1:37" s="20" customFormat="1" x14ac:dyDescent="0.2">
      <c r="A1447" s="26"/>
      <c r="C1447" s="26"/>
      <c r="D1447" s="27"/>
      <c r="E1447" s="58"/>
      <c r="F1447" s="57"/>
      <c r="G1447" s="57"/>
      <c r="H1447" s="57"/>
      <c r="I1447" s="57"/>
      <c r="J1447" s="57"/>
      <c r="K1447" s="57"/>
      <c r="L1447" s="57"/>
      <c r="M1447" s="57"/>
      <c r="N1447" s="57"/>
      <c r="O1447" s="57"/>
      <c r="AK1447" s="29"/>
    </row>
    <row r="1448" spans="1:37" s="20" customFormat="1" x14ac:dyDescent="0.2">
      <c r="A1448" s="26"/>
      <c r="C1448" s="26"/>
      <c r="D1448" s="27"/>
      <c r="E1448" s="58"/>
      <c r="F1448" s="57"/>
      <c r="G1448" s="57"/>
      <c r="H1448" s="57"/>
      <c r="I1448" s="57"/>
      <c r="J1448" s="57"/>
      <c r="K1448" s="57"/>
      <c r="L1448" s="57"/>
      <c r="M1448" s="57"/>
      <c r="N1448" s="57"/>
      <c r="O1448" s="57"/>
      <c r="AK1448" s="29"/>
    </row>
    <row r="1449" spans="1:37" s="20" customFormat="1" x14ac:dyDescent="0.2">
      <c r="A1449" s="26"/>
      <c r="C1449" s="26"/>
      <c r="D1449" s="27"/>
      <c r="E1449" s="58"/>
      <c r="F1449" s="57"/>
      <c r="G1449" s="57"/>
      <c r="H1449" s="57"/>
      <c r="I1449" s="57"/>
      <c r="J1449" s="57"/>
      <c r="K1449" s="57"/>
      <c r="L1449" s="57"/>
      <c r="M1449" s="57"/>
      <c r="N1449" s="57"/>
      <c r="O1449" s="57"/>
      <c r="AK1449" s="29"/>
    </row>
    <row r="1450" spans="1:37" s="20" customFormat="1" x14ac:dyDescent="0.2">
      <c r="A1450" s="26"/>
      <c r="C1450" s="26"/>
      <c r="D1450" s="27"/>
      <c r="E1450" s="58"/>
      <c r="F1450" s="57"/>
      <c r="G1450" s="57"/>
      <c r="H1450" s="57"/>
      <c r="I1450" s="57"/>
      <c r="J1450" s="57"/>
      <c r="K1450" s="57"/>
      <c r="L1450" s="57"/>
      <c r="M1450" s="57"/>
      <c r="N1450" s="57"/>
      <c r="O1450" s="57"/>
      <c r="AK1450" s="29"/>
    </row>
    <row r="1451" spans="1:37" s="20" customFormat="1" x14ac:dyDescent="0.2">
      <c r="A1451" s="26"/>
      <c r="C1451" s="26"/>
      <c r="D1451" s="27"/>
      <c r="E1451" s="58"/>
      <c r="F1451" s="57"/>
      <c r="G1451" s="57"/>
      <c r="H1451" s="57"/>
      <c r="I1451" s="57"/>
      <c r="J1451" s="57"/>
      <c r="K1451" s="57"/>
      <c r="L1451" s="57"/>
      <c r="M1451" s="57"/>
      <c r="N1451" s="57"/>
      <c r="O1451" s="57"/>
      <c r="AK1451" s="29"/>
    </row>
    <row r="1452" spans="1:37" s="20" customFormat="1" x14ac:dyDescent="0.2">
      <c r="A1452" s="26"/>
      <c r="C1452" s="26"/>
      <c r="D1452" s="27"/>
      <c r="E1452" s="58"/>
      <c r="F1452" s="57"/>
      <c r="G1452" s="57"/>
      <c r="H1452" s="57"/>
      <c r="I1452" s="57"/>
      <c r="J1452" s="57"/>
      <c r="K1452" s="57"/>
      <c r="L1452" s="57"/>
      <c r="M1452" s="57"/>
      <c r="N1452" s="57"/>
      <c r="O1452" s="57"/>
      <c r="AK1452" s="29"/>
    </row>
    <row r="1453" spans="1:37" s="20" customFormat="1" x14ac:dyDescent="0.2">
      <c r="A1453" s="26"/>
      <c r="C1453" s="26"/>
      <c r="D1453" s="27"/>
      <c r="E1453" s="58"/>
      <c r="F1453" s="57"/>
      <c r="G1453" s="57"/>
      <c r="H1453" s="57"/>
      <c r="I1453" s="57"/>
      <c r="J1453" s="57"/>
      <c r="K1453" s="57"/>
      <c r="L1453" s="57"/>
      <c r="M1453" s="57"/>
      <c r="N1453" s="57"/>
      <c r="O1453" s="57"/>
      <c r="AK1453" s="29"/>
    </row>
    <row r="1454" spans="1:37" s="20" customFormat="1" x14ac:dyDescent="0.2">
      <c r="A1454" s="26"/>
      <c r="C1454" s="26"/>
      <c r="D1454" s="27"/>
      <c r="E1454" s="58"/>
      <c r="F1454" s="57"/>
      <c r="G1454" s="57"/>
      <c r="H1454" s="57"/>
      <c r="I1454" s="57"/>
      <c r="J1454" s="57"/>
      <c r="K1454" s="57"/>
      <c r="L1454" s="57"/>
      <c r="M1454" s="57"/>
      <c r="N1454" s="57"/>
      <c r="O1454" s="57"/>
      <c r="AK1454" s="29"/>
    </row>
    <row r="1455" spans="1:37" s="20" customFormat="1" x14ac:dyDescent="0.2">
      <c r="A1455" s="26"/>
      <c r="C1455" s="26"/>
      <c r="D1455" s="27"/>
      <c r="E1455" s="58"/>
      <c r="F1455" s="57"/>
      <c r="G1455" s="57"/>
      <c r="H1455" s="57"/>
      <c r="I1455" s="57"/>
      <c r="J1455" s="57"/>
      <c r="K1455" s="57"/>
      <c r="L1455" s="57"/>
      <c r="M1455" s="57"/>
      <c r="N1455" s="57"/>
      <c r="O1455" s="57"/>
      <c r="AK1455" s="29"/>
    </row>
    <row r="1456" spans="1:37" s="20" customFormat="1" x14ac:dyDescent="0.2">
      <c r="A1456" s="26"/>
      <c r="C1456" s="26"/>
      <c r="D1456" s="27"/>
      <c r="E1456" s="58"/>
      <c r="F1456" s="57"/>
      <c r="G1456" s="57"/>
      <c r="H1456" s="57"/>
      <c r="I1456" s="57"/>
      <c r="J1456" s="57"/>
      <c r="K1456" s="57"/>
      <c r="L1456" s="57"/>
      <c r="M1456" s="57"/>
      <c r="N1456" s="57"/>
      <c r="O1456" s="57"/>
      <c r="AK1456" s="29"/>
    </row>
    <row r="1457" spans="1:37" s="20" customFormat="1" x14ac:dyDescent="0.2">
      <c r="A1457" s="26"/>
      <c r="C1457" s="26"/>
      <c r="D1457" s="27"/>
      <c r="E1457" s="58"/>
      <c r="F1457" s="57"/>
      <c r="G1457" s="57"/>
      <c r="H1457" s="57"/>
      <c r="I1457" s="57"/>
      <c r="J1457" s="57"/>
      <c r="K1457" s="57"/>
      <c r="L1457" s="57"/>
      <c r="M1457" s="57"/>
      <c r="N1457" s="57"/>
      <c r="O1457" s="57"/>
      <c r="AK1457" s="29"/>
    </row>
    <row r="1458" spans="1:37" s="20" customFormat="1" x14ac:dyDescent="0.2">
      <c r="A1458" s="26"/>
      <c r="C1458" s="26"/>
      <c r="D1458" s="27"/>
      <c r="E1458" s="58"/>
      <c r="F1458" s="57"/>
      <c r="G1458" s="57"/>
      <c r="H1458" s="57"/>
      <c r="I1458" s="57"/>
      <c r="J1458" s="57"/>
      <c r="K1458" s="57"/>
      <c r="L1458" s="57"/>
      <c r="M1458" s="57"/>
      <c r="N1458" s="57"/>
      <c r="O1458" s="57"/>
      <c r="AK1458" s="29"/>
    </row>
    <row r="1459" spans="1:37" s="20" customFormat="1" x14ac:dyDescent="0.2">
      <c r="A1459" s="26"/>
      <c r="C1459" s="26"/>
      <c r="D1459" s="27"/>
      <c r="E1459" s="58"/>
      <c r="F1459" s="57"/>
      <c r="G1459" s="57"/>
      <c r="H1459" s="57"/>
      <c r="I1459" s="57"/>
      <c r="J1459" s="57"/>
      <c r="K1459" s="57"/>
      <c r="L1459" s="57"/>
      <c r="M1459" s="57"/>
      <c r="N1459" s="57"/>
      <c r="O1459" s="57"/>
      <c r="AK1459" s="29"/>
    </row>
    <row r="1460" spans="1:37" s="20" customFormat="1" x14ac:dyDescent="0.2">
      <c r="A1460" s="26"/>
      <c r="C1460" s="26"/>
      <c r="D1460" s="27"/>
      <c r="E1460" s="58"/>
      <c r="F1460" s="57"/>
      <c r="G1460" s="57"/>
      <c r="H1460" s="57"/>
      <c r="I1460" s="57"/>
      <c r="J1460" s="57"/>
      <c r="K1460" s="57"/>
      <c r="L1460" s="57"/>
      <c r="M1460" s="57"/>
      <c r="N1460" s="57"/>
      <c r="O1460" s="57"/>
      <c r="AK1460" s="29"/>
    </row>
    <row r="1461" spans="1:37" s="20" customFormat="1" x14ac:dyDescent="0.2">
      <c r="A1461" s="26"/>
      <c r="C1461" s="26"/>
      <c r="D1461" s="27"/>
      <c r="E1461" s="58"/>
      <c r="F1461" s="57"/>
      <c r="G1461" s="57"/>
      <c r="H1461" s="57"/>
      <c r="I1461" s="57"/>
      <c r="J1461" s="57"/>
      <c r="K1461" s="57"/>
      <c r="L1461" s="57"/>
      <c r="M1461" s="57"/>
      <c r="N1461" s="57"/>
      <c r="O1461" s="57"/>
      <c r="AK1461" s="29"/>
    </row>
    <row r="1462" spans="1:37" s="20" customFormat="1" x14ac:dyDescent="0.2">
      <c r="A1462" s="26"/>
      <c r="C1462" s="26"/>
      <c r="D1462" s="27"/>
      <c r="E1462" s="58"/>
      <c r="F1462" s="57"/>
      <c r="G1462" s="57"/>
      <c r="H1462" s="57"/>
      <c r="I1462" s="57"/>
      <c r="J1462" s="57"/>
      <c r="K1462" s="57"/>
      <c r="L1462" s="57"/>
      <c r="M1462" s="57"/>
      <c r="N1462" s="57"/>
      <c r="O1462" s="57"/>
      <c r="AK1462" s="29"/>
    </row>
    <row r="1463" spans="1:37" s="20" customFormat="1" x14ac:dyDescent="0.2">
      <c r="A1463" s="26"/>
      <c r="C1463" s="26"/>
      <c r="D1463" s="27"/>
      <c r="E1463" s="58"/>
      <c r="F1463" s="57"/>
      <c r="G1463" s="57"/>
      <c r="H1463" s="57"/>
      <c r="I1463" s="57"/>
      <c r="J1463" s="57"/>
      <c r="K1463" s="57"/>
      <c r="L1463" s="57"/>
      <c r="M1463" s="57"/>
      <c r="N1463" s="57"/>
      <c r="O1463" s="57"/>
      <c r="AK1463" s="29"/>
    </row>
    <row r="1464" spans="1:37" s="20" customFormat="1" x14ac:dyDescent="0.2">
      <c r="A1464" s="26"/>
      <c r="C1464" s="26"/>
      <c r="D1464" s="27"/>
      <c r="E1464" s="58"/>
      <c r="F1464" s="57"/>
      <c r="G1464" s="57"/>
      <c r="H1464" s="57"/>
      <c r="I1464" s="57"/>
      <c r="J1464" s="57"/>
      <c r="K1464" s="57"/>
      <c r="L1464" s="57"/>
      <c r="M1464" s="57"/>
      <c r="N1464" s="57"/>
      <c r="O1464" s="57"/>
      <c r="AK1464" s="29"/>
    </row>
    <row r="1465" spans="1:37" s="20" customFormat="1" x14ac:dyDescent="0.2">
      <c r="A1465" s="26"/>
      <c r="C1465" s="26"/>
      <c r="D1465" s="27"/>
      <c r="E1465" s="58"/>
      <c r="F1465" s="57"/>
      <c r="G1465" s="57"/>
      <c r="H1465" s="57"/>
      <c r="I1465" s="57"/>
      <c r="J1465" s="57"/>
      <c r="K1465" s="57"/>
      <c r="L1465" s="57"/>
      <c r="M1465" s="57"/>
      <c r="N1465" s="57"/>
      <c r="O1465" s="57"/>
      <c r="AK1465" s="29"/>
    </row>
    <row r="1466" spans="1:37" s="20" customFormat="1" x14ac:dyDescent="0.2">
      <c r="A1466" s="26"/>
      <c r="C1466" s="26"/>
      <c r="D1466" s="27"/>
      <c r="E1466" s="58"/>
      <c r="F1466" s="57"/>
      <c r="G1466" s="57"/>
      <c r="H1466" s="57"/>
      <c r="I1466" s="57"/>
      <c r="J1466" s="57"/>
      <c r="K1466" s="57"/>
      <c r="L1466" s="57"/>
      <c r="M1466" s="57"/>
      <c r="N1466" s="57"/>
      <c r="O1466" s="57"/>
      <c r="AK1466" s="29"/>
    </row>
    <row r="1467" spans="1:37" s="20" customFormat="1" x14ac:dyDescent="0.2">
      <c r="A1467" s="26"/>
      <c r="C1467" s="26"/>
      <c r="D1467" s="27"/>
      <c r="E1467" s="58"/>
      <c r="F1467" s="57"/>
      <c r="G1467" s="57"/>
      <c r="H1467" s="57"/>
      <c r="I1467" s="57"/>
      <c r="J1467" s="57"/>
      <c r="K1467" s="57"/>
      <c r="L1467" s="57"/>
      <c r="M1467" s="57"/>
      <c r="N1467" s="57"/>
      <c r="O1467" s="57"/>
      <c r="AK1467" s="29"/>
    </row>
    <row r="1468" spans="1:37" s="20" customFormat="1" x14ac:dyDescent="0.2">
      <c r="A1468" s="26"/>
      <c r="C1468" s="26"/>
      <c r="D1468" s="27"/>
      <c r="E1468" s="58"/>
      <c r="F1468" s="57"/>
      <c r="G1468" s="57"/>
      <c r="H1468" s="57"/>
      <c r="I1468" s="57"/>
      <c r="J1468" s="57"/>
      <c r="K1468" s="57"/>
      <c r="L1468" s="57"/>
      <c r="M1468" s="57"/>
      <c r="N1468" s="57"/>
      <c r="O1468" s="57"/>
      <c r="AK1468" s="29"/>
    </row>
    <row r="1469" spans="1:37" s="20" customFormat="1" x14ac:dyDescent="0.2">
      <c r="A1469" s="26"/>
      <c r="C1469" s="26"/>
      <c r="D1469" s="27"/>
      <c r="E1469" s="58"/>
      <c r="F1469" s="57"/>
      <c r="G1469" s="57"/>
      <c r="H1469" s="57"/>
      <c r="I1469" s="57"/>
      <c r="J1469" s="57"/>
      <c r="K1469" s="57"/>
      <c r="L1469" s="57"/>
      <c r="M1469" s="57"/>
      <c r="N1469" s="57"/>
      <c r="O1469" s="57"/>
      <c r="AK1469" s="29"/>
    </row>
    <row r="1470" spans="1:37" s="20" customFormat="1" x14ac:dyDescent="0.2">
      <c r="A1470" s="26"/>
      <c r="C1470" s="26"/>
      <c r="D1470" s="27"/>
      <c r="E1470" s="58"/>
      <c r="F1470" s="57"/>
      <c r="G1470" s="57"/>
      <c r="H1470" s="57"/>
      <c r="I1470" s="57"/>
      <c r="J1470" s="57"/>
      <c r="K1470" s="57"/>
      <c r="L1470" s="57"/>
      <c r="M1470" s="57"/>
      <c r="N1470" s="57"/>
      <c r="O1470" s="57"/>
      <c r="AK1470" s="29"/>
    </row>
    <row r="1471" spans="1:37" s="20" customFormat="1" x14ac:dyDescent="0.2">
      <c r="A1471" s="26"/>
      <c r="C1471" s="26"/>
      <c r="D1471" s="27"/>
      <c r="E1471" s="58"/>
      <c r="F1471" s="57"/>
      <c r="G1471" s="57"/>
      <c r="H1471" s="57"/>
      <c r="I1471" s="57"/>
      <c r="J1471" s="57"/>
      <c r="K1471" s="57"/>
      <c r="L1471" s="57"/>
      <c r="M1471" s="57"/>
      <c r="N1471" s="57"/>
      <c r="O1471" s="57"/>
      <c r="AK1471" s="29"/>
    </row>
    <row r="1472" spans="1:37" s="20" customFormat="1" x14ac:dyDescent="0.2">
      <c r="A1472" s="26"/>
      <c r="C1472" s="26"/>
      <c r="D1472" s="27"/>
      <c r="E1472" s="58"/>
      <c r="F1472" s="57"/>
      <c r="G1472" s="57"/>
      <c r="H1472" s="57"/>
      <c r="I1472" s="57"/>
      <c r="J1472" s="57"/>
      <c r="K1472" s="57"/>
      <c r="L1472" s="57"/>
      <c r="M1472" s="57"/>
      <c r="N1472" s="57"/>
      <c r="O1472" s="57"/>
      <c r="AK1472" s="29"/>
    </row>
    <row r="1473" spans="1:37" s="20" customFormat="1" x14ac:dyDescent="0.2">
      <c r="A1473" s="26"/>
      <c r="C1473" s="26"/>
      <c r="D1473" s="27"/>
      <c r="E1473" s="58"/>
      <c r="F1473" s="57"/>
      <c r="G1473" s="57"/>
      <c r="H1473" s="57"/>
      <c r="I1473" s="57"/>
      <c r="J1473" s="57"/>
      <c r="K1473" s="57"/>
      <c r="L1473" s="57"/>
      <c r="M1473" s="57"/>
      <c r="N1473" s="57"/>
      <c r="O1473" s="57"/>
      <c r="AK1473" s="29"/>
    </row>
    <row r="1474" spans="1:37" s="20" customFormat="1" x14ac:dyDescent="0.2">
      <c r="A1474" s="26"/>
      <c r="C1474" s="26"/>
      <c r="D1474" s="27"/>
      <c r="E1474" s="58"/>
      <c r="F1474" s="57"/>
      <c r="G1474" s="57"/>
      <c r="H1474" s="57"/>
      <c r="I1474" s="57"/>
      <c r="J1474" s="57"/>
      <c r="K1474" s="57"/>
      <c r="L1474" s="57"/>
      <c r="M1474" s="57"/>
      <c r="N1474" s="57"/>
      <c r="O1474" s="57"/>
      <c r="AK1474" s="29"/>
    </row>
    <row r="1475" spans="1:37" s="20" customFormat="1" x14ac:dyDescent="0.2">
      <c r="A1475" s="26"/>
      <c r="C1475" s="26"/>
      <c r="D1475" s="27"/>
      <c r="E1475" s="58"/>
      <c r="F1475" s="57"/>
      <c r="G1475" s="57"/>
      <c r="H1475" s="57"/>
      <c r="I1475" s="57"/>
      <c r="J1475" s="57"/>
      <c r="K1475" s="57"/>
      <c r="L1475" s="57"/>
      <c r="M1475" s="57"/>
      <c r="N1475" s="57"/>
      <c r="O1475" s="57"/>
      <c r="AK1475" s="29"/>
    </row>
    <row r="1476" spans="1:37" s="20" customFormat="1" x14ac:dyDescent="0.2">
      <c r="A1476" s="26"/>
      <c r="C1476" s="26"/>
      <c r="D1476" s="27"/>
      <c r="E1476" s="58"/>
      <c r="F1476" s="57"/>
      <c r="G1476" s="57"/>
      <c r="H1476" s="57"/>
      <c r="I1476" s="57"/>
      <c r="J1476" s="57"/>
      <c r="K1476" s="57"/>
      <c r="L1476" s="57"/>
      <c r="M1476" s="57"/>
      <c r="N1476" s="57"/>
      <c r="O1476" s="57"/>
      <c r="AK1476" s="29"/>
    </row>
    <row r="1477" spans="1:37" s="20" customFormat="1" x14ac:dyDescent="0.2">
      <c r="A1477" s="26"/>
      <c r="C1477" s="26"/>
      <c r="D1477" s="27"/>
      <c r="E1477" s="58"/>
      <c r="F1477" s="57"/>
      <c r="G1477" s="57"/>
      <c r="H1477" s="57"/>
      <c r="I1477" s="57"/>
      <c r="J1477" s="57"/>
      <c r="K1477" s="57"/>
      <c r="L1477" s="57"/>
      <c r="M1477" s="57"/>
      <c r="N1477" s="57"/>
      <c r="O1477" s="57"/>
      <c r="AK1477" s="29"/>
    </row>
    <row r="1478" spans="1:37" s="20" customFormat="1" x14ac:dyDescent="0.2">
      <c r="A1478" s="26"/>
      <c r="C1478" s="26"/>
      <c r="D1478" s="27"/>
      <c r="E1478" s="58"/>
      <c r="F1478" s="57"/>
      <c r="G1478" s="57"/>
      <c r="H1478" s="57"/>
      <c r="I1478" s="57"/>
      <c r="J1478" s="57"/>
      <c r="K1478" s="57"/>
      <c r="L1478" s="57"/>
      <c r="M1478" s="57"/>
      <c r="N1478" s="57"/>
      <c r="O1478" s="57"/>
      <c r="AK1478" s="29"/>
    </row>
    <row r="1479" spans="1:37" s="20" customFormat="1" x14ac:dyDescent="0.2">
      <c r="A1479" s="26"/>
      <c r="C1479" s="26"/>
      <c r="D1479" s="27"/>
      <c r="E1479" s="58"/>
      <c r="F1479" s="57"/>
      <c r="G1479" s="57"/>
      <c r="H1479" s="57"/>
      <c r="I1479" s="57"/>
      <c r="J1479" s="57"/>
      <c r="K1479" s="57"/>
      <c r="L1479" s="57"/>
      <c r="M1479" s="57"/>
      <c r="N1479" s="57"/>
      <c r="O1479" s="57"/>
      <c r="AK1479" s="29"/>
    </row>
    <row r="1480" spans="1:37" s="20" customFormat="1" x14ac:dyDescent="0.2">
      <c r="A1480" s="26"/>
      <c r="C1480" s="26"/>
      <c r="D1480" s="27"/>
      <c r="E1480" s="58"/>
      <c r="F1480" s="57"/>
      <c r="G1480" s="57"/>
      <c r="H1480" s="57"/>
      <c r="I1480" s="57"/>
      <c r="J1480" s="57"/>
      <c r="K1480" s="57"/>
      <c r="L1480" s="57"/>
      <c r="M1480" s="57"/>
      <c r="N1480" s="57"/>
      <c r="O1480" s="57"/>
      <c r="AK1480" s="29"/>
    </row>
    <row r="1481" spans="1:37" s="20" customFormat="1" x14ac:dyDescent="0.2">
      <c r="A1481" s="26"/>
      <c r="C1481" s="26"/>
      <c r="D1481" s="27"/>
      <c r="E1481" s="58"/>
      <c r="F1481" s="57"/>
      <c r="G1481" s="57"/>
      <c r="H1481" s="57"/>
      <c r="I1481" s="57"/>
      <c r="J1481" s="57"/>
      <c r="K1481" s="57"/>
      <c r="L1481" s="57"/>
      <c r="M1481" s="57"/>
      <c r="N1481" s="57"/>
      <c r="O1481" s="57"/>
      <c r="AK1481" s="29"/>
    </row>
    <row r="1482" spans="1:37" s="20" customFormat="1" x14ac:dyDescent="0.2">
      <c r="A1482" s="26"/>
      <c r="C1482" s="26"/>
      <c r="D1482" s="27"/>
      <c r="E1482" s="58"/>
      <c r="F1482" s="57"/>
      <c r="G1482" s="57"/>
      <c r="H1482" s="57"/>
      <c r="I1482" s="57"/>
      <c r="J1482" s="57"/>
      <c r="K1482" s="57"/>
      <c r="L1482" s="57"/>
      <c r="M1482" s="57"/>
      <c r="N1482" s="57"/>
      <c r="O1482" s="57"/>
      <c r="AK1482" s="29"/>
    </row>
    <row r="1483" spans="1:37" s="20" customFormat="1" x14ac:dyDescent="0.2">
      <c r="A1483" s="26"/>
      <c r="C1483" s="26"/>
      <c r="D1483" s="27"/>
      <c r="E1483" s="58"/>
      <c r="F1483" s="57"/>
      <c r="G1483" s="57"/>
      <c r="H1483" s="57"/>
      <c r="I1483" s="57"/>
      <c r="J1483" s="57"/>
      <c r="K1483" s="57"/>
      <c r="L1483" s="57"/>
      <c r="M1483" s="57"/>
      <c r="N1483" s="57"/>
      <c r="O1483" s="57"/>
      <c r="AK1483" s="29"/>
    </row>
    <row r="1484" spans="1:37" s="20" customFormat="1" x14ac:dyDescent="0.2">
      <c r="A1484" s="26"/>
      <c r="C1484" s="26"/>
      <c r="D1484" s="27"/>
      <c r="E1484" s="58"/>
      <c r="F1484" s="57"/>
      <c r="G1484" s="57"/>
      <c r="H1484" s="57"/>
      <c r="I1484" s="57"/>
      <c r="J1484" s="57"/>
      <c r="K1484" s="57"/>
      <c r="L1484" s="57"/>
      <c r="M1484" s="57"/>
      <c r="N1484" s="57"/>
      <c r="O1484" s="57"/>
      <c r="AK1484" s="29"/>
    </row>
    <row r="1485" spans="1:37" s="20" customFormat="1" x14ac:dyDescent="0.2">
      <c r="A1485" s="26"/>
      <c r="C1485" s="26"/>
      <c r="D1485" s="27"/>
      <c r="E1485" s="58"/>
      <c r="F1485" s="57"/>
      <c r="G1485" s="57"/>
      <c r="H1485" s="57"/>
      <c r="I1485" s="57"/>
      <c r="J1485" s="57"/>
      <c r="K1485" s="57"/>
      <c r="L1485" s="57"/>
      <c r="M1485" s="57"/>
      <c r="N1485" s="57"/>
      <c r="O1485" s="57"/>
      <c r="AK1485" s="29"/>
    </row>
    <row r="1486" spans="1:37" s="20" customFormat="1" x14ac:dyDescent="0.2">
      <c r="A1486" s="26"/>
      <c r="C1486" s="26"/>
      <c r="D1486" s="27"/>
      <c r="E1486" s="58"/>
      <c r="F1486" s="57"/>
      <c r="G1486" s="57"/>
      <c r="H1486" s="57"/>
      <c r="I1486" s="57"/>
      <c r="J1486" s="57"/>
      <c r="K1486" s="57"/>
      <c r="L1486" s="57"/>
      <c r="M1486" s="57"/>
      <c r="N1486" s="57"/>
      <c r="O1486" s="57"/>
      <c r="AK1486" s="29"/>
    </row>
    <row r="1487" spans="1:37" s="20" customFormat="1" x14ac:dyDescent="0.2">
      <c r="A1487" s="26"/>
      <c r="C1487" s="26"/>
      <c r="D1487" s="27"/>
      <c r="E1487" s="58"/>
      <c r="F1487" s="57"/>
      <c r="G1487" s="57"/>
      <c r="H1487" s="57"/>
      <c r="I1487" s="57"/>
      <c r="J1487" s="57"/>
      <c r="K1487" s="57"/>
      <c r="L1487" s="57"/>
      <c r="M1487" s="57"/>
      <c r="N1487" s="57"/>
      <c r="O1487" s="57"/>
      <c r="AK1487" s="29"/>
    </row>
    <row r="1488" spans="1:37" s="20" customFormat="1" x14ac:dyDescent="0.2">
      <c r="A1488" s="26"/>
      <c r="C1488" s="26"/>
      <c r="D1488" s="27"/>
      <c r="E1488" s="58"/>
      <c r="F1488" s="57"/>
      <c r="G1488" s="57"/>
      <c r="H1488" s="57"/>
      <c r="I1488" s="57"/>
      <c r="J1488" s="57"/>
      <c r="K1488" s="57"/>
      <c r="L1488" s="57"/>
      <c r="M1488" s="57"/>
      <c r="N1488" s="57"/>
      <c r="O1488" s="57"/>
      <c r="AK1488" s="29"/>
    </row>
    <row r="1489" spans="1:37" s="20" customFormat="1" x14ac:dyDescent="0.2">
      <c r="A1489" s="26"/>
      <c r="C1489" s="26"/>
      <c r="D1489" s="27"/>
      <c r="E1489" s="58"/>
      <c r="F1489" s="57"/>
      <c r="G1489" s="57"/>
      <c r="H1489" s="57"/>
      <c r="I1489" s="57"/>
      <c r="J1489" s="57"/>
      <c r="K1489" s="57"/>
      <c r="L1489" s="57"/>
      <c r="M1489" s="57"/>
      <c r="N1489" s="57"/>
      <c r="O1489" s="57"/>
      <c r="AK1489" s="29"/>
    </row>
    <row r="1490" spans="1:37" s="20" customFormat="1" x14ac:dyDescent="0.2">
      <c r="A1490" s="26"/>
      <c r="C1490" s="26"/>
      <c r="D1490" s="27"/>
      <c r="E1490" s="58"/>
      <c r="F1490" s="57"/>
      <c r="G1490" s="57"/>
      <c r="H1490" s="57"/>
      <c r="I1490" s="57"/>
      <c r="J1490" s="57"/>
      <c r="K1490" s="57"/>
      <c r="L1490" s="57"/>
      <c r="M1490" s="57"/>
      <c r="N1490" s="57"/>
      <c r="O1490" s="57"/>
      <c r="AK1490" s="29"/>
    </row>
    <row r="1491" spans="1:37" s="20" customFormat="1" x14ac:dyDescent="0.2">
      <c r="A1491" s="26"/>
      <c r="C1491" s="26"/>
      <c r="D1491" s="27"/>
      <c r="E1491" s="58"/>
      <c r="F1491" s="57"/>
      <c r="G1491" s="57"/>
      <c r="H1491" s="57"/>
      <c r="I1491" s="57"/>
      <c r="J1491" s="57"/>
      <c r="K1491" s="57"/>
      <c r="L1491" s="57"/>
      <c r="M1491" s="57"/>
      <c r="N1491" s="57"/>
      <c r="O1491" s="57"/>
      <c r="AK1491" s="29"/>
    </row>
    <row r="1492" spans="1:37" s="20" customFormat="1" x14ac:dyDescent="0.2">
      <c r="A1492" s="26"/>
      <c r="C1492" s="26"/>
      <c r="D1492" s="27"/>
      <c r="E1492" s="58"/>
      <c r="F1492" s="57"/>
      <c r="G1492" s="57"/>
      <c r="H1492" s="57"/>
      <c r="I1492" s="57"/>
      <c r="J1492" s="57"/>
      <c r="K1492" s="57"/>
      <c r="L1492" s="57"/>
      <c r="M1492" s="57"/>
      <c r="N1492" s="57"/>
      <c r="O1492" s="57"/>
      <c r="AK1492" s="29"/>
    </row>
    <row r="1493" spans="1:37" s="20" customFormat="1" x14ac:dyDescent="0.2">
      <c r="A1493" s="26"/>
      <c r="C1493" s="26"/>
      <c r="D1493" s="27"/>
      <c r="E1493" s="58"/>
      <c r="F1493" s="57"/>
      <c r="G1493" s="57"/>
      <c r="H1493" s="57"/>
      <c r="I1493" s="57"/>
      <c r="J1493" s="57"/>
      <c r="K1493" s="57"/>
      <c r="L1493" s="57"/>
      <c r="M1493" s="57"/>
      <c r="N1493" s="57"/>
      <c r="O1493" s="57"/>
      <c r="AK1493" s="29"/>
    </row>
    <row r="1494" spans="1:37" s="20" customFormat="1" x14ac:dyDescent="0.2">
      <c r="A1494" s="26"/>
      <c r="C1494" s="26"/>
      <c r="D1494" s="27"/>
      <c r="E1494" s="58"/>
      <c r="F1494" s="57"/>
      <c r="G1494" s="57"/>
      <c r="H1494" s="57"/>
      <c r="I1494" s="57"/>
      <c r="J1494" s="57"/>
      <c r="K1494" s="57"/>
      <c r="L1494" s="57"/>
      <c r="M1494" s="57"/>
      <c r="N1494" s="57"/>
      <c r="O1494" s="57"/>
      <c r="AK1494" s="29"/>
    </row>
    <row r="1495" spans="1:37" s="20" customFormat="1" x14ac:dyDescent="0.2">
      <c r="A1495" s="26"/>
      <c r="C1495" s="26"/>
      <c r="D1495" s="27"/>
      <c r="E1495" s="58"/>
      <c r="F1495" s="57"/>
      <c r="G1495" s="57"/>
      <c r="H1495" s="57"/>
      <c r="I1495" s="57"/>
      <c r="J1495" s="57"/>
      <c r="K1495" s="57"/>
      <c r="L1495" s="57"/>
      <c r="M1495" s="57"/>
      <c r="N1495" s="57"/>
      <c r="O1495" s="57"/>
      <c r="AK1495" s="29"/>
    </row>
    <row r="1496" spans="1:37" s="20" customFormat="1" x14ac:dyDescent="0.2">
      <c r="A1496" s="26"/>
      <c r="C1496" s="26"/>
      <c r="D1496" s="27"/>
      <c r="E1496" s="58"/>
      <c r="F1496" s="57"/>
      <c r="G1496" s="57"/>
      <c r="H1496" s="57"/>
      <c r="I1496" s="57"/>
      <c r="J1496" s="57"/>
      <c r="K1496" s="57"/>
      <c r="L1496" s="57"/>
      <c r="M1496" s="57"/>
      <c r="N1496" s="57"/>
      <c r="O1496" s="57"/>
      <c r="AK1496" s="29"/>
    </row>
    <row r="1497" spans="1:37" s="20" customFormat="1" x14ac:dyDescent="0.2">
      <c r="A1497" s="26"/>
      <c r="C1497" s="26"/>
      <c r="D1497" s="27"/>
      <c r="E1497" s="58"/>
      <c r="F1497" s="57"/>
      <c r="G1497" s="57"/>
      <c r="H1497" s="57"/>
      <c r="I1497" s="57"/>
      <c r="J1497" s="57"/>
      <c r="K1497" s="57"/>
      <c r="L1497" s="57"/>
      <c r="M1497" s="57"/>
      <c r="N1497" s="57"/>
      <c r="O1497" s="57"/>
      <c r="AK1497" s="29"/>
    </row>
    <row r="1498" spans="1:37" s="20" customFormat="1" x14ac:dyDescent="0.2">
      <c r="A1498" s="26"/>
      <c r="C1498" s="26"/>
      <c r="D1498" s="27"/>
      <c r="E1498" s="58"/>
      <c r="F1498" s="57"/>
      <c r="G1498" s="57"/>
      <c r="H1498" s="57"/>
      <c r="I1498" s="57"/>
      <c r="J1498" s="57"/>
      <c r="K1498" s="57"/>
      <c r="L1498" s="57"/>
      <c r="M1498" s="57"/>
      <c r="N1498" s="57"/>
      <c r="O1498" s="57"/>
      <c r="AK1498" s="29"/>
    </row>
    <row r="1499" spans="1:37" s="20" customFormat="1" x14ac:dyDescent="0.2">
      <c r="A1499" s="26"/>
      <c r="C1499" s="26"/>
      <c r="D1499" s="27"/>
      <c r="E1499" s="58"/>
      <c r="F1499" s="57"/>
      <c r="G1499" s="57"/>
      <c r="H1499" s="57"/>
      <c r="I1499" s="57"/>
      <c r="J1499" s="57"/>
      <c r="K1499" s="57"/>
      <c r="L1499" s="57"/>
      <c r="M1499" s="57"/>
      <c r="N1499" s="57"/>
      <c r="O1499" s="57"/>
      <c r="AK1499" s="29"/>
    </row>
    <row r="1500" spans="1:37" s="20" customFormat="1" x14ac:dyDescent="0.2">
      <c r="A1500" s="26"/>
      <c r="C1500" s="26"/>
      <c r="D1500" s="27"/>
      <c r="E1500" s="58"/>
      <c r="F1500" s="57"/>
      <c r="G1500" s="57"/>
      <c r="H1500" s="57"/>
      <c r="I1500" s="57"/>
      <c r="J1500" s="57"/>
      <c r="K1500" s="57"/>
      <c r="L1500" s="57"/>
      <c r="M1500" s="57"/>
      <c r="N1500" s="57"/>
      <c r="O1500" s="57"/>
      <c r="AK1500" s="29"/>
    </row>
    <row r="1501" spans="1:37" s="20" customFormat="1" x14ac:dyDescent="0.2">
      <c r="A1501" s="26"/>
      <c r="C1501" s="26"/>
      <c r="D1501" s="27"/>
      <c r="E1501" s="58"/>
      <c r="F1501" s="57"/>
      <c r="G1501" s="57"/>
      <c r="H1501" s="57"/>
      <c r="I1501" s="57"/>
      <c r="J1501" s="57"/>
      <c r="K1501" s="57"/>
      <c r="L1501" s="57"/>
      <c r="M1501" s="57"/>
      <c r="N1501" s="57"/>
      <c r="O1501" s="57"/>
      <c r="AK1501" s="29"/>
    </row>
    <row r="1502" spans="1:37" s="20" customFormat="1" x14ac:dyDescent="0.2">
      <c r="A1502" s="26"/>
      <c r="C1502" s="26"/>
      <c r="D1502" s="27"/>
      <c r="E1502" s="58"/>
      <c r="F1502" s="57"/>
      <c r="G1502" s="57"/>
      <c r="H1502" s="57"/>
      <c r="I1502" s="57"/>
      <c r="J1502" s="57"/>
      <c r="K1502" s="57"/>
      <c r="L1502" s="57"/>
      <c r="M1502" s="57"/>
      <c r="N1502" s="57"/>
      <c r="O1502" s="57"/>
      <c r="AK1502" s="29"/>
    </row>
    <row r="1503" spans="1:37" s="20" customFormat="1" x14ac:dyDescent="0.2">
      <c r="A1503" s="26"/>
      <c r="C1503" s="26"/>
      <c r="D1503" s="27"/>
      <c r="E1503" s="58"/>
      <c r="F1503" s="57"/>
      <c r="G1503" s="57"/>
      <c r="H1503" s="57"/>
      <c r="I1503" s="57"/>
      <c r="J1503" s="57"/>
      <c r="K1503" s="57"/>
      <c r="L1503" s="57"/>
      <c r="M1503" s="57"/>
      <c r="N1503" s="57"/>
      <c r="O1503" s="57"/>
      <c r="AK1503" s="29"/>
    </row>
    <row r="1504" spans="1:37" s="20" customFormat="1" x14ac:dyDescent="0.2">
      <c r="A1504" s="26"/>
      <c r="C1504" s="26"/>
      <c r="D1504" s="27"/>
      <c r="E1504" s="58"/>
      <c r="F1504" s="57"/>
      <c r="G1504" s="57"/>
      <c r="H1504" s="57"/>
      <c r="I1504" s="57"/>
      <c r="J1504" s="57"/>
      <c r="K1504" s="57"/>
      <c r="L1504" s="57"/>
      <c r="M1504" s="57"/>
      <c r="N1504" s="57"/>
      <c r="O1504" s="57"/>
      <c r="AK1504" s="29"/>
    </row>
    <row r="1505" spans="1:37" s="20" customFormat="1" x14ac:dyDescent="0.2">
      <c r="A1505" s="26"/>
      <c r="C1505" s="26"/>
      <c r="D1505" s="27"/>
      <c r="E1505" s="58"/>
      <c r="F1505" s="57"/>
      <c r="G1505" s="57"/>
      <c r="H1505" s="57"/>
      <c r="I1505" s="57"/>
      <c r="J1505" s="57"/>
      <c r="K1505" s="57"/>
      <c r="L1505" s="57"/>
      <c r="M1505" s="57"/>
      <c r="N1505" s="57"/>
      <c r="O1505" s="57"/>
      <c r="AK1505" s="29"/>
    </row>
    <row r="1506" spans="1:37" s="20" customFormat="1" x14ac:dyDescent="0.2">
      <c r="A1506" s="26"/>
      <c r="C1506" s="26"/>
      <c r="D1506" s="27"/>
      <c r="E1506" s="58"/>
      <c r="F1506" s="57"/>
      <c r="G1506" s="57"/>
      <c r="H1506" s="57"/>
      <c r="I1506" s="57"/>
      <c r="J1506" s="57"/>
      <c r="K1506" s="57"/>
      <c r="L1506" s="57"/>
      <c r="M1506" s="57"/>
      <c r="N1506" s="57"/>
      <c r="O1506" s="57"/>
      <c r="AK1506" s="29"/>
    </row>
    <row r="1507" spans="1:37" s="20" customFormat="1" x14ac:dyDescent="0.2">
      <c r="A1507" s="26"/>
      <c r="C1507" s="26"/>
      <c r="D1507" s="27"/>
      <c r="E1507" s="58"/>
      <c r="F1507" s="57"/>
      <c r="G1507" s="57"/>
      <c r="H1507" s="57"/>
      <c r="I1507" s="57"/>
      <c r="J1507" s="57"/>
      <c r="K1507" s="57"/>
      <c r="L1507" s="57"/>
      <c r="M1507" s="57"/>
      <c r="N1507" s="57"/>
      <c r="O1507" s="57"/>
      <c r="AK1507" s="29"/>
    </row>
    <row r="1508" spans="1:37" s="20" customFormat="1" x14ac:dyDescent="0.2">
      <c r="A1508" s="26"/>
      <c r="C1508" s="26"/>
      <c r="D1508" s="27"/>
      <c r="E1508" s="58"/>
      <c r="F1508" s="57"/>
      <c r="G1508" s="57"/>
      <c r="H1508" s="57"/>
      <c r="I1508" s="57"/>
      <c r="J1508" s="57"/>
      <c r="K1508" s="57"/>
      <c r="L1508" s="57"/>
      <c r="M1508" s="57"/>
      <c r="N1508" s="57"/>
      <c r="O1508" s="57"/>
      <c r="AK1508" s="29"/>
    </row>
    <row r="1509" spans="1:37" s="20" customFormat="1" x14ac:dyDescent="0.2">
      <c r="A1509" s="26"/>
      <c r="C1509" s="26"/>
      <c r="D1509" s="27"/>
      <c r="E1509" s="58"/>
      <c r="F1509" s="57"/>
      <c r="G1509" s="57"/>
      <c r="H1509" s="57"/>
      <c r="I1509" s="57"/>
      <c r="J1509" s="57"/>
      <c r="K1509" s="57"/>
      <c r="L1509" s="57"/>
      <c r="M1509" s="57"/>
      <c r="N1509" s="57"/>
      <c r="O1509" s="57"/>
      <c r="AK1509" s="29"/>
    </row>
    <row r="1510" spans="1:37" s="20" customFormat="1" x14ac:dyDescent="0.2">
      <c r="A1510" s="26"/>
      <c r="C1510" s="26"/>
      <c r="D1510" s="27"/>
      <c r="E1510" s="58"/>
      <c r="F1510" s="57"/>
      <c r="G1510" s="57"/>
      <c r="H1510" s="57"/>
      <c r="I1510" s="57"/>
      <c r="J1510" s="57"/>
      <c r="K1510" s="57"/>
      <c r="L1510" s="57"/>
      <c r="M1510" s="57"/>
      <c r="N1510" s="57"/>
      <c r="O1510" s="57"/>
      <c r="AK1510" s="29"/>
    </row>
    <row r="1511" spans="1:37" s="20" customFormat="1" x14ac:dyDescent="0.2">
      <c r="A1511" s="26"/>
      <c r="C1511" s="26"/>
      <c r="D1511" s="27"/>
      <c r="E1511" s="58"/>
      <c r="F1511" s="57"/>
      <c r="G1511" s="57"/>
      <c r="H1511" s="57"/>
      <c r="I1511" s="57"/>
      <c r="J1511" s="57"/>
      <c r="K1511" s="57"/>
      <c r="L1511" s="57"/>
      <c r="M1511" s="57"/>
      <c r="N1511" s="57"/>
      <c r="O1511" s="57"/>
      <c r="AK1511" s="29"/>
    </row>
    <row r="1512" spans="1:37" s="20" customFormat="1" x14ac:dyDescent="0.2">
      <c r="A1512" s="26"/>
      <c r="C1512" s="26"/>
      <c r="D1512" s="27"/>
      <c r="E1512" s="58"/>
      <c r="F1512" s="57"/>
      <c r="G1512" s="57"/>
      <c r="H1512" s="57"/>
      <c r="I1512" s="57"/>
      <c r="J1512" s="57"/>
      <c r="K1512" s="57"/>
      <c r="L1512" s="57"/>
      <c r="M1512" s="57"/>
      <c r="N1512" s="57"/>
      <c r="O1512" s="57"/>
      <c r="AK1512" s="29"/>
    </row>
    <row r="1513" spans="1:37" s="20" customFormat="1" x14ac:dyDescent="0.2">
      <c r="A1513" s="26"/>
      <c r="C1513" s="26"/>
      <c r="D1513" s="27"/>
      <c r="E1513" s="58"/>
      <c r="F1513" s="57"/>
      <c r="G1513" s="57"/>
      <c r="H1513" s="57"/>
      <c r="I1513" s="57"/>
      <c r="J1513" s="57"/>
      <c r="K1513" s="57"/>
      <c r="L1513" s="57"/>
      <c r="M1513" s="57"/>
      <c r="N1513" s="57"/>
      <c r="O1513" s="57"/>
      <c r="AK1513" s="29"/>
    </row>
    <row r="1514" spans="1:37" s="20" customFormat="1" x14ac:dyDescent="0.2">
      <c r="A1514" s="26"/>
      <c r="C1514" s="26"/>
      <c r="D1514" s="27"/>
      <c r="E1514" s="58"/>
      <c r="F1514" s="57"/>
      <c r="G1514" s="57"/>
      <c r="H1514" s="57"/>
      <c r="I1514" s="57"/>
      <c r="J1514" s="57"/>
      <c r="K1514" s="57"/>
      <c r="L1514" s="57"/>
      <c r="M1514" s="57"/>
      <c r="N1514" s="57"/>
      <c r="O1514" s="57"/>
      <c r="AK1514" s="29"/>
    </row>
    <row r="1515" spans="1:37" s="20" customFormat="1" x14ac:dyDescent="0.2">
      <c r="A1515" s="26"/>
      <c r="C1515" s="26"/>
      <c r="D1515" s="27"/>
      <c r="E1515" s="58"/>
      <c r="F1515" s="57"/>
      <c r="G1515" s="57"/>
      <c r="H1515" s="57"/>
      <c r="I1515" s="57"/>
      <c r="J1515" s="57"/>
      <c r="K1515" s="57"/>
      <c r="L1515" s="57"/>
      <c r="M1515" s="57"/>
      <c r="N1515" s="57"/>
      <c r="O1515" s="57"/>
      <c r="AK1515" s="29"/>
    </row>
    <row r="1516" spans="1:37" s="20" customFormat="1" x14ac:dyDescent="0.2">
      <c r="A1516" s="26"/>
      <c r="C1516" s="26"/>
      <c r="D1516" s="27"/>
      <c r="E1516" s="58"/>
      <c r="F1516" s="57"/>
      <c r="G1516" s="57"/>
      <c r="H1516" s="57"/>
      <c r="I1516" s="57"/>
      <c r="J1516" s="57"/>
      <c r="K1516" s="57"/>
      <c r="L1516" s="57"/>
      <c r="M1516" s="57"/>
      <c r="N1516" s="57"/>
      <c r="O1516" s="57"/>
      <c r="AK1516" s="29"/>
    </row>
    <row r="1517" spans="1:37" s="20" customFormat="1" x14ac:dyDescent="0.2">
      <c r="A1517" s="26"/>
      <c r="C1517" s="26"/>
      <c r="D1517" s="27"/>
      <c r="E1517" s="58"/>
      <c r="F1517" s="57"/>
      <c r="G1517" s="57"/>
      <c r="H1517" s="57"/>
      <c r="I1517" s="57"/>
      <c r="J1517" s="57"/>
      <c r="K1517" s="57"/>
      <c r="L1517" s="57"/>
      <c r="M1517" s="57"/>
      <c r="N1517" s="57"/>
      <c r="O1517" s="57"/>
      <c r="AK1517" s="29"/>
    </row>
    <row r="1518" spans="1:37" s="20" customFormat="1" x14ac:dyDescent="0.2">
      <c r="A1518" s="26"/>
      <c r="C1518" s="26"/>
      <c r="D1518" s="27"/>
      <c r="E1518" s="58"/>
      <c r="F1518" s="57"/>
      <c r="G1518" s="57"/>
      <c r="H1518" s="57"/>
      <c r="I1518" s="57"/>
      <c r="J1518" s="57"/>
      <c r="K1518" s="57"/>
      <c r="L1518" s="57"/>
      <c r="M1518" s="57"/>
      <c r="N1518" s="57"/>
      <c r="O1518" s="57"/>
      <c r="AK1518" s="29"/>
    </row>
    <row r="1519" spans="1:37" s="20" customFormat="1" x14ac:dyDescent="0.2">
      <c r="A1519" s="26"/>
      <c r="C1519" s="26"/>
      <c r="D1519" s="27"/>
      <c r="E1519" s="58"/>
      <c r="F1519" s="57"/>
      <c r="G1519" s="57"/>
      <c r="H1519" s="57"/>
      <c r="I1519" s="57"/>
      <c r="J1519" s="57"/>
      <c r="K1519" s="57"/>
      <c r="L1519" s="57"/>
      <c r="M1519" s="57"/>
      <c r="N1519" s="57"/>
      <c r="O1519" s="57"/>
      <c r="AK1519" s="29"/>
    </row>
    <row r="1520" spans="1:37" s="20" customFormat="1" x14ac:dyDescent="0.2">
      <c r="A1520" s="26"/>
      <c r="C1520" s="26"/>
      <c r="D1520" s="27"/>
      <c r="E1520" s="58"/>
      <c r="F1520" s="57"/>
      <c r="G1520" s="57"/>
      <c r="H1520" s="57"/>
      <c r="I1520" s="57"/>
      <c r="J1520" s="57"/>
      <c r="K1520" s="57"/>
      <c r="L1520" s="57"/>
      <c r="M1520" s="57"/>
      <c r="N1520" s="57"/>
      <c r="O1520" s="57"/>
      <c r="AK1520" s="29"/>
    </row>
    <row r="1521" spans="1:37" s="20" customFormat="1" x14ac:dyDescent="0.2">
      <c r="A1521" s="26"/>
      <c r="C1521" s="26"/>
      <c r="D1521" s="27"/>
      <c r="E1521" s="58"/>
      <c r="F1521" s="57"/>
      <c r="G1521" s="57"/>
      <c r="H1521" s="57"/>
      <c r="I1521" s="57"/>
      <c r="J1521" s="57"/>
      <c r="K1521" s="57"/>
      <c r="L1521" s="57"/>
      <c r="M1521" s="57"/>
      <c r="N1521" s="57"/>
      <c r="O1521" s="57"/>
      <c r="AK1521" s="29"/>
    </row>
    <row r="1522" spans="1:37" s="20" customFormat="1" x14ac:dyDescent="0.2">
      <c r="A1522" s="26"/>
      <c r="C1522" s="26"/>
      <c r="D1522" s="27"/>
      <c r="E1522" s="58"/>
      <c r="F1522" s="57"/>
      <c r="G1522" s="57"/>
      <c r="H1522" s="57"/>
      <c r="I1522" s="57"/>
      <c r="J1522" s="57"/>
      <c r="K1522" s="57"/>
      <c r="L1522" s="57"/>
      <c r="M1522" s="57"/>
      <c r="N1522" s="57"/>
      <c r="O1522" s="57"/>
      <c r="AK1522" s="29"/>
    </row>
    <row r="1523" spans="1:37" s="20" customFormat="1" x14ac:dyDescent="0.2">
      <c r="A1523" s="26"/>
      <c r="C1523" s="26"/>
      <c r="D1523" s="27"/>
      <c r="E1523" s="58"/>
      <c r="F1523" s="57"/>
      <c r="G1523" s="57"/>
      <c r="H1523" s="57"/>
      <c r="I1523" s="57"/>
      <c r="J1523" s="57"/>
      <c r="K1523" s="57"/>
      <c r="L1523" s="57"/>
      <c r="M1523" s="57"/>
      <c r="N1523" s="57"/>
      <c r="O1523" s="57"/>
      <c r="AK1523" s="29"/>
    </row>
    <row r="1524" spans="1:37" s="20" customFormat="1" x14ac:dyDescent="0.2">
      <c r="A1524" s="26"/>
      <c r="C1524" s="26"/>
      <c r="D1524" s="27"/>
      <c r="E1524" s="58"/>
      <c r="F1524" s="57"/>
      <c r="G1524" s="57"/>
      <c r="H1524" s="57"/>
      <c r="I1524" s="57"/>
      <c r="J1524" s="57"/>
      <c r="K1524" s="57"/>
      <c r="L1524" s="57"/>
      <c r="M1524" s="57"/>
      <c r="N1524" s="57"/>
      <c r="O1524" s="57"/>
      <c r="AK1524" s="29"/>
    </row>
    <row r="1525" spans="1:37" s="20" customFormat="1" x14ac:dyDescent="0.2">
      <c r="A1525" s="26"/>
      <c r="C1525" s="26"/>
      <c r="D1525" s="27"/>
      <c r="E1525" s="58"/>
      <c r="F1525" s="57"/>
      <c r="G1525" s="57"/>
      <c r="H1525" s="57"/>
      <c r="I1525" s="57"/>
      <c r="J1525" s="57"/>
      <c r="K1525" s="57"/>
      <c r="L1525" s="57"/>
      <c r="M1525" s="57"/>
      <c r="N1525" s="57"/>
      <c r="O1525" s="57"/>
      <c r="AK1525" s="29"/>
    </row>
    <row r="1526" spans="1:37" s="20" customFormat="1" x14ac:dyDescent="0.2">
      <c r="A1526" s="26"/>
      <c r="C1526" s="26"/>
      <c r="D1526" s="27"/>
      <c r="E1526" s="58"/>
      <c r="F1526" s="57"/>
      <c r="G1526" s="57"/>
      <c r="H1526" s="57"/>
      <c r="I1526" s="57"/>
      <c r="J1526" s="57"/>
      <c r="K1526" s="57"/>
      <c r="L1526" s="57"/>
      <c r="M1526" s="57"/>
      <c r="N1526" s="57"/>
      <c r="O1526" s="57"/>
      <c r="AK1526" s="29"/>
    </row>
    <row r="1527" spans="1:37" s="20" customFormat="1" x14ac:dyDescent="0.2">
      <c r="A1527" s="26"/>
      <c r="C1527" s="26"/>
      <c r="D1527" s="27"/>
      <c r="E1527" s="58"/>
      <c r="F1527" s="57"/>
      <c r="G1527" s="57"/>
      <c r="H1527" s="57"/>
      <c r="I1527" s="57"/>
      <c r="J1527" s="57"/>
      <c r="K1527" s="57"/>
      <c r="L1527" s="57"/>
      <c r="M1527" s="57"/>
      <c r="N1527" s="57"/>
      <c r="O1527" s="57"/>
      <c r="AK1527" s="29"/>
    </row>
    <row r="1528" spans="1:37" s="20" customFormat="1" x14ac:dyDescent="0.2">
      <c r="A1528" s="26"/>
      <c r="C1528" s="26"/>
      <c r="D1528" s="27"/>
      <c r="E1528" s="58"/>
      <c r="F1528" s="57"/>
      <c r="G1528" s="57"/>
      <c r="H1528" s="57"/>
      <c r="I1528" s="57"/>
      <c r="J1528" s="57"/>
      <c r="K1528" s="57"/>
      <c r="L1528" s="57"/>
      <c r="M1528" s="57"/>
      <c r="N1528" s="57"/>
      <c r="O1528" s="57"/>
      <c r="AK1528" s="29"/>
    </row>
    <row r="1529" spans="1:37" s="20" customFormat="1" x14ac:dyDescent="0.2">
      <c r="A1529" s="26"/>
      <c r="C1529" s="26"/>
      <c r="D1529" s="27"/>
      <c r="E1529" s="58"/>
      <c r="F1529" s="57"/>
      <c r="G1529" s="57"/>
      <c r="H1529" s="57"/>
      <c r="I1529" s="57"/>
      <c r="J1529" s="57"/>
      <c r="K1529" s="57"/>
      <c r="L1529" s="57"/>
      <c r="M1529" s="57"/>
      <c r="N1529" s="57"/>
      <c r="O1529" s="57"/>
      <c r="AK1529" s="29"/>
    </row>
    <row r="1530" spans="1:37" s="20" customFormat="1" x14ac:dyDescent="0.2">
      <c r="A1530" s="26"/>
      <c r="C1530" s="26"/>
      <c r="D1530" s="27"/>
      <c r="E1530" s="58"/>
      <c r="F1530" s="57"/>
      <c r="G1530" s="57"/>
      <c r="H1530" s="57"/>
      <c r="I1530" s="57"/>
      <c r="J1530" s="57"/>
      <c r="K1530" s="57"/>
      <c r="L1530" s="57"/>
      <c r="M1530" s="57"/>
      <c r="N1530" s="57"/>
      <c r="O1530" s="57"/>
      <c r="AK1530" s="29"/>
    </row>
    <row r="1531" spans="1:37" s="20" customFormat="1" x14ac:dyDescent="0.2">
      <c r="A1531" s="26"/>
      <c r="C1531" s="26"/>
      <c r="D1531" s="27"/>
      <c r="E1531" s="58"/>
      <c r="F1531" s="57"/>
      <c r="G1531" s="57"/>
      <c r="H1531" s="57"/>
      <c r="I1531" s="57"/>
      <c r="J1531" s="57"/>
      <c r="K1531" s="57"/>
      <c r="L1531" s="57"/>
      <c r="M1531" s="57"/>
      <c r="N1531" s="57"/>
      <c r="O1531" s="57"/>
      <c r="AK1531" s="29"/>
    </row>
    <row r="1532" spans="1:37" s="20" customFormat="1" x14ac:dyDescent="0.2">
      <c r="A1532" s="26"/>
      <c r="C1532" s="26"/>
      <c r="D1532" s="27"/>
      <c r="E1532" s="58"/>
      <c r="F1532" s="57"/>
      <c r="G1532" s="57"/>
      <c r="H1532" s="57"/>
      <c r="I1532" s="57"/>
      <c r="J1532" s="57"/>
      <c r="K1532" s="57"/>
      <c r="L1532" s="57"/>
      <c r="M1532" s="57"/>
      <c r="N1532" s="57"/>
      <c r="O1532" s="57"/>
      <c r="AK1532" s="29"/>
    </row>
    <row r="1533" spans="1:37" s="20" customFormat="1" x14ac:dyDescent="0.2">
      <c r="A1533" s="26"/>
      <c r="C1533" s="26"/>
      <c r="D1533" s="27"/>
      <c r="E1533" s="58"/>
      <c r="F1533" s="57"/>
      <c r="G1533" s="57"/>
      <c r="H1533" s="57"/>
      <c r="I1533" s="57"/>
      <c r="J1533" s="57"/>
      <c r="K1533" s="57"/>
      <c r="L1533" s="57"/>
      <c r="M1533" s="57"/>
      <c r="N1533" s="57"/>
      <c r="O1533" s="57"/>
      <c r="AK1533" s="29"/>
    </row>
    <row r="1534" spans="1:37" s="20" customFormat="1" x14ac:dyDescent="0.2">
      <c r="A1534" s="26"/>
      <c r="C1534" s="26"/>
      <c r="D1534" s="27"/>
      <c r="E1534" s="58"/>
      <c r="F1534" s="57"/>
      <c r="G1534" s="57"/>
      <c r="H1534" s="57"/>
      <c r="I1534" s="57"/>
      <c r="J1534" s="57"/>
      <c r="K1534" s="57"/>
      <c r="L1534" s="57"/>
      <c r="M1534" s="57"/>
      <c r="N1534" s="57"/>
      <c r="O1534" s="57"/>
      <c r="AK1534" s="29"/>
    </row>
    <row r="1535" spans="1:37" s="20" customFormat="1" x14ac:dyDescent="0.2">
      <c r="A1535" s="26"/>
      <c r="C1535" s="26"/>
      <c r="D1535" s="27"/>
      <c r="E1535" s="58"/>
      <c r="F1535" s="57"/>
      <c r="G1535" s="57"/>
      <c r="H1535" s="57"/>
      <c r="I1535" s="57"/>
      <c r="J1535" s="57"/>
      <c r="K1535" s="57"/>
      <c r="L1535" s="57"/>
      <c r="M1535" s="57"/>
      <c r="N1535" s="57"/>
      <c r="O1535" s="57"/>
      <c r="AK1535" s="29"/>
    </row>
    <row r="1536" spans="1:37" s="20" customFormat="1" x14ac:dyDescent="0.2">
      <c r="A1536" s="26"/>
      <c r="C1536" s="26"/>
      <c r="D1536" s="27"/>
      <c r="E1536" s="58"/>
      <c r="F1536" s="57"/>
      <c r="G1536" s="57"/>
      <c r="H1536" s="57"/>
      <c r="I1536" s="57"/>
      <c r="J1536" s="57"/>
      <c r="K1536" s="57"/>
      <c r="L1536" s="57"/>
      <c r="M1536" s="57"/>
      <c r="N1536" s="57"/>
      <c r="O1536" s="57"/>
      <c r="AK1536" s="29"/>
    </row>
    <row r="1537" spans="1:37" s="20" customFormat="1" x14ac:dyDescent="0.2">
      <c r="A1537" s="26"/>
      <c r="C1537" s="26"/>
      <c r="D1537" s="27"/>
      <c r="E1537" s="58"/>
      <c r="F1537" s="57"/>
      <c r="G1537" s="57"/>
      <c r="H1537" s="57"/>
      <c r="I1537" s="57"/>
      <c r="J1537" s="57"/>
      <c r="K1537" s="57"/>
      <c r="L1537" s="57"/>
      <c r="M1537" s="57"/>
      <c r="N1537" s="57"/>
      <c r="O1537" s="57"/>
      <c r="AK1537" s="29"/>
    </row>
    <row r="1538" spans="1:37" s="20" customFormat="1" x14ac:dyDescent="0.2">
      <c r="A1538" s="26"/>
      <c r="C1538" s="26"/>
      <c r="D1538" s="27"/>
      <c r="E1538" s="58"/>
      <c r="F1538" s="57"/>
      <c r="G1538" s="57"/>
      <c r="H1538" s="57"/>
      <c r="I1538" s="57"/>
      <c r="J1538" s="57"/>
      <c r="K1538" s="57"/>
      <c r="L1538" s="57"/>
      <c r="M1538" s="57"/>
      <c r="N1538" s="57"/>
      <c r="O1538" s="57"/>
      <c r="AK1538" s="29"/>
    </row>
    <row r="1539" spans="1:37" s="20" customFormat="1" x14ac:dyDescent="0.2">
      <c r="A1539" s="26"/>
      <c r="C1539" s="26"/>
      <c r="D1539" s="27"/>
      <c r="E1539" s="58"/>
      <c r="F1539" s="57"/>
      <c r="G1539" s="57"/>
      <c r="H1539" s="57"/>
      <c r="I1539" s="57"/>
      <c r="J1539" s="57"/>
      <c r="K1539" s="57"/>
      <c r="L1539" s="57"/>
      <c r="M1539" s="57"/>
      <c r="N1539" s="57"/>
      <c r="O1539" s="57"/>
      <c r="AK1539" s="29"/>
    </row>
    <row r="1540" spans="1:37" s="20" customFormat="1" x14ac:dyDescent="0.2">
      <c r="A1540" s="26"/>
      <c r="C1540" s="26"/>
      <c r="D1540" s="27"/>
      <c r="E1540" s="58"/>
      <c r="F1540" s="57"/>
      <c r="G1540" s="57"/>
      <c r="H1540" s="57"/>
      <c r="I1540" s="57"/>
      <c r="J1540" s="57"/>
      <c r="K1540" s="57"/>
      <c r="L1540" s="57"/>
      <c r="M1540" s="57"/>
      <c r="N1540" s="57"/>
      <c r="O1540" s="57"/>
      <c r="AK1540" s="29"/>
    </row>
    <row r="1541" spans="1:37" s="20" customFormat="1" x14ac:dyDescent="0.2">
      <c r="A1541" s="26"/>
      <c r="C1541" s="26"/>
      <c r="D1541" s="27"/>
      <c r="E1541" s="58"/>
      <c r="F1541" s="57"/>
      <c r="G1541" s="57"/>
      <c r="H1541" s="57"/>
      <c r="I1541" s="57"/>
      <c r="J1541" s="57"/>
      <c r="K1541" s="57"/>
      <c r="L1541" s="57"/>
      <c r="M1541" s="57"/>
      <c r="N1541" s="57"/>
      <c r="O1541" s="57"/>
      <c r="AK1541" s="29"/>
    </row>
    <row r="1542" spans="1:37" s="20" customFormat="1" x14ac:dyDescent="0.2">
      <c r="A1542" s="26"/>
      <c r="C1542" s="26"/>
      <c r="D1542" s="27"/>
      <c r="E1542" s="58"/>
      <c r="F1542" s="57"/>
      <c r="G1542" s="57"/>
      <c r="H1542" s="57"/>
      <c r="I1542" s="57"/>
      <c r="J1542" s="57"/>
      <c r="K1542" s="57"/>
      <c r="L1542" s="57"/>
      <c r="M1542" s="57"/>
      <c r="N1542" s="57"/>
      <c r="O1542" s="57"/>
      <c r="AK1542" s="29"/>
    </row>
    <row r="1543" spans="1:37" s="20" customFormat="1" x14ac:dyDescent="0.2">
      <c r="A1543" s="26"/>
      <c r="C1543" s="26"/>
      <c r="D1543" s="27"/>
      <c r="E1543" s="58"/>
      <c r="F1543" s="57"/>
      <c r="G1543" s="57"/>
      <c r="H1543" s="57"/>
      <c r="I1543" s="57"/>
      <c r="J1543" s="57"/>
      <c r="K1543" s="57"/>
      <c r="L1543" s="57"/>
      <c r="M1543" s="57"/>
      <c r="N1543" s="57"/>
      <c r="O1543" s="57"/>
      <c r="AK1543" s="29"/>
    </row>
    <row r="1544" spans="1:37" s="20" customFormat="1" x14ac:dyDescent="0.2">
      <c r="A1544" s="26"/>
      <c r="C1544" s="26"/>
      <c r="D1544" s="27"/>
      <c r="E1544" s="58"/>
      <c r="F1544" s="57"/>
      <c r="G1544" s="57"/>
      <c r="H1544" s="57"/>
      <c r="I1544" s="57"/>
      <c r="J1544" s="57"/>
      <c r="K1544" s="57"/>
      <c r="L1544" s="57"/>
      <c r="M1544" s="57"/>
      <c r="N1544" s="57"/>
      <c r="O1544" s="57"/>
      <c r="AK1544" s="29"/>
    </row>
    <row r="1545" spans="1:37" s="20" customFormat="1" x14ac:dyDescent="0.2">
      <c r="A1545" s="26"/>
      <c r="C1545" s="26"/>
      <c r="D1545" s="27"/>
      <c r="E1545" s="58"/>
      <c r="F1545" s="57"/>
      <c r="G1545" s="57"/>
      <c r="H1545" s="57"/>
      <c r="I1545" s="57"/>
      <c r="J1545" s="57"/>
      <c r="K1545" s="57"/>
      <c r="L1545" s="57"/>
      <c r="M1545" s="57"/>
      <c r="N1545" s="57"/>
      <c r="O1545" s="57"/>
      <c r="AK1545" s="29"/>
    </row>
    <row r="1546" spans="1:37" s="20" customFormat="1" x14ac:dyDescent="0.2">
      <c r="A1546" s="26"/>
      <c r="C1546" s="26"/>
      <c r="D1546" s="27"/>
      <c r="E1546" s="58"/>
      <c r="F1546" s="57"/>
      <c r="G1546" s="57"/>
      <c r="H1546" s="57"/>
      <c r="I1546" s="57"/>
      <c r="J1546" s="57"/>
      <c r="K1546" s="57"/>
      <c r="L1546" s="57"/>
      <c r="M1546" s="57"/>
      <c r="N1546" s="57"/>
      <c r="O1546" s="57"/>
      <c r="AK1546" s="29"/>
    </row>
    <row r="1547" spans="1:37" s="20" customFormat="1" x14ac:dyDescent="0.2">
      <c r="A1547" s="26"/>
      <c r="C1547" s="26"/>
      <c r="D1547" s="27"/>
      <c r="E1547" s="58"/>
      <c r="F1547" s="57"/>
      <c r="G1547" s="57"/>
      <c r="H1547" s="57"/>
      <c r="I1547" s="57"/>
      <c r="J1547" s="57"/>
      <c r="K1547" s="57"/>
      <c r="L1547" s="57"/>
      <c r="M1547" s="57"/>
      <c r="N1547" s="57"/>
      <c r="O1547" s="57"/>
      <c r="AK1547" s="29"/>
    </row>
    <row r="1548" spans="1:37" s="20" customFormat="1" x14ac:dyDescent="0.2">
      <c r="A1548" s="26"/>
      <c r="C1548" s="26"/>
      <c r="D1548" s="27"/>
      <c r="E1548" s="58"/>
      <c r="F1548" s="57"/>
      <c r="G1548" s="57"/>
      <c r="H1548" s="57"/>
      <c r="I1548" s="57"/>
      <c r="J1548" s="57"/>
      <c r="K1548" s="57"/>
      <c r="L1548" s="57"/>
      <c r="M1548" s="57"/>
      <c r="N1548" s="57"/>
      <c r="O1548" s="57"/>
      <c r="AK1548" s="29"/>
    </row>
    <row r="1549" spans="1:37" s="20" customFormat="1" x14ac:dyDescent="0.2">
      <c r="A1549" s="26"/>
      <c r="C1549" s="26"/>
      <c r="D1549" s="27"/>
      <c r="E1549" s="58"/>
      <c r="F1549" s="57"/>
      <c r="G1549" s="57"/>
      <c r="H1549" s="57"/>
      <c r="I1549" s="57"/>
      <c r="J1549" s="57"/>
      <c r="K1549" s="57"/>
      <c r="L1549" s="57"/>
      <c r="M1549" s="57"/>
      <c r="N1549" s="57"/>
      <c r="O1549" s="57"/>
      <c r="AK1549" s="29"/>
    </row>
    <row r="1550" spans="1:37" s="20" customFormat="1" x14ac:dyDescent="0.2">
      <c r="A1550" s="26"/>
      <c r="C1550" s="26"/>
      <c r="D1550" s="27"/>
      <c r="E1550" s="58"/>
      <c r="F1550" s="57"/>
      <c r="G1550" s="57"/>
      <c r="H1550" s="57"/>
      <c r="I1550" s="57"/>
      <c r="J1550" s="57"/>
      <c r="K1550" s="57"/>
      <c r="L1550" s="57"/>
      <c r="M1550" s="57"/>
      <c r="N1550" s="57"/>
      <c r="O1550" s="57"/>
      <c r="AK1550" s="29"/>
    </row>
    <row r="1551" spans="1:37" s="20" customFormat="1" x14ac:dyDescent="0.2">
      <c r="A1551" s="26"/>
      <c r="C1551" s="26"/>
      <c r="D1551" s="27"/>
      <c r="E1551" s="58"/>
      <c r="F1551" s="57"/>
      <c r="G1551" s="57"/>
      <c r="H1551" s="57"/>
      <c r="I1551" s="57"/>
      <c r="J1551" s="57"/>
      <c r="K1551" s="57"/>
      <c r="L1551" s="57"/>
      <c r="M1551" s="57"/>
      <c r="N1551" s="57"/>
      <c r="O1551" s="57"/>
      <c r="AK1551" s="29"/>
    </row>
    <row r="1552" spans="1:37" s="20" customFormat="1" x14ac:dyDescent="0.2">
      <c r="A1552" s="26"/>
      <c r="C1552" s="26"/>
      <c r="D1552" s="27"/>
      <c r="E1552" s="58"/>
      <c r="F1552" s="57"/>
      <c r="G1552" s="57"/>
      <c r="H1552" s="57"/>
      <c r="I1552" s="57"/>
      <c r="J1552" s="57"/>
      <c r="K1552" s="57"/>
      <c r="L1552" s="57"/>
      <c r="M1552" s="57"/>
      <c r="N1552" s="57"/>
      <c r="O1552" s="57"/>
      <c r="AK1552" s="29"/>
    </row>
    <row r="1553" spans="1:37" s="20" customFormat="1" x14ac:dyDescent="0.2">
      <c r="A1553" s="26"/>
      <c r="C1553" s="26"/>
      <c r="D1553" s="27"/>
      <c r="E1553" s="58"/>
      <c r="F1553" s="57"/>
      <c r="G1553" s="57"/>
      <c r="H1553" s="57"/>
      <c r="I1553" s="57"/>
      <c r="J1553" s="57"/>
      <c r="K1553" s="57"/>
      <c r="L1553" s="57"/>
      <c r="M1553" s="57"/>
      <c r="N1553" s="57"/>
      <c r="O1553" s="57"/>
      <c r="AK1553" s="29"/>
    </row>
    <row r="1554" spans="1:37" s="20" customFormat="1" x14ac:dyDescent="0.2">
      <c r="A1554" s="26"/>
      <c r="C1554" s="26"/>
      <c r="D1554" s="27"/>
      <c r="E1554" s="58"/>
      <c r="F1554" s="57"/>
      <c r="G1554" s="57"/>
      <c r="H1554" s="57"/>
      <c r="I1554" s="57"/>
      <c r="J1554" s="57"/>
      <c r="K1554" s="57"/>
      <c r="L1554" s="57"/>
      <c r="M1554" s="57"/>
      <c r="N1554" s="57"/>
      <c r="O1554" s="57"/>
      <c r="AK1554" s="29"/>
    </row>
    <row r="1555" spans="1:37" s="20" customFormat="1" x14ac:dyDescent="0.2">
      <c r="A1555" s="26"/>
      <c r="C1555" s="26"/>
      <c r="D1555" s="27"/>
      <c r="E1555" s="58"/>
      <c r="F1555" s="57"/>
      <c r="G1555" s="57"/>
      <c r="H1555" s="57"/>
      <c r="I1555" s="57"/>
      <c r="J1555" s="57"/>
      <c r="K1555" s="57"/>
      <c r="L1555" s="57"/>
      <c r="M1555" s="57"/>
      <c r="N1555" s="57"/>
      <c r="O1555" s="57"/>
      <c r="AK1555" s="29"/>
    </row>
    <row r="1556" spans="1:37" s="20" customFormat="1" x14ac:dyDescent="0.2">
      <c r="A1556" s="26"/>
      <c r="C1556" s="26"/>
      <c r="D1556" s="27"/>
      <c r="E1556" s="58"/>
      <c r="F1556" s="57"/>
      <c r="G1556" s="57"/>
      <c r="H1556" s="57"/>
      <c r="I1556" s="57"/>
      <c r="J1556" s="57"/>
      <c r="K1556" s="57"/>
      <c r="L1556" s="57"/>
      <c r="M1556" s="57"/>
      <c r="N1556" s="57"/>
      <c r="O1556" s="57"/>
      <c r="AK1556" s="29"/>
    </row>
    <row r="1557" spans="1:37" s="20" customFormat="1" x14ac:dyDescent="0.2">
      <c r="A1557" s="26"/>
      <c r="C1557" s="26"/>
      <c r="D1557" s="27"/>
      <c r="E1557" s="58"/>
      <c r="F1557" s="57"/>
      <c r="G1557" s="57"/>
      <c r="H1557" s="57"/>
      <c r="I1557" s="57"/>
      <c r="J1557" s="57"/>
      <c r="K1557" s="57"/>
      <c r="L1557" s="57"/>
      <c r="M1557" s="57"/>
      <c r="N1557" s="57"/>
      <c r="O1557" s="57"/>
      <c r="AK1557" s="29"/>
    </row>
    <row r="1558" spans="1:37" s="20" customFormat="1" x14ac:dyDescent="0.2">
      <c r="A1558" s="26"/>
      <c r="C1558" s="26"/>
      <c r="D1558" s="27"/>
      <c r="E1558" s="58"/>
      <c r="F1558" s="57"/>
      <c r="G1558" s="57"/>
      <c r="H1558" s="57"/>
      <c r="I1558" s="57"/>
      <c r="J1558" s="57"/>
      <c r="K1558" s="57"/>
      <c r="L1558" s="57"/>
      <c r="M1558" s="57"/>
      <c r="N1558" s="57"/>
      <c r="O1558" s="57"/>
      <c r="AK1558" s="29"/>
    </row>
    <row r="1559" spans="1:37" s="20" customFormat="1" x14ac:dyDescent="0.2">
      <c r="A1559" s="26"/>
      <c r="C1559" s="26"/>
      <c r="D1559" s="27"/>
      <c r="E1559" s="58"/>
      <c r="F1559" s="57"/>
      <c r="G1559" s="57"/>
      <c r="H1559" s="57"/>
      <c r="I1559" s="57"/>
      <c r="J1559" s="57"/>
      <c r="K1559" s="57"/>
      <c r="L1559" s="57"/>
      <c r="M1559" s="57"/>
      <c r="N1559" s="57"/>
      <c r="O1559" s="57"/>
      <c r="AK1559" s="29"/>
    </row>
    <row r="1560" spans="1:37" s="20" customFormat="1" x14ac:dyDescent="0.2">
      <c r="A1560" s="26"/>
      <c r="C1560" s="26"/>
      <c r="D1560" s="27"/>
      <c r="E1560" s="58"/>
      <c r="F1560" s="57"/>
      <c r="G1560" s="57"/>
      <c r="H1560" s="57"/>
      <c r="I1560" s="57"/>
      <c r="J1560" s="57"/>
      <c r="K1560" s="57"/>
      <c r="L1560" s="57"/>
      <c r="M1560" s="57"/>
      <c r="N1560" s="57"/>
      <c r="O1560" s="57"/>
      <c r="AK1560" s="29"/>
    </row>
    <row r="1561" spans="1:37" s="20" customFormat="1" x14ac:dyDescent="0.2">
      <c r="A1561" s="26"/>
      <c r="C1561" s="26"/>
      <c r="D1561" s="27"/>
      <c r="E1561" s="58"/>
      <c r="F1561" s="57"/>
      <c r="G1561" s="57"/>
      <c r="H1561" s="57"/>
      <c r="I1561" s="57"/>
      <c r="J1561" s="57"/>
      <c r="K1561" s="57"/>
      <c r="L1561" s="57"/>
      <c r="M1561" s="57"/>
      <c r="N1561" s="57"/>
      <c r="O1561" s="57"/>
      <c r="AK1561" s="29"/>
    </row>
    <row r="1562" spans="1:37" s="20" customFormat="1" x14ac:dyDescent="0.2">
      <c r="A1562" s="26"/>
      <c r="C1562" s="26"/>
      <c r="D1562" s="27"/>
      <c r="E1562" s="58"/>
      <c r="F1562" s="57"/>
      <c r="G1562" s="57"/>
      <c r="H1562" s="57"/>
      <c r="I1562" s="57"/>
      <c r="J1562" s="57"/>
      <c r="K1562" s="57"/>
      <c r="L1562" s="57"/>
      <c r="M1562" s="57"/>
      <c r="N1562" s="57"/>
      <c r="O1562" s="57"/>
      <c r="AK1562" s="29"/>
    </row>
    <row r="1563" spans="1:37" s="20" customFormat="1" x14ac:dyDescent="0.2">
      <c r="A1563" s="26"/>
      <c r="C1563" s="26"/>
      <c r="D1563" s="27"/>
      <c r="E1563" s="58"/>
      <c r="F1563" s="57"/>
      <c r="G1563" s="57"/>
      <c r="H1563" s="57"/>
      <c r="I1563" s="57"/>
      <c r="J1563" s="57"/>
      <c r="K1563" s="57"/>
      <c r="L1563" s="57"/>
      <c r="M1563" s="57"/>
      <c r="N1563" s="57"/>
      <c r="O1563" s="57"/>
      <c r="AK1563" s="29"/>
    </row>
    <row r="1564" spans="1:37" s="20" customFormat="1" x14ac:dyDescent="0.2">
      <c r="A1564" s="26"/>
      <c r="C1564" s="26"/>
      <c r="D1564" s="27"/>
      <c r="E1564" s="58"/>
      <c r="F1564" s="57"/>
      <c r="G1564" s="57"/>
      <c r="H1564" s="57"/>
      <c r="I1564" s="57"/>
      <c r="J1564" s="57"/>
      <c r="K1564" s="57"/>
      <c r="L1564" s="57"/>
      <c r="M1564" s="57"/>
      <c r="N1564" s="57"/>
      <c r="O1564" s="57"/>
      <c r="AK1564" s="29"/>
    </row>
    <row r="1565" spans="1:37" s="20" customFormat="1" x14ac:dyDescent="0.2">
      <c r="A1565" s="26"/>
      <c r="C1565" s="26"/>
      <c r="D1565" s="27"/>
      <c r="E1565" s="58"/>
      <c r="F1565" s="57"/>
      <c r="G1565" s="57"/>
      <c r="H1565" s="57"/>
      <c r="I1565" s="57"/>
      <c r="J1565" s="57"/>
      <c r="K1565" s="57"/>
      <c r="L1565" s="57"/>
      <c r="M1565" s="57"/>
      <c r="N1565" s="57"/>
      <c r="O1565" s="57"/>
      <c r="AK1565" s="29"/>
    </row>
    <row r="1566" spans="1:37" s="20" customFormat="1" x14ac:dyDescent="0.2">
      <c r="A1566" s="26"/>
      <c r="C1566" s="26"/>
      <c r="D1566" s="27"/>
      <c r="E1566" s="58"/>
      <c r="F1566" s="57"/>
      <c r="G1566" s="57"/>
      <c r="H1566" s="57"/>
      <c r="I1566" s="57"/>
      <c r="J1566" s="57"/>
      <c r="K1566" s="57"/>
      <c r="L1566" s="57"/>
      <c r="M1566" s="57"/>
      <c r="N1566" s="57"/>
      <c r="O1566" s="57"/>
      <c r="AK1566" s="29"/>
    </row>
    <row r="1567" spans="1:37" s="20" customFormat="1" x14ac:dyDescent="0.2">
      <c r="A1567" s="26"/>
      <c r="C1567" s="26"/>
      <c r="D1567" s="27"/>
      <c r="E1567" s="58"/>
      <c r="F1567" s="57"/>
      <c r="G1567" s="57"/>
      <c r="H1567" s="57"/>
      <c r="I1567" s="57"/>
      <c r="J1567" s="57"/>
      <c r="K1567" s="57"/>
      <c r="L1567" s="57"/>
      <c r="M1567" s="57"/>
      <c r="N1567" s="57"/>
      <c r="O1567" s="57"/>
      <c r="AK1567" s="29"/>
    </row>
    <row r="1568" spans="1:37" s="20" customFormat="1" x14ac:dyDescent="0.2">
      <c r="A1568" s="26"/>
      <c r="C1568" s="26"/>
      <c r="D1568" s="27"/>
      <c r="E1568" s="58"/>
      <c r="F1568" s="57"/>
      <c r="G1568" s="57"/>
      <c r="H1568" s="57"/>
      <c r="I1568" s="57"/>
      <c r="J1568" s="57"/>
      <c r="K1568" s="57"/>
      <c r="L1568" s="57"/>
      <c r="M1568" s="57"/>
      <c r="N1568" s="57"/>
      <c r="O1568" s="57"/>
      <c r="AK1568" s="29"/>
    </row>
    <row r="1569" spans="1:37" s="20" customFormat="1" x14ac:dyDescent="0.2">
      <c r="A1569" s="26"/>
      <c r="C1569" s="26"/>
      <c r="D1569" s="27"/>
      <c r="E1569" s="58"/>
      <c r="F1569" s="57"/>
      <c r="G1569" s="57"/>
      <c r="H1569" s="57"/>
      <c r="I1569" s="57"/>
      <c r="J1569" s="57"/>
      <c r="K1569" s="57"/>
      <c r="L1569" s="57"/>
      <c r="M1569" s="57"/>
      <c r="N1569" s="57"/>
      <c r="O1569" s="57"/>
      <c r="AK1569" s="29"/>
    </row>
    <row r="1570" spans="1:37" s="20" customFormat="1" x14ac:dyDescent="0.2">
      <c r="A1570" s="26"/>
      <c r="C1570" s="26"/>
      <c r="D1570" s="27"/>
      <c r="E1570" s="58"/>
      <c r="F1570" s="57"/>
      <c r="G1570" s="57"/>
      <c r="H1570" s="57"/>
      <c r="I1570" s="57"/>
      <c r="J1570" s="57"/>
      <c r="K1570" s="57"/>
      <c r="L1570" s="57"/>
      <c r="M1570" s="57"/>
      <c r="N1570" s="57"/>
      <c r="O1570" s="57"/>
      <c r="AK1570" s="29"/>
    </row>
    <row r="1571" spans="1:37" s="20" customFormat="1" x14ac:dyDescent="0.2">
      <c r="A1571" s="26"/>
      <c r="C1571" s="26"/>
      <c r="D1571" s="27"/>
      <c r="E1571" s="58"/>
      <c r="F1571" s="57"/>
      <c r="G1571" s="57"/>
      <c r="H1571" s="57"/>
      <c r="I1571" s="57"/>
      <c r="J1571" s="57"/>
      <c r="K1571" s="57"/>
      <c r="L1571" s="57"/>
      <c r="M1571" s="57"/>
      <c r="N1571" s="57"/>
      <c r="O1571" s="57"/>
      <c r="AK1571" s="29"/>
    </row>
    <row r="1572" spans="1:37" s="20" customFormat="1" x14ac:dyDescent="0.2">
      <c r="A1572" s="26"/>
      <c r="C1572" s="26"/>
      <c r="D1572" s="27"/>
      <c r="E1572" s="58"/>
      <c r="F1572" s="57"/>
      <c r="G1572" s="57"/>
      <c r="H1572" s="57"/>
      <c r="I1572" s="57"/>
      <c r="J1572" s="57"/>
      <c r="K1572" s="57"/>
      <c r="L1572" s="57"/>
      <c r="M1572" s="57"/>
      <c r="N1572" s="57"/>
      <c r="O1572" s="57"/>
      <c r="AK1572" s="29"/>
    </row>
    <row r="1573" spans="1:37" s="20" customFormat="1" x14ac:dyDescent="0.2">
      <c r="A1573" s="26"/>
      <c r="C1573" s="26"/>
      <c r="D1573" s="27"/>
      <c r="E1573" s="58"/>
      <c r="F1573" s="57"/>
      <c r="G1573" s="57"/>
      <c r="H1573" s="57"/>
      <c r="I1573" s="57"/>
      <c r="J1573" s="57"/>
      <c r="K1573" s="57"/>
      <c r="L1573" s="57"/>
      <c r="M1573" s="57"/>
      <c r="N1573" s="57"/>
      <c r="O1573" s="57"/>
      <c r="AK1573" s="29"/>
    </row>
    <row r="1574" spans="1:37" s="20" customFormat="1" x14ac:dyDescent="0.2">
      <c r="A1574" s="26"/>
      <c r="C1574" s="26"/>
      <c r="D1574" s="27"/>
      <c r="E1574" s="58"/>
      <c r="F1574" s="57"/>
      <c r="G1574" s="57"/>
      <c r="H1574" s="57"/>
      <c r="I1574" s="57"/>
      <c r="J1574" s="57"/>
      <c r="K1574" s="57"/>
      <c r="L1574" s="57"/>
      <c r="M1574" s="57"/>
      <c r="N1574" s="57"/>
      <c r="O1574" s="57"/>
      <c r="AK1574" s="29"/>
    </row>
    <row r="1575" spans="1:37" s="20" customFormat="1" x14ac:dyDescent="0.2">
      <c r="A1575" s="26"/>
      <c r="C1575" s="26"/>
      <c r="D1575" s="27"/>
      <c r="E1575" s="58"/>
      <c r="F1575" s="57"/>
      <c r="G1575" s="57"/>
      <c r="H1575" s="57"/>
      <c r="I1575" s="57"/>
      <c r="J1575" s="57"/>
      <c r="K1575" s="57"/>
      <c r="L1575" s="57"/>
      <c r="M1575" s="57"/>
      <c r="N1575" s="57"/>
      <c r="O1575" s="57"/>
      <c r="AK1575" s="29"/>
    </row>
    <row r="1576" spans="1:37" s="20" customFormat="1" x14ac:dyDescent="0.2">
      <c r="A1576" s="26"/>
      <c r="C1576" s="26"/>
      <c r="D1576" s="27"/>
      <c r="E1576" s="58"/>
      <c r="F1576" s="57"/>
      <c r="G1576" s="57"/>
      <c r="H1576" s="57"/>
      <c r="I1576" s="57"/>
      <c r="J1576" s="57"/>
      <c r="K1576" s="57"/>
      <c r="L1576" s="57"/>
      <c r="M1576" s="57"/>
      <c r="N1576" s="57"/>
      <c r="O1576" s="57"/>
      <c r="AK1576" s="29"/>
    </row>
    <row r="1577" spans="1:37" s="20" customFormat="1" x14ac:dyDescent="0.2">
      <c r="A1577" s="26"/>
      <c r="C1577" s="26"/>
      <c r="D1577" s="27"/>
      <c r="E1577" s="58"/>
      <c r="F1577" s="57"/>
      <c r="G1577" s="57"/>
      <c r="H1577" s="57"/>
      <c r="I1577" s="57"/>
      <c r="J1577" s="57"/>
      <c r="K1577" s="57"/>
      <c r="L1577" s="57"/>
      <c r="M1577" s="57"/>
      <c r="N1577" s="57"/>
      <c r="O1577" s="57"/>
      <c r="AK1577" s="29"/>
    </row>
    <row r="1578" spans="1:37" s="20" customFormat="1" x14ac:dyDescent="0.2">
      <c r="A1578" s="26"/>
      <c r="C1578" s="26"/>
      <c r="D1578" s="27"/>
      <c r="E1578" s="58"/>
      <c r="F1578" s="57"/>
      <c r="G1578" s="57"/>
      <c r="H1578" s="57"/>
      <c r="I1578" s="57"/>
      <c r="J1578" s="57"/>
      <c r="K1578" s="57"/>
      <c r="L1578" s="57"/>
      <c r="M1578" s="57"/>
      <c r="N1578" s="57"/>
      <c r="O1578" s="57"/>
      <c r="AK1578" s="29"/>
    </row>
    <row r="1579" spans="1:37" s="20" customFormat="1" x14ac:dyDescent="0.2">
      <c r="A1579" s="26"/>
      <c r="C1579" s="26"/>
      <c r="D1579" s="27"/>
      <c r="E1579" s="58"/>
      <c r="F1579" s="57"/>
      <c r="G1579" s="57"/>
      <c r="H1579" s="57"/>
      <c r="I1579" s="57"/>
      <c r="J1579" s="57"/>
      <c r="K1579" s="57"/>
      <c r="L1579" s="57"/>
      <c r="M1579" s="57"/>
      <c r="N1579" s="57"/>
      <c r="O1579" s="57"/>
      <c r="AK1579" s="29"/>
    </row>
    <row r="1580" spans="1:37" s="20" customFormat="1" x14ac:dyDescent="0.2">
      <c r="A1580" s="26"/>
      <c r="C1580" s="26"/>
      <c r="D1580" s="27"/>
      <c r="E1580" s="58"/>
      <c r="F1580" s="57"/>
      <c r="G1580" s="57"/>
      <c r="H1580" s="57"/>
      <c r="I1580" s="57"/>
      <c r="J1580" s="57"/>
      <c r="K1580" s="57"/>
      <c r="L1580" s="57"/>
      <c r="M1580" s="57"/>
      <c r="N1580" s="57"/>
      <c r="O1580" s="57"/>
      <c r="AK1580" s="29"/>
    </row>
    <row r="1581" spans="1:37" s="20" customFormat="1" x14ac:dyDescent="0.2">
      <c r="A1581" s="26"/>
      <c r="C1581" s="26"/>
      <c r="D1581" s="27"/>
      <c r="E1581" s="58"/>
      <c r="F1581" s="57"/>
      <c r="G1581" s="57"/>
      <c r="H1581" s="57"/>
      <c r="I1581" s="57"/>
      <c r="J1581" s="57"/>
      <c r="K1581" s="57"/>
      <c r="L1581" s="57"/>
      <c r="M1581" s="57"/>
      <c r="N1581" s="57"/>
      <c r="O1581" s="57"/>
      <c r="AK1581" s="29"/>
    </row>
    <row r="1582" spans="1:37" s="20" customFormat="1" x14ac:dyDescent="0.2">
      <c r="A1582" s="26"/>
      <c r="C1582" s="26"/>
      <c r="D1582" s="27"/>
      <c r="E1582" s="58"/>
      <c r="F1582" s="57"/>
      <c r="G1582" s="57"/>
      <c r="H1582" s="57"/>
      <c r="I1582" s="57"/>
      <c r="J1582" s="57"/>
      <c r="K1582" s="57"/>
      <c r="L1582" s="57"/>
      <c r="M1582" s="57"/>
      <c r="N1582" s="57"/>
      <c r="O1582" s="57"/>
      <c r="AK1582" s="29"/>
    </row>
    <row r="1583" spans="1:37" s="20" customFormat="1" x14ac:dyDescent="0.2">
      <c r="A1583" s="26"/>
      <c r="C1583" s="26"/>
      <c r="D1583" s="27"/>
      <c r="E1583" s="58"/>
      <c r="F1583" s="57"/>
      <c r="G1583" s="57"/>
      <c r="H1583" s="57"/>
      <c r="I1583" s="57"/>
      <c r="J1583" s="57"/>
      <c r="K1583" s="57"/>
      <c r="L1583" s="57"/>
      <c r="M1583" s="57"/>
      <c r="N1583" s="57"/>
      <c r="O1583" s="57"/>
      <c r="AK1583" s="29"/>
    </row>
    <row r="1584" spans="1:37" s="20" customFormat="1" x14ac:dyDescent="0.2">
      <c r="A1584" s="26"/>
      <c r="C1584" s="26"/>
      <c r="D1584" s="27"/>
      <c r="E1584" s="58"/>
      <c r="F1584" s="57"/>
      <c r="G1584" s="57"/>
      <c r="H1584" s="57"/>
      <c r="I1584" s="57"/>
      <c r="J1584" s="57"/>
      <c r="K1584" s="57"/>
      <c r="L1584" s="57"/>
      <c r="M1584" s="57"/>
      <c r="N1584" s="57"/>
      <c r="O1584" s="57"/>
      <c r="AK1584" s="29"/>
    </row>
    <row r="1585" spans="1:37" s="20" customFormat="1" x14ac:dyDescent="0.2">
      <c r="A1585" s="26"/>
      <c r="C1585" s="26"/>
      <c r="D1585" s="27"/>
      <c r="E1585" s="58"/>
      <c r="F1585" s="57"/>
      <c r="G1585" s="57"/>
      <c r="H1585" s="57"/>
      <c r="I1585" s="57"/>
      <c r="J1585" s="57"/>
      <c r="K1585" s="57"/>
      <c r="L1585" s="57"/>
      <c r="M1585" s="57"/>
      <c r="N1585" s="57"/>
      <c r="O1585" s="57"/>
      <c r="AK1585" s="29"/>
    </row>
    <row r="1586" spans="1:37" s="20" customFormat="1" x14ac:dyDescent="0.2">
      <c r="A1586" s="26"/>
      <c r="C1586" s="26"/>
      <c r="D1586" s="27"/>
      <c r="E1586" s="58"/>
      <c r="F1586" s="57"/>
      <c r="G1586" s="57"/>
      <c r="H1586" s="57"/>
      <c r="I1586" s="57"/>
      <c r="J1586" s="57"/>
      <c r="K1586" s="57"/>
      <c r="L1586" s="57"/>
      <c r="M1586" s="57"/>
      <c r="N1586" s="57"/>
      <c r="O1586" s="57"/>
      <c r="AK1586" s="29"/>
    </row>
    <row r="1587" spans="1:37" s="20" customFormat="1" x14ac:dyDescent="0.2">
      <c r="A1587" s="26"/>
      <c r="C1587" s="26"/>
      <c r="D1587" s="27"/>
      <c r="E1587" s="58"/>
      <c r="F1587" s="57"/>
      <c r="G1587" s="57"/>
      <c r="H1587" s="57"/>
      <c r="I1587" s="57"/>
      <c r="J1587" s="57"/>
      <c r="K1587" s="57"/>
      <c r="L1587" s="57"/>
      <c r="M1587" s="57"/>
      <c r="N1587" s="57"/>
      <c r="O1587" s="57"/>
      <c r="AK1587" s="29"/>
    </row>
    <row r="1588" spans="1:37" s="20" customFormat="1" x14ac:dyDescent="0.2">
      <c r="A1588" s="26"/>
      <c r="C1588" s="26"/>
      <c r="D1588" s="27"/>
      <c r="E1588" s="58"/>
      <c r="F1588" s="57"/>
      <c r="G1588" s="57"/>
      <c r="H1588" s="57"/>
      <c r="I1588" s="57"/>
      <c r="J1588" s="57"/>
      <c r="K1588" s="57"/>
      <c r="L1588" s="57"/>
      <c r="M1588" s="57"/>
      <c r="N1588" s="57"/>
      <c r="O1588" s="57"/>
      <c r="AK1588" s="29"/>
    </row>
    <row r="1589" spans="1:37" s="20" customFormat="1" x14ac:dyDescent="0.2">
      <c r="A1589" s="26"/>
      <c r="C1589" s="26"/>
      <c r="D1589" s="27"/>
      <c r="E1589" s="58"/>
      <c r="F1589" s="57"/>
      <c r="G1589" s="57"/>
      <c r="H1589" s="57"/>
      <c r="I1589" s="57"/>
      <c r="J1589" s="57"/>
      <c r="K1589" s="57"/>
      <c r="L1589" s="57"/>
      <c r="M1589" s="57"/>
      <c r="N1589" s="57"/>
      <c r="O1589" s="57"/>
      <c r="AK1589" s="29"/>
    </row>
    <row r="1590" spans="1:37" s="20" customFormat="1" x14ac:dyDescent="0.2">
      <c r="A1590" s="26"/>
      <c r="C1590" s="26"/>
      <c r="D1590" s="27"/>
      <c r="E1590" s="58"/>
      <c r="F1590" s="57"/>
      <c r="G1590" s="57"/>
      <c r="H1590" s="57"/>
      <c r="I1590" s="57"/>
      <c r="J1590" s="57"/>
      <c r="K1590" s="57"/>
      <c r="L1590" s="57"/>
      <c r="M1590" s="57"/>
      <c r="N1590" s="57"/>
      <c r="O1590" s="57"/>
      <c r="AK1590" s="29"/>
    </row>
    <row r="1591" spans="1:37" s="20" customFormat="1" x14ac:dyDescent="0.2">
      <c r="A1591" s="26"/>
      <c r="C1591" s="26"/>
      <c r="D1591" s="27"/>
      <c r="E1591" s="58"/>
      <c r="F1591" s="57"/>
      <c r="G1591" s="57"/>
      <c r="H1591" s="57"/>
      <c r="I1591" s="57"/>
      <c r="J1591" s="57"/>
      <c r="K1591" s="57"/>
      <c r="L1591" s="57"/>
      <c r="M1591" s="57"/>
      <c r="N1591" s="57"/>
      <c r="O1591" s="57"/>
      <c r="AK1591" s="29"/>
    </row>
    <row r="1592" spans="1:37" s="20" customFormat="1" x14ac:dyDescent="0.2">
      <c r="A1592" s="26"/>
      <c r="C1592" s="26"/>
      <c r="D1592" s="27"/>
      <c r="E1592" s="58"/>
      <c r="F1592" s="57"/>
      <c r="G1592" s="57"/>
      <c r="H1592" s="57"/>
      <c r="I1592" s="57"/>
      <c r="J1592" s="57"/>
      <c r="K1592" s="57"/>
      <c r="L1592" s="57"/>
      <c r="M1592" s="57"/>
      <c r="N1592" s="57"/>
      <c r="O1592" s="57"/>
      <c r="AK1592" s="29"/>
    </row>
    <row r="1593" spans="1:37" s="20" customFormat="1" x14ac:dyDescent="0.2">
      <c r="A1593" s="26"/>
      <c r="C1593" s="26"/>
      <c r="D1593" s="27"/>
      <c r="E1593" s="58"/>
      <c r="F1593" s="57"/>
      <c r="G1593" s="57"/>
      <c r="H1593" s="57"/>
      <c r="I1593" s="57"/>
      <c r="J1593" s="57"/>
      <c r="K1593" s="57"/>
      <c r="L1593" s="57"/>
      <c r="M1593" s="57"/>
      <c r="N1593" s="57"/>
      <c r="O1593" s="57"/>
      <c r="AK1593" s="29"/>
    </row>
    <row r="1594" spans="1:37" s="20" customFormat="1" x14ac:dyDescent="0.2">
      <c r="A1594" s="26"/>
      <c r="C1594" s="26"/>
      <c r="D1594" s="27"/>
      <c r="E1594" s="58"/>
      <c r="F1594" s="57"/>
      <c r="G1594" s="57"/>
      <c r="H1594" s="57"/>
      <c r="I1594" s="57"/>
      <c r="J1594" s="57"/>
      <c r="K1594" s="57"/>
      <c r="L1594" s="57"/>
      <c r="M1594" s="57"/>
      <c r="N1594" s="57"/>
      <c r="O1594" s="57"/>
      <c r="AK1594" s="29"/>
    </row>
    <row r="1595" spans="1:37" s="20" customFormat="1" x14ac:dyDescent="0.2">
      <c r="A1595" s="26"/>
      <c r="C1595" s="26"/>
      <c r="D1595" s="27"/>
      <c r="E1595" s="58"/>
      <c r="F1595" s="57"/>
      <c r="G1595" s="57"/>
      <c r="H1595" s="57"/>
      <c r="I1595" s="57"/>
      <c r="J1595" s="57"/>
      <c r="K1595" s="57"/>
      <c r="L1595" s="57"/>
      <c r="M1595" s="57"/>
      <c r="N1595" s="57"/>
      <c r="O1595" s="57"/>
      <c r="AK1595" s="29"/>
    </row>
    <row r="1596" spans="1:37" s="20" customFormat="1" x14ac:dyDescent="0.2">
      <c r="A1596" s="26"/>
      <c r="C1596" s="26"/>
      <c r="D1596" s="27"/>
      <c r="E1596" s="58"/>
      <c r="F1596" s="57"/>
      <c r="G1596" s="57"/>
      <c r="H1596" s="57"/>
      <c r="I1596" s="57"/>
      <c r="J1596" s="57"/>
      <c r="K1596" s="57"/>
      <c r="L1596" s="57"/>
      <c r="M1596" s="57"/>
      <c r="N1596" s="57"/>
      <c r="O1596" s="57"/>
      <c r="AK1596" s="29"/>
    </row>
    <row r="1597" spans="1:37" s="20" customFormat="1" x14ac:dyDescent="0.2">
      <c r="A1597" s="26"/>
      <c r="C1597" s="26"/>
      <c r="D1597" s="27"/>
      <c r="E1597" s="58"/>
      <c r="F1597" s="57"/>
      <c r="G1597" s="57"/>
      <c r="H1597" s="57"/>
      <c r="I1597" s="57"/>
      <c r="J1597" s="57"/>
      <c r="K1597" s="57"/>
      <c r="L1597" s="57"/>
      <c r="M1597" s="57"/>
      <c r="N1597" s="57"/>
      <c r="O1597" s="57"/>
      <c r="AK1597" s="29"/>
    </row>
    <row r="1598" spans="1:37" s="20" customFormat="1" x14ac:dyDescent="0.2">
      <c r="A1598" s="26"/>
      <c r="C1598" s="26"/>
      <c r="D1598" s="27"/>
      <c r="E1598" s="58"/>
      <c r="F1598" s="57"/>
      <c r="G1598" s="57"/>
      <c r="H1598" s="57"/>
      <c r="I1598" s="57"/>
      <c r="J1598" s="57"/>
      <c r="K1598" s="57"/>
      <c r="L1598" s="57"/>
      <c r="M1598" s="57"/>
      <c r="N1598" s="57"/>
      <c r="O1598" s="57"/>
      <c r="AK1598" s="29"/>
    </row>
    <row r="1599" spans="1:37" s="20" customFormat="1" x14ac:dyDescent="0.2">
      <c r="A1599" s="26"/>
      <c r="C1599" s="26"/>
      <c r="D1599" s="27"/>
      <c r="E1599" s="58"/>
      <c r="F1599" s="57"/>
      <c r="G1599" s="57"/>
      <c r="H1599" s="57"/>
      <c r="I1599" s="57"/>
      <c r="J1599" s="57"/>
      <c r="K1599" s="57"/>
      <c r="L1599" s="57"/>
      <c r="M1599" s="57"/>
      <c r="N1599" s="57"/>
      <c r="O1599" s="57"/>
      <c r="AK1599" s="29"/>
    </row>
    <row r="1600" spans="1:37" s="20" customFormat="1" x14ac:dyDescent="0.2">
      <c r="A1600" s="26"/>
      <c r="C1600" s="26"/>
      <c r="D1600" s="27"/>
      <c r="E1600" s="58"/>
      <c r="F1600" s="57"/>
      <c r="G1600" s="57"/>
      <c r="H1600" s="57"/>
      <c r="I1600" s="57"/>
      <c r="J1600" s="57"/>
      <c r="K1600" s="57"/>
      <c r="L1600" s="57"/>
      <c r="M1600" s="57"/>
      <c r="N1600" s="57"/>
      <c r="O1600" s="57"/>
      <c r="AK1600" s="29"/>
    </row>
    <row r="1601" spans="1:37" s="20" customFormat="1" x14ac:dyDescent="0.2">
      <c r="A1601" s="26"/>
      <c r="C1601" s="26"/>
      <c r="D1601" s="27"/>
      <c r="E1601" s="58"/>
      <c r="F1601" s="57"/>
      <c r="G1601" s="57"/>
      <c r="H1601" s="57"/>
      <c r="I1601" s="57"/>
      <c r="J1601" s="57"/>
      <c r="K1601" s="57"/>
      <c r="L1601" s="57"/>
      <c r="M1601" s="57"/>
      <c r="N1601" s="57"/>
      <c r="O1601" s="57"/>
      <c r="AK1601" s="29"/>
    </row>
    <row r="1602" spans="1:37" s="20" customFormat="1" x14ac:dyDescent="0.2">
      <c r="A1602" s="26"/>
      <c r="C1602" s="26"/>
      <c r="D1602" s="27"/>
      <c r="E1602" s="58"/>
      <c r="F1602" s="57"/>
      <c r="G1602" s="57"/>
      <c r="H1602" s="57"/>
      <c r="I1602" s="57"/>
      <c r="J1602" s="57"/>
      <c r="K1602" s="57"/>
      <c r="L1602" s="57"/>
      <c r="M1602" s="57"/>
      <c r="N1602" s="57"/>
      <c r="O1602" s="57"/>
      <c r="AK1602" s="29"/>
    </row>
    <row r="1603" spans="1:37" s="20" customFormat="1" x14ac:dyDescent="0.2">
      <c r="A1603" s="26"/>
      <c r="C1603" s="26"/>
      <c r="D1603" s="27"/>
      <c r="E1603" s="58"/>
      <c r="F1603" s="57"/>
      <c r="G1603" s="57"/>
      <c r="H1603" s="57"/>
      <c r="I1603" s="57"/>
      <c r="J1603" s="57"/>
      <c r="K1603" s="57"/>
      <c r="L1603" s="57"/>
      <c r="M1603" s="57"/>
      <c r="N1603" s="57"/>
      <c r="O1603" s="57"/>
      <c r="AK1603" s="29"/>
    </row>
    <row r="1604" spans="1:37" s="20" customFormat="1" x14ac:dyDescent="0.2">
      <c r="A1604" s="26"/>
      <c r="C1604" s="26"/>
      <c r="D1604" s="27"/>
      <c r="E1604" s="58"/>
      <c r="F1604" s="57"/>
      <c r="G1604" s="57"/>
      <c r="H1604" s="57"/>
      <c r="I1604" s="57"/>
      <c r="J1604" s="57"/>
      <c r="K1604" s="57"/>
      <c r="L1604" s="57"/>
      <c r="M1604" s="57"/>
      <c r="N1604" s="57"/>
      <c r="O1604" s="57"/>
      <c r="AK1604" s="29"/>
    </row>
    <row r="1605" spans="1:37" s="20" customFormat="1" x14ac:dyDescent="0.2">
      <c r="A1605" s="26"/>
      <c r="C1605" s="26"/>
      <c r="D1605" s="27"/>
      <c r="E1605" s="58"/>
      <c r="F1605" s="57"/>
      <c r="G1605" s="57"/>
      <c r="H1605" s="57"/>
      <c r="I1605" s="57"/>
      <c r="J1605" s="57"/>
      <c r="K1605" s="57"/>
      <c r="L1605" s="57"/>
      <c r="M1605" s="57"/>
      <c r="N1605" s="57"/>
      <c r="O1605" s="57"/>
      <c r="AK1605" s="29"/>
    </row>
    <row r="1606" spans="1:37" s="20" customFormat="1" x14ac:dyDescent="0.2">
      <c r="A1606" s="26"/>
      <c r="C1606" s="26"/>
      <c r="D1606" s="27"/>
      <c r="E1606" s="58"/>
      <c r="F1606" s="57"/>
      <c r="G1606" s="57"/>
      <c r="H1606" s="57"/>
      <c r="I1606" s="57"/>
      <c r="J1606" s="57"/>
      <c r="K1606" s="57"/>
      <c r="L1606" s="57"/>
      <c r="M1606" s="57"/>
      <c r="N1606" s="57"/>
      <c r="O1606" s="57"/>
      <c r="AK1606" s="29"/>
    </row>
    <row r="1607" spans="1:37" s="20" customFormat="1" x14ac:dyDescent="0.2">
      <c r="A1607" s="26"/>
      <c r="C1607" s="26"/>
      <c r="D1607" s="27"/>
      <c r="E1607" s="58"/>
      <c r="F1607" s="57"/>
      <c r="G1607" s="57"/>
      <c r="H1607" s="57"/>
      <c r="I1607" s="57"/>
      <c r="J1607" s="57"/>
      <c r="K1607" s="57"/>
      <c r="L1607" s="57"/>
      <c r="M1607" s="57"/>
      <c r="N1607" s="57"/>
      <c r="O1607" s="57"/>
      <c r="AK1607" s="29"/>
    </row>
    <row r="1608" spans="1:37" s="20" customFormat="1" x14ac:dyDescent="0.2">
      <c r="A1608" s="26"/>
      <c r="C1608" s="26"/>
      <c r="D1608" s="27"/>
      <c r="E1608" s="58"/>
      <c r="F1608" s="57"/>
      <c r="G1608" s="57"/>
      <c r="H1608" s="57"/>
      <c r="I1608" s="57"/>
      <c r="J1608" s="57"/>
      <c r="K1608" s="57"/>
      <c r="L1608" s="57"/>
      <c r="M1608" s="57"/>
      <c r="N1608" s="57"/>
      <c r="O1608" s="57"/>
      <c r="AK1608" s="29"/>
    </row>
    <row r="1609" spans="1:37" s="20" customFormat="1" x14ac:dyDescent="0.2">
      <c r="A1609" s="26"/>
      <c r="C1609" s="26"/>
      <c r="D1609" s="27"/>
      <c r="E1609" s="58"/>
      <c r="F1609" s="57"/>
      <c r="G1609" s="57"/>
      <c r="H1609" s="57"/>
      <c r="I1609" s="57"/>
      <c r="J1609" s="57"/>
      <c r="K1609" s="57"/>
      <c r="L1609" s="57"/>
      <c r="M1609" s="57"/>
      <c r="N1609" s="57"/>
      <c r="O1609" s="57"/>
      <c r="AK1609" s="29"/>
    </row>
    <row r="1610" spans="1:37" s="20" customFormat="1" x14ac:dyDescent="0.2">
      <c r="A1610" s="26"/>
      <c r="C1610" s="26"/>
      <c r="D1610" s="27"/>
      <c r="E1610" s="58"/>
      <c r="F1610" s="57"/>
      <c r="G1610" s="57"/>
      <c r="H1610" s="57"/>
      <c r="I1610" s="57"/>
      <c r="J1610" s="57"/>
      <c r="K1610" s="57"/>
      <c r="L1610" s="57"/>
      <c r="M1610" s="57"/>
      <c r="N1610" s="57"/>
      <c r="O1610" s="57"/>
      <c r="AK1610" s="29"/>
    </row>
    <row r="1611" spans="1:37" s="20" customFormat="1" x14ac:dyDescent="0.2">
      <c r="A1611" s="26"/>
      <c r="C1611" s="26"/>
      <c r="D1611" s="27"/>
      <c r="E1611" s="58"/>
      <c r="F1611" s="57"/>
      <c r="G1611" s="57"/>
      <c r="H1611" s="57"/>
      <c r="I1611" s="57"/>
      <c r="J1611" s="57"/>
      <c r="K1611" s="57"/>
      <c r="L1611" s="57"/>
      <c r="M1611" s="57"/>
      <c r="N1611" s="57"/>
      <c r="O1611" s="57"/>
      <c r="AK1611" s="29"/>
    </row>
    <row r="1612" spans="1:37" s="20" customFormat="1" x14ac:dyDescent="0.2">
      <c r="A1612" s="26"/>
      <c r="C1612" s="26"/>
      <c r="D1612" s="27"/>
      <c r="E1612" s="58"/>
      <c r="F1612" s="57"/>
      <c r="G1612" s="57"/>
      <c r="H1612" s="57"/>
      <c r="I1612" s="57"/>
      <c r="J1612" s="57"/>
      <c r="K1612" s="57"/>
      <c r="L1612" s="57"/>
      <c r="M1612" s="57"/>
      <c r="N1612" s="57"/>
      <c r="O1612" s="57"/>
      <c r="AK1612" s="29"/>
    </row>
    <row r="1613" spans="1:37" s="20" customFormat="1" x14ac:dyDescent="0.2">
      <c r="A1613" s="26"/>
      <c r="C1613" s="26"/>
      <c r="D1613" s="27"/>
      <c r="E1613" s="58"/>
      <c r="F1613" s="57"/>
      <c r="G1613" s="57"/>
      <c r="H1613" s="57"/>
      <c r="I1613" s="57"/>
      <c r="J1613" s="57"/>
      <c r="K1613" s="57"/>
      <c r="L1613" s="57"/>
      <c r="M1613" s="57"/>
      <c r="N1613" s="57"/>
      <c r="O1613" s="57"/>
      <c r="AK1613" s="29"/>
    </row>
    <row r="1614" spans="1:37" s="20" customFormat="1" x14ac:dyDescent="0.2">
      <c r="A1614" s="26"/>
      <c r="C1614" s="26"/>
      <c r="D1614" s="27"/>
      <c r="E1614" s="58"/>
      <c r="F1614" s="57"/>
      <c r="G1614" s="57"/>
      <c r="H1614" s="57"/>
      <c r="I1614" s="57"/>
      <c r="J1614" s="57"/>
      <c r="K1614" s="57"/>
      <c r="L1614" s="57"/>
      <c r="M1614" s="57"/>
      <c r="N1614" s="57"/>
      <c r="O1614" s="57"/>
      <c r="AK1614" s="29"/>
    </row>
    <row r="1615" spans="1:37" s="20" customFormat="1" x14ac:dyDescent="0.2">
      <c r="A1615" s="26"/>
      <c r="C1615" s="26"/>
      <c r="D1615" s="27"/>
      <c r="E1615" s="58"/>
      <c r="F1615" s="57"/>
      <c r="G1615" s="57"/>
      <c r="H1615" s="57"/>
      <c r="I1615" s="57"/>
      <c r="J1615" s="57"/>
      <c r="K1615" s="57"/>
      <c r="L1615" s="57"/>
      <c r="M1615" s="57"/>
      <c r="N1615" s="57"/>
      <c r="O1615" s="57"/>
      <c r="AK1615" s="29"/>
    </row>
    <row r="1616" spans="1:37" s="20" customFormat="1" x14ac:dyDescent="0.2">
      <c r="A1616" s="26"/>
      <c r="C1616" s="26"/>
      <c r="D1616" s="27"/>
      <c r="E1616" s="58"/>
      <c r="F1616" s="57"/>
      <c r="G1616" s="57"/>
      <c r="H1616" s="57"/>
      <c r="I1616" s="57"/>
      <c r="J1616" s="57"/>
      <c r="K1616" s="57"/>
      <c r="L1616" s="57"/>
      <c r="M1616" s="57"/>
      <c r="N1616" s="57"/>
      <c r="O1616" s="57"/>
      <c r="AK1616" s="29"/>
    </row>
    <row r="1617" spans="1:37" s="20" customFormat="1" x14ac:dyDescent="0.2">
      <c r="A1617" s="26"/>
      <c r="C1617" s="26"/>
      <c r="D1617" s="27"/>
      <c r="E1617" s="58"/>
      <c r="F1617" s="57"/>
      <c r="G1617" s="57"/>
      <c r="H1617" s="57"/>
      <c r="I1617" s="57"/>
      <c r="J1617" s="57"/>
      <c r="K1617" s="57"/>
      <c r="L1617" s="57"/>
      <c r="M1617" s="57"/>
      <c r="N1617" s="57"/>
      <c r="O1617" s="57"/>
      <c r="AK1617" s="29"/>
    </row>
    <row r="1618" spans="1:37" s="20" customFormat="1" x14ac:dyDescent="0.2">
      <c r="A1618" s="26"/>
      <c r="C1618" s="26"/>
      <c r="D1618" s="27"/>
      <c r="E1618" s="58"/>
      <c r="F1618" s="57"/>
      <c r="G1618" s="57"/>
      <c r="H1618" s="57"/>
      <c r="I1618" s="57"/>
      <c r="J1618" s="57"/>
      <c r="K1618" s="57"/>
      <c r="L1618" s="57"/>
      <c r="M1618" s="57"/>
      <c r="N1618" s="57"/>
      <c r="O1618" s="57"/>
      <c r="AK1618" s="29"/>
    </row>
    <row r="1619" spans="1:37" s="20" customFormat="1" x14ac:dyDescent="0.2">
      <c r="A1619" s="26"/>
      <c r="C1619" s="26"/>
      <c r="D1619" s="27"/>
      <c r="E1619" s="58"/>
      <c r="F1619" s="57"/>
      <c r="G1619" s="57"/>
      <c r="H1619" s="57"/>
      <c r="I1619" s="57"/>
      <c r="J1619" s="57"/>
      <c r="K1619" s="57"/>
      <c r="L1619" s="57"/>
      <c r="M1619" s="57"/>
      <c r="N1619" s="57"/>
      <c r="O1619" s="57"/>
      <c r="AK1619" s="29"/>
    </row>
    <row r="1620" spans="1:37" s="20" customFormat="1" x14ac:dyDescent="0.2">
      <c r="A1620" s="26"/>
      <c r="C1620" s="26"/>
      <c r="D1620" s="27"/>
      <c r="E1620" s="58"/>
      <c r="F1620" s="57"/>
      <c r="G1620" s="57"/>
      <c r="H1620" s="57"/>
      <c r="I1620" s="57"/>
      <c r="J1620" s="57"/>
      <c r="K1620" s="57"/>
      <c r="L1620" s="57"/>
      <c r="M1620" s="57"/>
      <c r="N1620" s="57"/>
      <c r="O1620" s="57"/>
      <c r="AK1620" s="29"/>
    </row>
    <row r="1621" spans="1:37" s="20" customFormat="1" x14ac:dyDescent="0.2">
      <c r="A1621" s="26"/>
      <c r="C1621" s="26"/>
      <c r="D1621" s="27"/>
      <c r="E1621" s="58"/>
      <c r="F1621" s="57"/>
      <c r="G1621" s="57"/>
      <c r="H1621" s="57"/>
      <c r="I1621" s="57"/>
      <c r="J1621" s="57"/>
      <c r="K1621" s="57"/>
      <c r="L1621" s="57"/>
      <c r="M1621" s="57"/>
      <c r="N1621" s="57"/>
      <c r="O1621" s="57"/>
      <c r="AK1621" s="29"/>
    </row>
    <row r="1622" spans="1:37" s="20" customFormat="1" x14ac:dyDescent="0.2">
      <c r="A1622" s="26"/>
      <c r="C1622" s="26"/>
      <c r="D1622" s="27"/>
      <c r="E1622" s="58"/>
      <c r="F1622" s="57"/>
      <c r="G1622" s="57"/>
      <c r="H1622" s="57"/>
      <c r="I1622" s="57"/>
      <c r="J1622" s="57"/>
      <c r="K1622" s="57"/>
      <c r="L1622" s="57"/>
      <c r="M1622" s="57"/>
      <c r="N1622" s="57"/>
      <c r="O1622" s="57"/>
      <c r="AK1622" s="29"/>
    </row>
    <row r="1623" spans="1:37" s="20" customFormat="1" x14ac:dyDescent="0.2">
      <c r="A1623" s="26"/>
      <c r="C1623" s="26"/>
      <c r="D1623" s="27"/>
      <c r="E1623" s="58"/>
      <c r="F1623" s="57"/>
      <c r="G1623" s="57"/>
      <c r="H1623" s="57"/>
      <c r="I1623" s="57"/>
      <c r="J1623" s="57"/>
      <c r="K1623" s="57"/>
      <c r="L1623" s="57"/>
      <c r="M1623" s="57"/>
      <c r="N1623" s="57"/>
      <c r="O1623" s="57"/>
      <c r="AK1623" s="29"/>
    </row>
    <row r="1624" spans="1:37" s="20" customFormat="1" x14ac:dyDescent="0.2">
      <c r="A1624" s="26"/>
      <c r="C1624" s="26"/>
      <c r="D1624" s="27"/>
      <c r="E1624" s="58"/>
      <c r="F1624" s="57"/>
      <c r="G1624" s="57"/>
      <c r="H1624" s="57"/>
      <c r="I1624" s="57"/>
      <c r="J1624" s="57"/>
      <c r="K1624" s="57"/>
      <c r="L1624" s="57"/>
      <c r="M1624" s="57"/>
      <c r="N1624" s="57"/>
      <c r="O1624" s="57"/>
      <c r="AK1624" s="29"/>
    </row>
    <row r="1625" spans="1:37" s="20" customFormat="1" x14ac:dyDescent="0.2">
      <c r="A1625" s="26"/>
      <c r="C1625" s="26"/>
      <c r="D1625" s="27"/>
      <c r="E1625" s="58"/>
      <c r="F1625" s="57"/>
      <c r="G1625" s="57"/>
      <c r="H1625" s="57"/>
      <c r="I1625" s="57"/>
      <c r="J1625" s="57"/>
      <c r="K1625" s="57"/>
      <c r="L1625" s="57"/>
      <c r="M1625" s="57"/>
      <c r="N1625" s="57"/>
      <c r="O1625" s="57"/>
      <c r="AK1625" s="29"/>
    </row>
    <row r="1626" spans="1:37" s="20" customFormat="1" x14ac:dyDescent="0.2">
      <c r="A1626" s="26"/>
      <c r="C1626" s="26"/>
      <c r="D1626" s="27"/>
      <c r="E1626" s="58"/>
      <c r="F1626" s="57"/>
      <c r="G1626" s="57"/>
      <c r="H1626" s="57"/>
      <c r="I1626" s="57"/>
      <c r="J1626" s="57"/>
      <c r="K1626" s="57"/>
      <c r="L1626" s="57"/>
      <c r="M1626" s="57"/>
      <c r="N1626" s="57"/>
      <c r="O1626" s="57"/>
      <c r="AK1626" s="29"/>
    </row>
    <row r="1627" spans="1:37" s="20" customFormat="1" x14ac:dyDescent="0.2">
      <c r="A1627" s="26"/>
      <c r="C1627" s="26"/>
      <c r="D1627" s="27"/>
      <c r="E1627" s="58"/>
      <c r="F1627" s="57"/>
      <c r="G1627" s="57"/>
      <c r="H1627" s="57"/>
      <c r="I1627" s="57"/>
      <c r="J1627" s="57"/>
      <c r="K1627" s="57"/>
      <c r="L1627" s="57"/>
      <c r="M1627" s="57"/>
      <c r="N1627" s="57"/>
      <c r="O1627" s="57"/>
      <c r="AK1627" s="29"/>
    </row>
    <row r="1628" spans="1:37" s="20" customFormat="1" x14ac:dyDescent="0.2">
      <c r="A1628" s="26"/>
      <c r="C1628" s="26"/>
      <c r="D1628" s="27"/>
      <c r="E1628" s="58"/>
      <c r="F1628" s="57"/>
      <c r="G1628" s="57"/>
      <c r="H1628" s="57"/>
      <c r="I1628" s="57"/>
      <c r="J1628" s="57"/>
      <c r="K1628" s="57"/>
      <c r="L1628" s="57"/>
      <c r="M1628" s="57"/>
      <c r="N1628" s="57"/>
      <c r="O1628" s="57"/>
      <c r="AK1628" s="29"/>
    </row>
    <row r="1629" spans="1:37" s="20" customFormat="1" x14ac:dyDescent="0.2">
      <c r="A1629" s="26"/>
      <c r="C1629" s="26"/>
      <c r="D1629" s="27"/>
      <c r="E1629" s="58"/>
      <c r="F1629" s="57"/>
      <c r="G1629" s="57"/>
      <c r="H1629" s="57"/>
      <c r="I1629" s="57"/>
      <c r="J1629" s="57"/>
      <c r="K1629" s="57"/>
      <c r="L1629" s="57"/>
      <c r="M1629" s="57"/>
      <c r="N1629" s="57"/>
      <c r="O1629" s="57"/>
      <c r="AK1629" s="29"/>
    </row>
    <row r="1630" spans="1:37" s="20" customFormat="1" x14ac:dyDescent="0.2">
      <c r="A1630" s="26"/>
      <c r="C1630" s="26"/>
      <c r="D1630" s="27"/>
      <c r="E1630" s="58"/>
      <c r="F1630" s="57"/>
      <c r="G1630" s="57"/>
      <c r="H1630" s="57"/>
      <c r="I1630" s="57"/>
      <c r="J1630" s="57"/>
      <c r="K1630" s="57"/>
      <c r="L1630" s="57"/>
      <c r="M1630" s="57"/>
      <c r="N1630" s="57"/>
      <c r="O1630" s="57"/>
      <c r="AK1630" s="29"/>
    </row>
    <row r="1631" spans="1:37" s="20" customFormat="1" x14ac:dyDescent="0.2">
      <c r="A1631" s="26"/>
      <c r="C1631" s="26"/>
      <c r="D1631" s="27"/>
      <c r="E1631" s="58"/>
      <c r="F1631" s="57"/>
      <c r="G1631" s="57"/>
      <c r="H1631" s="57"/>
      <c r="I1631" s="57"/>
      <c r="J1631" s="57"/>
      <c r="K1631" s="57"/>
      <c r="L1631" s="57"/>
      <c r="M1631" s="57"/>
      <c r="N1631" s="57"/>
      <c r="O1631" s="57"/>
      <c r="AK1631" s="29"/>
    </row>
    <row r="1632" spans="1:37" s="20" customFormat="1" x14ac:dyDescent="0.2">
      <c r="A1632" s="26"/>
      <c r="C1632" s="26"/>
      <c r="D1632" s="27"/>
      <c r="E1632" s="58"/>
      <c r="F1632" s="57"/>
      <c r="G1632" s="57"/>
      <c r="H1632" s="57"/>
      <c r="I1632" s="57"/>
      <c r="J1632" s="57"/>
      <c r="K1632" s="57"/>
      <c r="L1632" s="57"/>
      <c r="M1632" s="57"/>
      <c r="N1632" s="57"/>
      <c r="O1632" s="57"/>
      <c r="AK1632" s="29"/>
    </row>
    <row r="1633" spans="1:37" s="20" customFormat="1" x14ac:dyDescent="0.2">
      <c r="A1633" s="26"/>
      <c r="C1633" s="26"/>
      <c r="D1633" s="27"/>
      <c r="E1633" s="58"/>
      <c r="F1633" s="57"/>
      <c r="G1633" s="57"/>
      <c r="H1633" s="57"/>
      <c r="I1633" s="57"/>
      <c r="J1633" s="57"/>
      <c r="K1633" s="57"/>
      <c r="L1633" s="57"/>
      <c r="M1633" s="57"/>
      <c r="N1633" s="57"/>
      <c r="O1633" s="57"/>
      <c r="AK1633" s="29"/>
    </row>
    <row r="1634" spans="1:37" s="20" customFormat="1" x14ac:dyDescent="0.2">
      <c r="A1634" s="26"/>
      <c r="C1634" s="26"/>
      <c r="D1634" s="27"/>
      <c r="E1634" s="58"/>
      <c r="F1634" s="57"/>
      <c r="G1634" s="57"/>
      <c r="H1634" s="57"/>
      <c r="I1634" s="57"/>
      <c r="J1634" s="57"/>
      <c r="K1634" s="57"/>
      <c r="L1634" s="57"/>
      <c r="M1634" s="57"/>
      <c r="N1634" s="57"/>
      <c r="O1634" s="57"/>
      <c r="AK1634" s="29"/>
    </row>
    <row r="1635" spans="1:37" s="20" customFormat="1" x14ac:dyDescent="0.2">
      <c r="A1635" s="26"/>
      <c r="C1635" s="26"/>
      <c r="D1635" s="27"/>
      <c r="E1635" s="58"/>
      <c r="F1635" s="57"/>
      <c r="G1635" s="57"/>
      <c r="H1635" s="57"/>
      <c r="I1635" s="57"/>
      <c r="J1635" s="57"/>
      <c r="K1635" s="57"/>
      <c r="L1635" s="57"/>
      <c r="M1635" s="57"/>
      <c r="N1635" s="57"/>
      <c r="O1635" s="57"/>
      <c r="AK1635" s="29"/>
    </row>
    <row r="1636" spans="1:37" s="20" customFormat="1" x14ac:dyDescent="0.2">
      <c r="A1636" s="26"/>
      <c r="C1636" s="26"/>
      <c r="D1636" s="27"/>
      <c r="E1636" s="58"/>
      <c r="F1636" s="57"/>
      <c r="G1636" s="57"/>
      <c r="H1636" s="57"/>
      <c r="I1636" s="57"/>
      <c r="J1636" s="57"/>
      <c r="K1636" s="57"/>
      <c r="L1636" s="57"/>
      <c r="M1636" s="57"/>
      <c r="N1636" s="57"/>
      <c r="O1636" s="57"/>
      <c r="AK1636" s="29"/>
    </row>
    <row r="1637" spans="1:37" s="20" customFormat="1" x14ac:dyDescent="0.2">
      <c r="A1637" s="26"/>
      <c r="C1637" s="26"/>
      <c r="D1637" s="27"/>
      <c r="E1637" s="58"/>
      <c r="F1637" s="57"/>
      <c r="G1637" s="57"/>
      <c r="H1637" s="57"/>
      <c r="I1637" s="57"/>
      <c r="J1637" s="57"/>
      <c r="K1637" s="57"/>
      <c r="L1637" s="57"/>
      <c r="M1637" s="57"/>
      <c r="N1637" s="57"/>
      <c r="O1637" s="57"/>
      <c r="AK1637" s="29"/>
    </row>
    <row r="1638" spans="1:37" s="20" customFormat="1" x14ac:dyDescent="0.2">
      <c r="A1638" s="26"/>
      <c r="C1638" s="26"/>
      <c r="D1638" s="27"/>
      <c r="E1638" s="58"/>
      <c r="F1638" s="57"/>
      <c r="G1638" s="57"/>
      <c r="H1638" s="57"/>
      <c r="I1638" s="57"/>
      <c r="J1638" s="57"/>
      <c r="K1638" s="57"/>
      <c r="L1638" s="57"/>
      <c r="M1638" s="57"/>
      <c r="N1638" s="57"/>
      <c r="O1638" s="57"/>
      <c r="AK1638" s="29"/>
    </row>
    <row r="1639" spans="1:37" s="20" customFormat="1" x14ac:dyDescent="0.2">
      <c r="A1639" s="26"/>
      <c r="C1639" s="26"/>
      <c r="D1639" s="27"/>
      <c r="E1639" s="58"/>
      <c r="F1639" s="57"/>
      <c r="G1639" s="57"/>
      <c r="H1639" s="57"/>
      <c r="I1639" s="57"/>
      <c r="J1639" s="57"/>
      <c r="K1639" s="57"/>
      <c r="L1639" s="57"/>
      <c r="M1639" s="57"/>
      <c r="N1639" s="57"/>
      <c r="O1639" s="57"/>
      <c r="AK1639" s="29"/>
    </row>
    <row r="1640" spans="1:37" s="20" customFormat="1" x14ac:dyDescent="0.2">
      <c r="A1640" s="26"/>
      <c r="C1640" s="26"/>
      <c r="D1640" s="27"/>
      <c r="E1640" s="58"/>
      <c r="F1640" s="57"/>
      <c r="G1640" s="57"/>
      <c r="H1640" s="57"/>
      <c r="I1640" s="57"/>
      <c r="J1640" s="57"/>
      <c r="K1640" s="57"/>
      <c r="L1640" s="57"/>
      <c r="M1640" s="57"/>
      <c r="N1640" s="57"/>
      <c r="O1640" s="57"/>
      <c r="AK1640" s="29"/>
    </row>
    <row r="1641" spans="1:37" s="20" customFormat="1" x14ac:dyDescent="0.2">
      <c r="A1641" s="26"/>
      <c r="C1641" s="26"/>
      <c r="D1641" s="27"/>
      <c r="E1641" s="58"/>
      <c r="F1641" s="57"/>
      <c r="G1641" s="57"/>
      <c r="H1641" s="57"/>
      <c r="I1641" s="57"/>
      <c r="J1641" s="57"/>
      <c r="K1641" s="57"/>
      <c r="L1641" s="57"/>
      <c r="M1641" s="57"/>
      <c r="N1641" s="57"/>
      <c r="O1641" s="57"/>
      <c r="AK1641" s="29"/>
    </row>
    <row r="1642" spans="1:37" s="20" customFormat="1" x14ac:dyDescent="0.2">
      <c r="A1642" s="26"/>
      <c r="C1642" s="26"/>
      <c r="D1642" s="27"/>
      <c r="E1642" s="58"/>
      <c r="F1642" s="57"/>
      <c r="G1642" s="57"/>
      <c r="H1642" s="57"/>
      <c r="I1642" s="57"/>
      <c r="J1642" s="57"/>
      <c r="K1642" s="57"/>
      <c r="L1642" s="57"/>
      <c r="M1642" s="57"/>
      <c r="N1642" s="57"/>
      <c r="O1642" s="57"/>
      <c r="AK1642" s="29"/>
    </row>
    <row r="1643" spans="1:37" s="20" customFormat="1" x14ac:dyDescent="0.2">
      <c r="A1643" s="26"/>
      <c r="C1643" s="26"/>
      <c r="D1643" s="27"/>
      <c r="E1643" s="58"/>
      <c r="F1643" s="57"/>
      <c r="G1643" s="57"/>
      <c r="H1643" s="57"/>
      <c r="I1643" s="57"/>
      <c r="J1643" s="57"/>
      <c r="K1643" s="57"/>
      <c r="L1643" s="57"/>
      <c r="M1643" s="57"/>
      <c r="N1643" s="57"/>
      <c r="O1643" s="57"/>
      <c r="AK1643" s="29"/>
    </row>
    <row r="1644" spans="1:37" s="20" customFormat="1" x14ac:dyDescent="0.2">
      <c r="A1644" s="26"/>
      <c r="C1644" s="26"/>
      <c r="D1644" s="27"/>
      <c r="E1644" s="58"/>
      <c r="F1644" s="57"/>
      <c r="G1644" s="57"/>
      <c r="H1644" s="57"/>
      <c r="I1644" s="57"/>
      <c r="J1644" s="57"/>
      <c r="K1644" s="57"/>
      <c r="L1644" s="57"/>
      <c r="M1644" s="57"/>
      <c r="N1644" s="57"/>
      <c r="O1644" s="57"/>
      <c r="AK1644" s="29"/>
    </row>
    <row r="1645" spans="1:37" s="20" customFormat="1" x14ac:dyDescent="0.2">
      <c r="A1645" s="26"/>
      <c r="C1645" s="26"/>
      <c r="D1645" s="27"/>
      <c r="E1645" s="58"/>
      <c r="F1645" s="57"/>
      <c r="G1645" s="57"/>
      <c r="H1645" s="57"/>
      <c r="I1645" s="57"/>
      <c r="J1645" s="57"/>
      <c r="K1645" s="57"/>
      <c r="L1645" s="57"/>
      <c r="M1645" s="57"/>
      <c r="N1645" s="57"/>
      <c r="O1645" s="57"/>
      <c r="AK1645" s="29"/>
    </row>
    <row r="1646" spans="1:37" s="20" customFormat="1" x14ac:dyDescent="0.2">
      <c r="A1646" s="26"/>
      <c r="C1646" s="26"/>
      <c r="D1646" s="27"/>
      <c r="E1646" s="58"/>
      <c r="F1646" s="57"/>
      <c r="G1646" s="57"/>
      <c r="H1646" s="57"/>
      <c r="I1646" s="57"/>
      <c r="J1646" s="57"/>
      <c r="K1646" s="57"/>
      <c r="L1646" s="57"/>
      <c r="M1646" s="57"/>
      <c r="N1646" s="57"/>
      <c r="O1646" s="57"/>
      <c r="AK1646" s="29"/>
    </row>
    <row r="1647" spans="1:37" s="20" customFormat="1" x14ac:dyDescent="0.2">
      <c r="A1647" s="26"/>
      <c r="C1647" s="26"/>
      <c r="D1647" s="27"/>
      <c r="E1647" s="58"/>
      <c r="F1647" s="57"/>
      <c r="G1647" s="57"/>
      <c r="H1647" s="57"/>
      <c r="I1647" s="57"/>
      <c r="J1647" s="57"/>
      <c r="K1647" s="57"/>
      <c r="L1647" s="57"/>
      <c r="M1647" s="57"/>
      <c r="N1647" s="57"/>
      <c r="O1647" s="57"/>
      <c r="AK1647" s="29"/>
    </row>
    <row r="1648" spans="1:37" s="20" customFormat="1" x14ac:dyDescent="0.2">
      <c r="A1648" s="26"/>
      <c r="C1648" s="26"/>
      <c r="D1648" s="27"/>
      <c r="E1648" s="58"/>
      <c r="F1648" s="57"/>
      <c r="G1648" s="57"/>
      <c r="H1648" s="57"/>
      <c r="I1648" s="57"/>
      <c r="J1648" s="57"/>
      <c r="K1648" s="57"/>
      <c r="L1648" s="57"/>
      <c r="M1648" s="57"/>
      <c r="N1648" s="57"/>
      <c r="O1648" s="57"/>
      <c r="AK1648" s="29"/>
    </row>
    <row r="1649" spans="1:37" s="20" customFormat="1" x14ac:dyDescent="0.2">
      <c r="A1649" s="26"/>
      <c r="C1649" s="26"/>
      <c r="D1649" s="27"/>
      <c r="E1649" s="58"/>
      <c r="F1649" s="57"/>
      <c r="G1649" s="57"/>
      <c r="H1649" s="57"/>
      <c r="I1649" s="57"/>
      <c r="J1649" s="57"/>
      <c r="K1649" s="57"/>
      <c r="L1649" s="57"/>
      <c r="M1649" s="57"/>
      <c r="N1649" s="57"/>
      <c r="O1649" s="57"/>
      <c r="AK1649" s="29"/>
    </row>
    <row r="1650" spans="1:37" s="20" customFormat="1" x14ac:dyDescent="0.2">
      <c r="A1650" s="26"/>
      <c r="C1650" s="26"/>
      <c r="D1650" s="27"/>
      <c r="E1650" s="58"/>
      <c r="F1650" s="57"/>
      <c r="G1650" s="57"/>
      <c r="H1650" s="57"/>
      <c r="I1650" s="57"/>
      <c r="J1650" s="57"/>
      <c r="K1650" s="57"/>
      <c r="L1650" s="57"/>
      <c r="M1650" s="57"/>
      <c r="N1650" s="57"/>
      <c r="O1650" s="57"/>
      <c r="AK1650" s="29"/>
    </row>
    <row r="1651" spans="1:37" s="20" customFormat="1" x14ac:dyDescent="0.2">
      <c r="A1651" s="26"/>
      <c r="C1651" s="26"/>
      <c r="D1651" s="27"/>
      <c r="E1651" s="58"/>
      <c r="F1651" s="57"/>
      <c r="G1651" s="57"/>
      <c r="H1651" s="57"/>
      <c r="I1651" s="57"/>
      <c r="J1651" s="57"/>
      <c r="K1651" s="57"/>
      <c r="L1651" s="57"/>
      <c r="M1651" s="57"/>
      <c r="N1651" s="57"/>
      <c r="O1651" s="57"/>
      <c r="AK1651" s="29"/>
    </row>
    <row r="1652" spans="1:37" s="20" customFormat="1" x14ac:dyDescent="0.2">
      <c r="A1652" s="26"/>
      <c r="C1652" s="26"/>
      <c r="D1652" s="27"/>
      <c r="E1652" s="58"/>
      <c r="F1652" s="57"/>
      <c r="G1652" s="57"/>
      <c r="H1652" s="57"/>
      <c r="I1652" s="57"/>
      <c r="J1652" s="57"/>
      <c r="K1652" s="57"/>
      <c r="L1652" s="57"/>
      <c r="M1652" s="57"/>
      <c r="N1652" s="57"/>
      <c r="O1652" s="57"/>
      <c r="AK1652" s="29"/>
    </row>
    <row r="1653" spans="1:37" s="20" customFormat="1" x14ac:dyDescent="0.2">
      <c r="A1653" s="26"/>
      <c r="C1653" s="26"/>
      <c r="D1653" s="27"/>
      <c r="E1653" s="58"/>
      <c r="F1653" s="57"/>
      <c r="G1653" s="57"/>
      <c r="H1653" s="57"/>
      <c r="I1653" s="57"/>
      <c r="J1653" s="57"/>
      <c r="K1653" s="57"/>
      <c r="L1653" s="57"/>
      <c r="M1653" s="57"/>
      <c r="N1653" s="57"/>
      <c r="O1653" s="57"/>
      <c r="AK1653" s="29"/>
    </row>
    <row r="1654" spans="1:37" s="20" customFormat="1" x14ac:dyDescent="0.2">
      <c r="A1654" s="26"/>
      <c r="C1654" s="26"/>
      <c r="D1654" s="27"/>
      <c r="E1654" s="58"/>
      <c r="F1654" s="57"/>
      <c r="G1654" s="57"/>
      <c r="H1654" s="57"/>
      <c r="I1654" s="57"/>
      <c r="J1654" s="57"/>
      <c r="K1654" s="57"/>
      <c r="L1654" s="57"/>
      <c r="M1654" s="57"/>
      <c r="N1654" s="57"/>
      <c r="O1654" s="57"/>
      <c r="AK1654" s="29"/>
    </row>
    <row r="1655" spans="1:37" s="20" customFormat="1" x14ac:dyDescent="0.2">
      <c r="A1655" s="26"/>
      <c r="C1655" s="26"/>
      <c r="D1655" s="27"/>
      <c r="E1655" s="58"/>
      <c r="F1655" s="57"/>
      <c r="G1655" s="57"/>
      <c r="H1655" s="57"/>
      <c r="I1655" s="57"/>
      <c r="J1655" s="57"/>
      <c r="K1655" s="57"/>
      <c r="L1655" s="57"/>
      <c r="M1655" s="57"/>
      <c r="N1655" s="57"/>
      <c r="O1655" s="57"/>
      <c r="AK1655" s="29"/>
    </row>
    <row r="1656" spans="1:37" s="20" customFormat="1" x14ac:dyDescent="0.2">
      <c r="A1656" s="26"/>
      <c r="C1656" s="26"/>
      <c r="D1656" s="27"/>
      <c r="E1656" s="58"/>
      <c r="F1656" s="57"/>
      <c r="G1656" s="57"/>
      <c r="H1656" s="57"/>
      <c r="I1656" s="57"/>
      <c r="J1656" s="57"/>
      <c r="K1656" s="57"/>
      <c r="L1656" s="57"/>
      <c r="M1656" s="57"/>
      <c r="N1656" s="57"/>
      <c r="O1656" s="57"/>
      <c r="AK1656" s="29"/>
    </row>
    <row r="1657" spans="1:37" s="20" customFormat="1" x14ac:dyDescent="0.2">
      <c r="A1657" s="26"/>
      <c r="C1657" s="26"/>
      <c r="D1657" s="27"/>
      <c r="E1657" s="58"/>
      <c r="F1657" s="57"/>
      <c r="G1657" s="57"/>
      <c r="H1657" s="57"/>
      <c r="I1657" s="57"/>
      <c r="J1657" s="57"/>
      <c r="K1657" s="57"/>
      <c r="L1657" s="57"/>
      <c r="M1657" s="57"/>
      <c r="N1657" s="57"/>
      <c r="O1657" s="57"/>
      <c r="AK1657" s="29"/>
    </row>
    <row r="1658" spans="1:37" s="20" customFormat="1" x14ac:dyDescent="0.2">
      <c r="A1658" s="26"/>
      <c r="C1658" s="26"/>
      <c r="D1658" s="27"/>
      <c r="E1658" s="58"/>
      <c r="F1658" s="57"/>
      <c r="G1658" s="57"/>
      <c r="H1658" s="57"/>
      <c r="I1658" s="57"/>
      <c r="J1658" s="57"/>
      <c r="K1658" s="57"/>
      <c r="L1658" s="57"/>
      <c r="M1658" s="57"/>
      <c r="N1658" s="57"/>
      <c r="O1658" s="57"/>
      <c r="AK1658" s="29"/>
    </row>
    <row r="1659" spans="1:37" s="20" customFormat="1" x14ac:dyDescent="0.2">
      <c r="A1659" s="26"/>
      <c r="C1659" s="26"/>
      <c r="D1659" s="27"/>
      <c r="E1659" s="58"/>
      <c r="F1659" s="57"/>
      <c r="G1659" s="57"/>
      <c r="H1659" s="57"/>
      <c r="I1659" s="57"/>
      <c r="J1659" s="57"/>
      <c r="K1659" s="57"/>
      <c r="L1659" s="57"/>
      <c r="M1659" s="57"/>
      <c r="N1659" s="57"/>
      <c r="O1659" s="57"/>
      <c r="AK1659" s="29"/>
    </row>
    <row r="1660" spans="1:37" s="20" customFormat="1" x14ac:dyDescent="0.2">
      <c r="A1660" s="26"/>
      <c r="C1660" s="26"/>
      <c r="D1660" s="27"/>
      <c r="E1660" s="58"/>
      <c r="F1660" s="57"/>
      <c r="G1660" s="57"/>
      <c r="H1660" s="57"/>
      <c r="I1660" s="57"/>
      <c r="J1660" s="57"/>
      <c r="K1660" s="57"/>
      <c r="L1660" s="57"/>
      <c r="M1660" s="57"/>
      <c r="N1660" s="57"/>
      <c r="O1660" s="57"/>
      <c r="AK1660" s="29"/>
    </row>
    <row r="1661" spans="1:37" s="20" customFormat="1" x14ac:dyDescent="0.2">
      <c r="A1661" s="26"/>
      <c r="C1661" s="26"/>
      <c r="D1661" s="27"/>
      <c r="E1661" s="58"/>
      <c r="F1661" s="57"/>
      <c r="G1661" s="57"/>
      <c r="H1661" s="57"/>
      <c r="I1661" s="57"/>
      <c r="J1661" s="57"/>
      <c r="K1661" s="57"/>
      <c r="L1661" s="57"/>
      <c r="M1661" s="57"/>
      <c r="N1661" s="57"/>
      <c r="O1661" s="57"/>
      <c r="AK1661" s="29"/>
    </row>
    <row r="1662" spans="1:37" s="20" customFormat="1" x14ac:dyDescent="0.2">
      <c r="A1662" s="26"/>
      <c r="C1662" s="26"/>
      <c r="D1662" s="27"/>
      <c r="E1662" s="58"/>
      <c r="F1662" s="57"/>
      <c r="G1662" s="57"/>
      <c r="H1662" s="57"/>
      <c r="I1662" s="57"/>
      <c r="J1662" s="57"/>
      <c r="K1662" s="57"/>
      <c r="L1662" s="57"/>
      <c r="M1662" s="57"/>
      <c r="N1662" s="57"/>
      <c r="O1662" s="57"/>
      <c r="AK1662" s="29"/>
    </row>
    <row r="1663" spans="1:37" s="20" customFormat="1" x14ac:dyDescent="0.2">
      <c r="A1663" s="26"/>
      <c r="C1663" s="26"/>
      <c r="D1663" s="27"/>
      <c r="E1663" s="58"/>
      <c r="F1663" s="57"/>
      <c r="G1663" s="57"/>
      <c r="H1663" s="57"/>
      <c r="I1663" s="57"/>
      <c r="J1663" s="57"/>
      <c r="K1663" s="57"/>
      <c r="L1663" s="57"/>
      <c r="M1663" s="57"/>
      <c r="N1663" s="57"/>
      <c r="O1663" s="57"/>
      <c r="AK1663" s="29"/>
    </row>
    <row r="1664" spans="1:37" s="20" customFormat="1" x14ac:dyDescent="0.2">
      <c r="A1664" s="26"/>
      <c r="C1664" s="26"/>
      <c r="D1664" s="27"/>
      <c r="E1664" s="58"/>
      <c r="F1664" s="57"/>
      <c r="G1664" s="57"/>
      <c r="H1664" s="57"/>
      <c r="I1664" s="57"/>
      <c r="J1664" s="57"/>
      <c r="K1664" s="57"/>
      <c r="L1664" s="57"/>
      <c r="M1664" s="57"/>
      <c r="N1664" s="57"/>
      <c r="O1664" s="57"/>
      <c r="AK1664" s="29"/>
    </row>
    <row r="1665" spans="1:37" s="20" customFormat="1" x14ac:dyDescent="0.2">
      <c r="A1665" s="26"/>
      <c r="C1665" s="26"/>
      <c r="D1665" s="27"/>
      <c r="E1665" s="58"/>
      <c r="F1665" s="57"/>
      <c r="G1665" s="57"/>
      <c r="H1665" s="57"/>
      <c r="I1665" s="57"/>
      <c r="J1665" s="57"/>
      <c r="K1665" s="57"/>
      <c r="L1665" s="57"/>
      <c r="M1665" s="57"/>
      <c r="N1665" s="57"/>
      <c r="O1665" s="57"/>
      <c r="AK1665" s="29"/>
    </row>
    <row r="1666" spans="1:37" s="20" customFormat="1" x14ac:dyDescent="0.2">
      <c r="A1666" s="26"/>
      <c r="C1666" s="26"/>
      <c r="D1666" s="27"/>
      <c r="E1666" s="58"/>
      <c r="F1666" s="57"/>
      <c r="G1666" s="57"/>
      <c r="H1666" s="57"/>
      <c r="I1666" s="57"/>
      <c r="J1666" s="57"/>
      <c r="K1666" s="57"/>
      <c r="L1666" s="57"/>
      <c r="M1666" s="57"/>
      <c r="N1666" s="57"/>
      <c r="O1666" s="57"/>
      <c r="AK1666" s="29"/>
    </row>
    <row r="1667" spans="1:37" s="20" customFormat="1" x14ac:dyDescent="0.2">
      <c r="A1667" s="26"/>
      <c r="C1667" s="26"/>
      <c r="D1667" s="27"/>
      <c r="E1667" s="58"/>
      <c r="F1667" s="57"/>
      <c r="G1667" s="57"/>
      <c r="H1667" s="57"/>
      <c r="I1667" s="57"/>
      <c r="J1667" s="57"/>
      <c r="K1667" s="57"/>
      <c r="L1667" s="57"/>
      <c r="M1667" s="57"/>
      <c r="N1667" s="57"/>
      <c r="O1667" s="57"/>
      <c r="AK1667" s="29"/>
    </row>
    <row r="1668" spans="1:37" s="20" customFormat="1" x14ac:dyDescent="0.2">
      <c r="A1668" s="26"/>
      <c r="C1668" s="26"/>
      <c r="D1668" s="27"/>
      <c r="E1668" s="58"/>
      <c r="F1668" s="57"/>
      <c r="G1668" s="57"/>
      <c r="H1668" s="57"/>
      <c r="I1668" s="57"/>
      <c r="J1668" s="57"/>
      <c r="K1668" s="57"/>
      <c r="L1668" s="57"/>
      <c r="M1668" s="57"/>
      <c r="N1668" s="57"/>
      <c r="O1668" s="57"/>
      <c r="AK1668" s="29"/>
    </row>
    <row r="1669" spans="1:37" s="20" customFormat="1" x14ac:dyDescent="0.2">
      <c r="A1669" s="26"/>
      <c r="C1669" s="26"/>
      <c r="D1669" s="27"/>
      <c r="E1669" s="58"/>
      <c r="F1669" s="57"/>
      <c r="G1669" s="57"/>
      <c r="H1669" s="57"/>
      <c r="I1669" s="57"/>
      <c r="J1669" s="57"/>
      <c r="K1669" s="57"/>
      <c r="L1669" s="57"/>
      <c r="M1669" s="57"/>
      <c r="N1669" s="57"/>
      <c r="O1669" s="57"/>
      <c r="AK1669" s="29"/>
    </row>
    <row r="1670" spans="1:37" s="20" customFormat="1" x14ac:dyDescent="0.2">
      <c r="A1670" s="26"/>
      <c r="C1670" s="26"/>
      <c r="D1670" s="27"/>
      <c r="E1670" s="58"/>
      <c r="F1670" s="57"/>
      <c r="G1670" s="57"/>
      <c r="H1670" s="57"/>
      <c r="I1670" s="57"/>
      <c r="J1670" s="57"/>
      <c r="K1670" s="57"/>
      <c r="L1670" s="57"/>
      <c r="M1670" s="57"/>
      <c r="N1670" s="57"/>
      <c r="O1670" s="57"/>
      <c r="AK1670" s="29"/>
    </row>
    <row r="1671" spans="1:37" s="20" customFormat="1" x14ac:dyDescent="0.2">
      <c r="A1671" s="26"/>
      <c r="C1671" s="26"/>
      <c r="D1671" s="27"/>
      <c r="E1671" s="58"/>
      <c r="F1671" s="57"/>
      <c r="G1671" s="57"/>
      <c r="H1671" s="57"/>
      <c r="I1671" s="57"/>
      <c r="J1671" s="57"/>
      <c r="K1671" s="57"/>
      <c r="L1671" s="57"/>
      <c r="M1671" s="57"/>
      <c r="N1671" s="57"/>
      <c r="O1671" s="57"/>
      <c r="AK1671" s="29"/>
    </row>
    <row r="1672" spans="1:37" s="20" customFormat="1" x14ac:dyDescent="0.2">
      <c r="A1672" s="26"/>
      <c r="C1672" s="26"/>
      <c r="D1672" s="27"/>
      <c r="E1672" s="58"/>
      <c r="F1672" s="57"/>
      <c r="G1672" s="57"/>
      <c r="H1672" s="57"/>
      <c r="I1672" s="57"/>
      <c r="J1672" s="57"/>
      <c r="K1672" s="57"/>
      <c r="L1672" s="57"/>
      <c r="M1672" s="57"/>
      <c r="N1672" s="57"/>
      <c r="O1672" s="57"/>
      <c r="AK1672" s="29"/>
    </row>
    <row r="1673" spans="1:37" s="20" customFormat="1" x14ac:dyDescent="0.2">
      <c r="A1673" s="26"/>
      <c r="C1673" s="26"/>
      <c r="D1673" s="27"/>
      <c r="E1673" s="58"/>
      <c r="F1673" s="57"/>
      <c r="G1673" s="57"/>
      <c r="H1673" s="57"/>
      <c r="I1673" s="57"/>
      <c r="J1673" s="57"/>
      <c r="K1673" s="57"/>
      <c r="L1673" s="57"/>
      <c r="M1673" s="57"/>
      <c r="N1673" s="57"/>
      <c r="O1673" s="57"/>
      <c r="AK1673" s="29"/>
    </row>
    <row r="1674" spans="1:37" s="20" customFormat="1" x14ac:dyDescent="0.2">
      <c r="A1674" s="26"/>
      <c r="C1674" s="26"/>
      <c r="D1674" s="27"/>
      <c r="E1674" s="58"/>
      <c r="F1674" s="57"/>
      <c r="G1674" s="57"/>
      <c r="H1674" s="57"/>
      <c r="I1674" s="57"/>
      <c r="J1674" s="57"/>
      <c r="K1674" s="57"/>
      <c r="L1674" s="57"/>
      <c r="M1674" s="57"/>
      <c r="N1674" s="57"/>
      <c r="O1674" s="57"/>
      <c r="AK1674" s="29"/>
    </row>
    <row r="1675" spans="1:37" s="20" customFormat="1" x14ac:dyDescent="0.2">
      <c r="A1675" s="26"/>
      <c r="C1675" s="26"/>
      <c r="D1675" s="27"/>
      <c r="E1675" s="58"/>
      <c r="F1675" s="57"/>
      <c r="G1675" s="57"/>
      <c r="H1675" s="57"/>
      <c r="I1675" s="57"/>
      <c r="J1675" s="57"/>
      <c r="K1675" s="57"/>
      <c r="L1675" s="57"/>
      <c r="M1675" s="57"/>
      <c r="N1675" s="57"/>
      <c r="O1675" s="57"/>
      <c r="AK1675" s="29"/>
    </row>
    <row r="1676" spans="1:37" s="20" customFormat="1" x14ac:dyDescent="0.2">
      <c r="A1676" s="26"/>
      <c r="C1676" s="26"/>
      <c r="D1676" s="27"/>
      <c r="E1676" s="58"/>
      <c r="F1676" s="57"/>
      <c r="G1676" s="57"/>
      <c r="H1676" s="57"/>
      <c r="I1676" s="57"/>
      <c r="J1676" s="57"/>
      <c r="K1676" s="57"/>
      <c r="L1676" s="57"/>
      <c r="M1676" s="57"/>
      <c r="N1676" s="57"/>
      <c r="O1676" s="57"/>
      <c r="AK1676" s="29"/>
    </row>
    <row r="1677" spans="1:37" s="20" customFormat="1" x14ac:dyDescent="0.2">
      <c r="A1677" s="26"/>
      <c r="C1677" s="26"/>
      <c r="D1677" s="27"/>
      <c r="E1677" s="58"/>
      <c r="F1677" s="57"/>
      <c r="G1677" s="57"/>
      <c r="H1677" s="57"/>
      <c r="I1677" s="57"/>
      <c r="J1677" s="57"/>
      <c r="K1677" s="57"/>
      <c r="L1677" s="57"/>
      <c r="M1677" s="57"/>
      <c r="N1677" s="57"/>
      <c r="O1677" s="57"/>
      <c r="AK1677" s="29"/>
    </row>
    <row r="1678" spans="1:37" s="20" customFormat="1" x14ac:dyDescent="0.2">
      <c r="A1678" s="26"/>
      <c r="C1678" s="26"/>
      <c r="D1678" s="27"/>
      <c r="E1678" s="58"/>
      <c r="F1678" s="57"/>
      <c r="G1678" s="57"/>
      <c r="H1678" s="57"/>
      <c r="I1678" s="57"/>
      <c r="J1678" s="57"/>
      <c r="K1678" s="57"/>
      <c r="L1678" s="57"/>
      <c r="M1678" s="57"/>
      <c r="N1678" s="57"/>
      <c r="O1678" s="57"/>
      <c r="AK1678" s="29"/>
    </row>
    <row r="1679" spans="1:37" s="20" customFormat="1" x14ac:dyDescent="0.2">
      <c r="A1679" s="26"/>
      <c r="C1679" s="26"/>
      <c r="D1679" s="27"/>
      <c r="E1679" s="58"/>
      <c r="F1679" s="57"/>
      <c r="G1679" s="57"/>
      <c r="H1679" s="57"/>
      <c r="I1679" s="57"/>
      <c r="J1679" s="57"/>
      <c r="K1679" s="57"/>
      <c r="L1679" s="57"/>
      <c r="M1679" s="57"/>
      <c r="N1679" s="57"/>
      <c r="O1679" s="57"/>
      <c r="AK1679" s="29"/>
    </row>
    <row r="1680" spans="1:37" s="20" customFormat="1" x14ac:dyDescent="0.2">
      <c r="A1680" s="26"/>
      <c r="C1680" s="26"/>
      <c r="D1680" s="27"/>
      <c r="E1680" s="58"/>
      <c r="F1680" s="57"/>
      <c r="G1680" s="57"/>
      <c r="H1680" s="57"/>
      <c r="I1680" s="57"/>
      <c r="J1680" s="57"/>
      <c r="K1680" s="57"/>
      <c r="L1680" s="57"/>
      <c r="M1680" s="57"/>
      <c r="N1680" s="57"/>
      <c r="O1680" s="57"/>
      <c r="AK1680" s="29"/>
    </row>
    <row r="1681" spans="1:37" s="20" customFormat="1" x14ac:dyDescent="0.2">
      <c r="A1681" s="26"/>
      <c r="C1681" s="26"/>
      <c r="D1681" s="27"/>
      <c r="E1681" s="58"/>
      <c r="F1681" s="57"/>
      <c r="G1681" s="57"/>
      <c r="H1681" s="57"/>
      <c r="I1681" s="57"/>
      <c r="J1681" s="57"/>
      <c r="K1681" s="57"/>
      <c r="L1681" s="57"/>
      <c r="M1681" s="57"/>
      <c r="N1681" s="57"/>
      <c r="O1681" s="57"/>
      <c r="AK1681" s="29"/>
    </row>
    <row r="1682" spans="1:37" s="20" customFormat="1" x14ac:dyDescent="0.2">
      <c r="A1682" s="26"/>
      <c r="C1682" s="26"/>
      <c r="D1682" s="27"/>
      <c r="E1682" s="58"/>
      <c r="F1682" s="57"/>
      <c r="G1682" s="57"/>
      <c r="H1682" s="57"/>
      <c r="I1682" s="57"/>
      <c r="J1682" s="57"/>
      <c r="K1682" s="57"/>
      <c r="L1682" s="57"/>
      <c r="M1682" s="57"/>
      <c r="N1682" s="57"/>
      <c r="O1682" s="57"/>
      <c r="AK1682" s="29"/>
    </row>
    <row r="1683" spans="1:37" s="20" customFormat="1" x14ac:dyDescent="0.2">
      <c r="A1683" s="26"/>
      <c r="C1683" s="26"/>
      <c r="D1683" s="27"/>
      <c r="E1683" s="58"/>
      <c r="F1683" s="57"/>
      <c r="G1683" s="57"/>
      <c r="H1683" s="57"/>
      <c r="I1683" s="57"/>
      <c r="J1683" s="57"/>
      <c r="K1683" s="57"/>
      <c r="L1683" s="57"/>
      <c r="M1683" s="57"/>
      <c r="N1683" s="57"/>
      <c r="O1683" s="57"/>
      <c r="AK1683" s="29"/>
    </row>
    <row r="1684" spans="1:37" s="20" customFormat="1" x14ac:dyDescent="0.2">
      <c r="A1684" s="26"/>
      <c r="C1684" s="26"/>
      <c r="D1684" s="27"/>
      <c r="E1684" s="58"/>
      <c r="F1684" s="57"/>
      <c r="G1684" s="57"/>
      <c r="H1684" s="57"/>
      <c r="I1684" s="57"/>
      <c r="J1684" s="57"/>
      <c r="K1684" s="57"/>
      <c r="L1684" s="57"/>
      <c r="M1684" s="57"/>
      <c r="N1684" s="57"/>
      <c r="O1684" s="57"/>
      <c r="AK1684" s="29"/>
    </row>
    <row r="1685" spans="1:37" s="20" customFormat="1" x14ac:dyDescent="0.2">
      <c r="A1685" s="26"/>
      <c r="C1685" s="26"/>
      <c r="D1685" s="27"/>
      <c r="E1685" s="58"/>
      <c r="F1685" s="57"/>
      <c r="G1685" s="57"/>
      <c r="H1685" s="57"/>
      <c r="I1685" s="57"/>
      <c r="J1685" s="57"/>
      <c r="K1685" s="57"/>
      <c r="L1685" s="57"/>
      <c r="M1685" s="57"/>
      <c r="N1685" s="57"/>
      <c r="O1685" s="57"/>
      <c r="AK1685" s="29"/>
    </row>
    <row r="1686" spans="1:37" s="20" customFormat="1" x14ac:dyDescent="0.2">
      <c r="A1686" s="26"/>
      <c r="C1686" s="26"/>
      <c r="D1686" s="27"/>
      <c r="E1686" s="58"/>
      <c r="F1686" s="57"/>
      <c r="G1686" s="57"/>
      <c r="H1686" s="57"/>
      <c r="I1686" s="57"/>
      <c r="J1686" s="57"/>
      <c r="K1686" s="57"/>
      <c r="L1686" s="57"/>
      <c r="M1686" s="57"/>
      <c r="N1686" s="57"/>
      <c r="O1686" s="57"/>
      <c r="AK1686" s="29"/>
    </row>
    <row r="1687" spans="1:37" s="20" customFormat="1" x14ac:dyDescent="0.2">
      <c r="A1687" s="26"/>
      <c r="C1687" s="26"/>
      <c r="D1687" s="27"/>
      <c r="E1687" s="58"/>
      <c r="F1687" s="57"/>
      <c r="G1687" s="57"/>
      <c r="H1687" s="57"/>
      <c r="I1687" s="57"/>
      <c r="J1687" s="57"/>
      <c r="K1687" s="57"/>
      <c r="L1687" s="57"/>
      <c r="M1687" s="57"/>
      <c r="N1687" s="57"/>
      <c r="O1687" s="57"/>
      <c r="AK1687" s="29"/>
    </row>
    <row r="1688" spans="1:37" s="20" customFormat="1" x14ac:dyDescent="0.2">
      <c r="A1688" s="26"/>
      <c r="C1688" s="26"/>
      <c r="D1688" s="27"/>
      <c r="E1688" s="58"/>
      <c r="F1688" s="57"/>
      <c r="G1688" s="57"/>
      <c r="H1688" s="57"/>
      <c r="I1688" s="57"/>
      <c r="J1688" s="57"/>
      <c r="K1688" s="57"/>
      <c r="L1688" s="57"/>
      <c r="M1688" s="57"/>
      <c r="N1688" s="57"/>
      <c r="O1688" s="57"/>
      <c r="AK1688" s="29"/>
    </row>
    <row r="1689" spans="1:37" s="20" customFormat="1" x14ac:dyDescent="0.2">
      <c r="A1689" s="26"/>
      <c r="C1689" s="26"/>
      <c r="D1689" s="27"/>
      <c r="E1689" s="58"/>
      <c r="F1689" s="57"/>
      <c r="G1689" s="57"/>
      <c r="H1689" s="57"/>
      <c r="I1689" s="57"/>
      <c r="J1689" s="57"/>
      <c r="K1689" s="57"/>
      <c r="L1689" s="57"/>
      <c r="M1689" s="57"/>
      <c r="N1689" s="57"/>
      <c r="O1689" s="57"/>
      <c r="AK1689" s="29"/>
    </row>
    <row r="1690" spans="1:37" s="20" customFormat="1" x14ac:dyDescent="0.2">
      <c r="A1690" s="26"/>
      <c r="C1690" s="26"/>
      <c r="D1690" s="27"/>
      <c r="E1690" s="58"/>
      <c r="F1690" s="57"/>
      <c r="G1690" s="57"/>
      <c r="H1690" s="57"/>
      <c r="I1690" s="57"/>
      <c r="J1690" s="57"/>
      <c r="K1690" s="57"/>
      <c r="L1690" s="57"/>
      <c r="M1690" s="57"/>
      <c r="N1690" s="57"/>
      <c r="O1690" s="57"/>
      <c r="AK1690" s="29"/>
    </row>
    <row r="1691" spans="1:37" s="20" customFormat="1" x14ac:dyDescent="0.2">
      <c r="A1691" s="26"/>
      <c r="C1691" s="26"/>
      <c r="D1691" s="27"/>
      <c r="E1691" s="58"/>
      <c r="F1691" s="57"/>
      <c r="G1691" s="57"/>
      <c r="H1691" s="57"/>
      <c r="I1691" s="57"/>
      <c r="J1691" s="57"/>
      <c r="K1691" s="57"/>
      <c r="L1691" s="57"/>
      <c r="M1691" s="57"/>
      <c r="N1691" s="57"/>
      <c r="O1691" s="57"/>
      <c r="AK1691" s="29"/>
    </row>
    <row r="1692" spans="1:37" s="20" customFormat="1" x14ac:dyDescent="0.2">
      <c r="A1692" s="26"/>
      <c r="C1692" s="26"/>
      <c r="D1692" s="27"/>
      <c r="E1692" s="58"/>
      <c r="F1692" s="57"/>
      <c r="G1692" s="57"/>
      <c r="H1692" s="57"/>
      <c r="I1692" s="57"/>
      <c r="J1692" s="57"/>
      <c r="K1692" s="57"/>
      <c r="L1692" s="57"/>
      <c r="M1692" s="57"/>
      <c r="N1692" s="57"/>
      <c r="O1692" s="57"/>
      <c r="AK1692" s="29"/>
    </row>
    <row r="1693" spans="1:37" s="20" customFormat="1" x14ac:dyDescent="0.2">
      <c r="A1693" s="26"/>
      <c r="C1693" s="26"/>
      <c r="D1693" s="27"/>
      <c r="E1693" s="58"/>
      <c r="F1693" s="57"/>
      <c r="G1693" s="57"/>
      <c r="H1693" s="57"/>
      <c r="I1693" s="57"/>
      <c r="J1693" s="57"/>
      <c r="K1693" s="57"/>
      <c r="L1693" s="57"/>
      <c r="M1693" s="57"/>
      <c r="N1693" s="57"/>
      <c r="O1693" s="57"/>
      <c r="AK1693" s="29"/>
    </row>
    <row r="1694" spans="1:37" s="20" customFormat="1" x14ac:dyDescent="0.2">
      <c r="A1694" s="26"/>
      <c r="C1694" s="26"/>
      <c r="D1694" s="27"/>
      <c r="E1694" s="58"/>
      <c r="F1694" s="57"/>
      <c r="G1694" s="57"/>
      <c r="H1694" s="57"/>
      <c r="I1694" s="57"/>
      <c r="J1694" s="57"/>
      <c r="K1694" s="57"/>
      <c r="L1694" s="57"/>
      <c r="M1694" s="57"/>
      <c r="N1694" s="57"/>
      <c r="O1694" s="57"/>
      <c r="AK1694" s="29"/>
    </row>
    <row r="1695" spans="1:37" s="20" customFormat="1" x14ac:dyDescent="0.2">
      <c r="A1695" s="26"/>
      <c r="C1695" s="26"/>
      <c r="D1695" s="27"/>
      <c r="E1695" s="58"/>
      <c r="F1695" s="57"/>
      <c r="G1695" s="57"/>
      <c r="H1695" s="57"/>
      <c r="I1695" s="57"/>
      <c r="J1695" s="57"/>
      <c r="K1695" s="57"/>
      <c r="L1695" s="57"/>
      <c r="M1695" s="57"/>
      <c r="N1695" s="57"/>
      <c r="O1695" s="57"/>
      <c r="AK1695" s="29"/>
    </row>
    <row r="1696" spans="1:37" s="20" customFormat="1" x14ac:dyDescent="0.2">
      <c r="A1696" s="26"/>
      <c r="C1696" s="26"/>
      <c r="D1696" s="27"/>
      <c r="E1696" s="58"/>
      <c r="F1696" s="57"/>
      <c r="G1696" s="57"/>
      <c r="H1696" s="57"/>
      <c r="I1696" s="57"/>
      <c r="J1696" s="57"/>
      <c r="K1696" s="57"/>
      <c r="L1696" s="57"/>
      <c r="M1696" s="57"/>
      <c r="N1696" s="57"/>
      <c r="O1696" s="57"/>
      <c r="AK1696" s="29"/>
    </row>
    <row r="1697" spans="1:37" s="20" customFormat="1" x14ac:dyDescent="0.2">
      <c r="A1697" s="26"/>
      <c r="C1697" s="26"/>
      <c r="D1697" s="27"/>
      <c r="E1697" s="58"/>
      <c r="F1697" s="57"/>
      <c r="G1697" s="57"/>
      <c r="H1697" s="57"/>
      <c r="I1697" s="57"/>
      <c r="J1697" s="57"/>
      <c r="K1697" s="57"/>
      <c r="L1697" s="57"/>
      <c r="M1697" s="57"/>
      <c r="N1697" s="57"/>
      <c r="O1697" s="57"/>
      <c r="AK1697" s="29"/>
    </row>
    <row r="1698" spans="1:37" s="20" customFormat="1" x14ac:dyDescent="0.2">
      <c r="A1698" s="26"/>
      <c r="C1698" s="26"/>
      <c r="D1698" s="27"/>
      <c r="E1698" s="58"/>
      <c r="F1698" s="57"/>
      <c r="G1698" s="57"/>
      <c r="H1698" s="57"/>
      <c r="I1698" s="57"/>
      <c r="J1698" s="57"/>
      <c r="K1698" s="57"/>
      <c r="L1698" s="57"/>
      <c r="M1698" s="57"/>
      <c r="N1698" s="57"/>
      <c r="O1698" s="57"/>
      <c r="AK1698" s="29"/>
    </row>
    <row r="1699" spans="1:37" s="20" customFormat="1" x14ac:dyDescent="0.2">
      <c r="A1699" s="26"/>
      <c r="C1699" s="26"/>
      <c r="D1699" s="27"/>
      <c r="E1699" s="58"/>
      <c r="F1699" s="57"/>
      <c r="G1699" s="57"/>
      <c r="H1699" s="57"/>
      <c r="I1699" s="57"/>
      <c r="J1699" s="57"/>
      <c r="K1699" s="57"/>
      <c r="L1699" s="57"/>
      <c r="M1699" s="57"/>
      <c r="N1699" s="57"/>
      <c r="O1699" s="57"/>
      <c r="AK1699" s="29"/>
    </row>
    <row r="1700" spans="1:37" s="20" customFormat="1" x14ac:dyDescent="0.2">
      <c r="A1700" s="26"/>
      <c r="C1700" s="26"/>
      <c r="D1700" s="27"/>
      <c r="E1700" s="58"/>
      <c r="F1700" s="57"/>
      <c r="G1700" s="57"/>
      <c r="H1700" s="57"/>
      <c r="I1700" s="57"/>
      <c r="J1700" s="57"/>
      <c r="K1700" s="57"/>
      <c r="L1700" s="57"/>
      <c r="M1700" s="57"/>
      <c r="N1700" s="57"/>
      <c r="O1700" s="57"/>
      <c r="AK1700" s="29"/>
    </row>
    <row r="1701" spans="1:37" s="20" customFormat="1" x14ac:dyDescent="0.2">
      <c r="A1701" s="26"/>
      <c r="C1701" s="26"/>
      <c r="D1701" s="27"/>
      <c r="E1701" s="58"/>
      <c r="F1701" s="57"/>
      <c r="G1701" s="57"/>
      <c r="H1701" s="57"/>
      <c r="I1701" s="57"/>
      <c r="J1701" s="57"/>
      <c r="K1701" s="57"/>
      <c r="L1701" s="57"/>
      <c r="M1701" s="57"/>
      <c r="N1701" s="57"/>
      <c r="O1701" s="57"/>
      <c r="AK1701" s="29"/>
    </row>
    <row r="1702" spans="1:37" s="20" customFormat="1" x14ac:dyDescent="0.2">
      <c r="A1702" s="26"/>
      <c r="C1702" s="26"/>
      <c r="D1702" s="27"/>
      <c r="E1702" s="58"/>
      <c r="F1702" s="57"/>
      <c r="G1702" s="57"/>
      <c r="H1702" s="57"/>
      <c r="I1702" s="57"/>
      <c r="J1702" s="57"/>
      <c r="K1702" s="57"/>
      <c r="L1702" s="57"/>
      <c r="M1702" s="57"/>
      <c r="N1702" s="57"/>
      <c r="O1702" s="57"/>
      <c r="AK1702" s="29"/>
    </row>
    <row r="1703" spans="1:37" s="20" customFormat="1" x14ac:dyDescent="0.2">
      <c r="A1703" s="26"/>
      <c r="C1703" s="26"/>
      <c r="D1703" s="27"/>
      <c r="E1703" s="58"/>
      <c r="F1703" s="57"/>
      <c r="G1703" s="57"/>
      <c r="H1703" s="57"/>
      <c r="I1703" s="57"/>
      <c r="J1703" s="57"/>
      <c r="K1703" s="57"/>
      <c r="L1703" s="57"/>
      <c r="M1703" s="57"/>
      <c r="N1703" s="57"/>
      <c r="O1703" s="57"/>
      <c r="AK1703" s="29"/>
    </row>
    <row r="1704" spans="1:37" s="20" customFormat="1" x14ac:dyDescent="0.2">
      <c r="A1704" s="26"/>
      <c r="C1704" s="26"/>
      <c r="D1704" s="27"/>
      <c r="E1704" s="58"/>
      <c r="F1704" s="57"/>
      <c r="G1704" s="57"/>
      <c r="H1704" s="57"/>
      <c r="I1704" s="57"/>
      <c r="J1704" s="57"/>
      <c r="K1704" s="57"/>
      <c r="L1704" s="57"/>
      <c r="M1704" s="57"/>
      <c r="N1704" s="57"/>
      <c r="O1704" s="57"/>
      <c r="AK1704" s="29"/>
    </row>
    <row r="1705" spans="1:37" s="20" customFormat="1" x14ac:dyDescent="0.2">
      <c r="A1705" s="26"/>
      <c r="C1705" s="26"/>
      <c r="D1705" s="27"/>
      <c r="E1705" s="58"/>
      <c r="F1705" s="57"/>
      <c r="G1705" s="57"/>
      <c r="H1705" s="57"/>
      <c r="I1705" s="57"/>
      <c r="J1705" s="57"/>
      <c r="K1705" s="57"/>
      <c r="L1705" s="57"/>
      <c r="M1705" s="57"/>
      <c r="N1705" s="57"/>
      <c r="O1705" s="57"/>
      <c r="AK1705" s="29"/>
    </row>
    <row r="1706" spans="1:37" s="20" customFormat="1" x14ac:dyDescent="0.2">
      <c r="A1706" s="26"/>
      <c r="C1706" s="26"/>
      <c r="D1706" s="27"/>
      <c r="E1706" s="58"/>
      <c r="F1706" s="57"/>
      <c r="G1706" s="57"/>
      <c r="H1706" s="57"/>
      <c r="I1706" s="57"/>
      <c r="J1706" s="57"/>
      <c r="K1706" s="57"/>
      <c r="L1706" s="57"/>
      <c r="M1706" s="57"/>
      <c r="N1706" s="57"/>
      <c r="O1706" s="57"/>
      <c r="AK1706" s="29"/>
    </row>
    <row r="1707" spans="1:37" s="20" customFormat="1" x14ac:dyDescent="0.2">
      <c r="A1707" s="26"/>
      <c r="C1707" s="26"/>
      <c r="D1707" s="27"/>
      <c r="E1707" s="58"/>
      <c r="F1707" s="57"/>
      <c r="G1707" s="57"/>
      <c r="H1707" s="57"/>
      <c r="I1707" s="57"/>
      <c r="J1707" s="57"/>
      <c r="K1707" s="57"/>
      <c r="L1707" s="57"/>
      <c r="M1707" s="57"/>
      <c r="N1707" s="57"/>
      <c r="O1707" s="57"/>
      <c r="AK1707" s="29"/>
    </row>
    <row r="1708" spans="1:37" s="20" customFormat="1" x14ac:dyDescent="0.2">
      <c r="A1708" s="26"/>
      <c r="C1708" s="26"/>
      <c r="D1708" s="27"/>
      <c r="E1708" s="58"/>
      <c r="F1708" s="57"/>
      <c r="G1708" s="57"/>
      <c r="H1708" s="57"/>
      <c r="I1708" s="57"/>
      <c r="J1708" s="57"/>
      <c r="K1708" s="57"/>
      <c r="L1708" s="57"/>
      <c r="M1708" s="57"/>
      <c r="N1708" s="57"/>
      <c r="O1708" s="57"/>
      <c r="AK1708" s="29"/>
    </row>
    <row r="1709" spans="1:37" s="20" customFormat="1" x14ac:dyDescent="0.2">
      <c r="A1709" s="26"/>
      <c r="C1709" s="26"/>
      <c r="D1709" s="27"/>
      <c r="E1709" s="58"/>
      <c r="F1709" s="57"/>
      <c r="G1709" s="57"/>
      <c r="H1709" s="57"/>
      <c r="I1709" s="57"/>
      <c r="J1709" s="57"/>
      <c r="K1709" s="57"/>
      <c r="L1709" s="57"/>
      <c r="M1709" s="57"/>
      <c r="N1709" s="57"/>
      <c r="O1709" s="57"/>
      <c r="AK1709" s="29"/>
    </row>
    <row r="1710" spans="1:37" s="20" customFormat="1" x14ac:dyDescent="0.2">
      <c r="A1710" s="26"/>
      <c r="C1710" s="26"/>
      <c r="D1710" s="27"/>
      <c r="E1710" s="58"/>
      <c r="F1710" s="57"/>
      <c r="G1710" s="57"/>
      <c r="H1710" s="57"/>
      <c r="I1710" s="57"/>
      <c r="J1710" s="57"/>
      <c r="K1710" s="57"/>
      <c r="L1710" s="57"/>
      <c r="M1710" s="57"/>
      <c r="N1710" s="57"/>
      <c r="O1710" s="57"/>
      <c r="AK1710" s="29"/>
    </row>
    <row r="1711" spans="1:37" s="20" customFormat="1" x14ac:dyDescent="0.2">
      <c r="A1711" s="26"/>
      <c r="C1711" s="26"/>
      <c r="D1711" s="27"/>
      <c r="E1711" s="58"/>
      <c r="F1711" s="57"/>
      <c r="G1711" s="57"/>
      <c r="H1711" s="57"/>
      <c r="I1711" s="57"/>
      <c r="J1711" s="57"/>
      <c r="K1711" s="57"/>
      <c r="L1711" s="57"/>
      <c r="M1711" s="57"/>
      <c r="N1711" s="57"/>
      <c r="O1711" s="57"/>
      <c r="AK1711" s="29"/>
    </row>
    <row r="1712" spans="1:37" s="20" customFormat="1" x14ac:dyDescent="0.2">
      <c r="A1712" s="26"/>
      <c r="C1712" s="26"/>
      <c r="D1712" s="27"/>
      <c r="E1712" s="58"/>
      <c r="F1712" s="57"/>
      <c r="G1712" s="57"/>
      <c r="H1712" s="57"/>
      <c r="I1712" s="57"/>
      <c r="J1712" s="57"/>
      <c r="K1712" s="57"/>
      <c r="L1712" s="57"/>
      <c r="M1712" s="57"/>
      <c r="N1712" s="57"/>
      <c r="O1712" s="57"/>
      <c r="AK1712" s="29"/>
    </row>
    <row r="1713" spans="1:37" s="20" customFormat="1" x14ac:dyDescent="0.2">
      <c r="A1713" s="26"/>
      <c r="C1713" s="26"/>
      <c r="D1713" s="27"/>
      <c r="E1713" s="58"/>
      <c r="F1713" s="57"/>
      <c r="G1713" s="57"/>
      <c r="H1713" s="57"/>
      <c r="I1713" s="57"/>
      <c r="J1713" s="57"/>
      <c r="K1713" s="57"/>
      <c r="L1713" s="57"/>
      <c r="M1713" s="57"/>
      <c r="N1713" s="57"/>
      <c r="O1713" s="57"/>
      <c r="AK1713" s="29"/>
    </row>
    <row r="1714" spans="1:37" s="20" customFormat="1" x14ac:dyDescent="0.2">
      <c r="A1714" s="26"/>
      <c r="C1714" s="26"/>
      <c r="D1714" s="27"/>
      <c r="E1714" s="58"/>
      <c r="F1714" s="57"/>
      <c r="G1714" s="57"/>
      <c r="H1714" s="57"/>
      <c r="I1714" s="57"/>
      <c r="J1714" s="57"/>
      <c r="K1714" s="57"/>
      <c r="L1714" s="57"/>
      <c r="M1714" s="57"/>
      <c r="N1714" s="57"/>
      <c r="O1714" s="57"/>
      <c r="AK1714" s="29"/>
    </row>
    <row r="1715" spans="1:37" s="20" customFormat="1" x14ac:dyDescent="0.2">
      <c r="A1715" s="26"/>
      <c r="C1715" s="26"/>
      <c r="D1715" s="27"/>
      <c r="E1715" s="58"/>
      <c r="F1715" s="57"/>
      <c r="G1715" s="57"/>
      <c r="H1715" s="57"/>
      <c r="I1715" s="57"/>
      <c r="J1715" s="57"/>
      <c r="K1715" s="57"/>
      <c r="L1715" s="57"/>
      <c r="M1715" s="57"/>
      <c r="N1715" s="57"/>
      <c r="O1715" s="57"/>
      <c r="AK1715" s="29"/>
    </row>
    <row r="1716" spans="1:37" s="20" customFormat="1" x14ac:dyDescent="0.2">
      <c r="A1716" s="26"/>
      <c r="C1716" s="26"/>
      <c r="D1716" s="27"/>
      <c r="E1716" s="58"/>
      <c r="F1716" s="57"/>
      <c r="G1716" s="57"/>
      <c r="H1716" s="57"/>
      <c r="I1716" s="57"/>
      <c r="J1716" s="57"/>
      <c r="K1716" s="57"/>
      <c r="L1716" s="57"/>
      <c r="M1716" s="57"/>
      <c r="N1716" s="57"/>
      <c r="O1716" s="57"/>
      <c r="AK1716" s="29"/>
    </row>
    <row r="1717" spans="1:37" s="20" customFormat="1" x14ac:dyDescent="0.2">
      <c r="A1717" s="26"/>
      <c r="C1717" s="26"/>
      <c r="D1717" s="27"/>
      <c r="E1717" s="58"/>
      <c r="F1717" s="57"/>
      <c r="G1717" s="57"/>
      <c r="H1717" s="57"/>
      <c r="I1717" s="57"/>
      <c r="J1717" s="57"/>
      <c r="K1717" s="57"/>
      <c r="L1717" s="57"/>
      <c r="M1717" s="57"/>
      <c r="N1717" s="57"/>
      <c r="O1717" s="57"/>
      <c r="AK1717" s="29"/>
    </row>
    <row r="1718" spans="1:37" s="20" customFormat="1" x14ac:dyDescent="0.2">
      <c r="A1718" s="26"/>
      <c r="C1718" s="26"/>
      <c r="D1718" s="27"/>
      <c r="E1718" s="58"/>
      <c r="F1718" s="57"/>
      <c r="G1718" s="57"/>
      <c r="H1718" s="57"/>
      <c r="I1718" s="57"/>
      <c r="J1718" s="57"/>
      <c r="K1718" s="57"/>
      <c r="L1718" s="57"/>
      <c r="M1718" s="57"/>
      <c r="N1718" s="57"/>
      <c r="O1718" s="57"/>
      <c r="AK1718" s="29"/>
    </row>
    <row r="1719" spans="1:37" s="20" customFormat="1" x14ac:dyDescent="0.2">
      <c r="A1719" s="26"/>
      <c r="C1719" s="26"/>
      <c r="D1719" s="27"/>
      <c r="E1719" s="58"/>
      <c r="F1719" s="57"/>
      <c r="G1719" s="57"/>
      <c r="H1719" s="57"/>
      <c r="I1719" s="57"/>
      <c r="J1719" s="57"/>
      <c r="K1719" s="57"/>
      <c r="L1719" s="57"/>
      <c r="M1719" s="57"/>
      <c r="N1719" s="57"/>
      <c r="O1719" s="57"/>
      <c r="AK1719" s="29"/>
    </row>
    <row r="1720" spans="1:37" s="20" customFormat="1" x14ac:dyDescent="0.2">
      <c r="A1720" s="26"/>
      <c r="C1720" s="26"/>
      <c r="D1720" s="27"/>
      <c r="E1720" s="58"/>
      <c r="F1720" s="57"/>
      <c r="G1720" s="57"/>
      <c r="H1720" s="57"/>
      <c r="I1720" s="57"/>
      <c r="J1720" s="57"/>
      <c r="K1720" s="57"/>
      <c r="L1720" s="57"/>
      <c r="M1720" s="57"/>
      <c r="N1720" s="57"/>
      <c r="O1720" s="57"/>
      <c r="AK1720" s="29"/>
    </row>
    <row r="1721" spans="1:37" s="20" customFormat="1" x14ac:dyDescent="0.2">
      <c r="A1721" s="26"/>
      <c r="C1721" s="26"/>
      <c r="D1721" s="27"/>
      <c r="E1721" s="58"/>
      <c r="F1721" s="57"/>
      <c r="G1721" s="57"/>
      <c r="H1721" s="57"/>
      <c r="I1721" s="57"/>
      <c r="J1721" s="57"/>
      <c r="K1721" s="57"/>
      <c r="L1721" s="57"/>
      <c r="M1721" s="57"/>
      <c r="N1721" s="57"/>
      <c r="O1721" s="57"/>
      <c r="AK1721" s="29"/>
    </row>
    <row r="1722" spans="1:37" s="20" customFormat="1" x14ac:dyDescent="0.2">
      <c r="A1722" s="26"/>
      <c r="C1722" s="26"/>
      <c r="D1722" s="27"/>
      <c r="E1722" s="58"/>
      <c r="F1722" s="57"/>
      <c r="G1722" s="57"/>
      <c r="H1722" s="57"/>
      <c r="I1722" s="57"/>
      <c r="J1722" s="57"/>
      <c r="K1722" s="57"/>
      <c r="L1722" s="57"/>
      <c r="M1722" s="57"/>
      <c r="N1722" s="57"/>
      <c r="O1722" s="57"/>
      <c r="AK1722" s="29"/>
    </row>
    <row r="1723" spans="1:37" s="20" customFormat="1" x14ac:dyDescent="0.2">
      <c r="A1723" s="26"/>
      <c r="C1723" s="26"/>
      <c r="D1723" s="27"/>
      <c r="E1723" s="58"/>
      <c r="F1723" s="57"/>
      <c r="G1723" s="57"/>
      <c r="H1723" s="57"/>
      <c r="I1723" s="57"/>
      <c r="J1723" s="57"/>
      <c r="K1723" s="57"/>
      <c r="L1723" s="57"/>
      <c r="M1723" s="57"/>
      <c r="N1723" s="57"/>
      <c r="O1723" s="57"/>
      <c r="AK1723" s="29"/>
    </row>
    <row r="1724" spans="1:37" s="20" customFormat="1" x14ac:dyDescent="0.2">
      <c r="A1724" s="26"/>
      <c r="C1724" s="26"/>
      <c r="D1724" s="27"/>
      <c r="E1724" s="58"/>
      <c r="F1724" s="57"/>
      <c r="G1724" s="57"/>
      <c r="H1724" s="57"/>
      <c r="I1724" s="57"/>
      <c r="J1724" s="57"/>
      <c r="K1724" s="57"/>
      <c r="L1724" s="57"/>
      <c r="M1724" s="57"/>
      <c r="N1724" s="57"/>
      <c r="O1724" s="57"/>
      <c r="AK1724" s="29"/>
    </row>
    <row r="1725" spans="1:37" s="20" customFormat="1" x14ac:dyDescent="0.2">
      <c r="A1725" s="26"/>
      <c r="C1725" s="26"/>
      <c r="D1725" s="27"/>
      <c r="E1725" s="58"/>
      <c r="F1725" s="57"/>
      <c r="G1725" s="57"/>
      <c r="H1725" s="57"/>
      <c r="I1725" s="57"/>
      <c r="J1725" s="57"/>
      <c r="K1725" s="57"/>
      <c r="L1725" s="57"/>
      <c r="M1725" s="57"/>
      <c r="N1725" s="57"/>
      <c r="O1725" s="57"/>
      <c r="AK1725" s="29"/>
    </row>
    <row r="1726" spans="1:37" s="20" customFormat="1" x14ac:dyDescent="0.2">
      <c r="A1726" s="26"/>
      <c r="C1726" s="26"/>
      <c r="D1726" s="27"/>
      <c r="E1726" s="58"/>
      <c r="F1726" s="57"/>
      <c r="G1726" s="57"/>
      <c r="H1726" s="57"/>
      <c r="I1726" s="57"/>
      <c r="J1726" s="57"/>
      <c r="K1726" s="57"/>
      <c r="L1726" s="57"/>
      <c r="M1726" s="57"/>
      <c r="N1726" s="57"/>
      <c r="O1726" s="57"/>
      <c r="AK1726" s="29"/>
    </row>
    <row r="1727" spans="1:37" s="20" customFormat="1" x14ac:dyDescent="0.2">
      <c r="A1727" s="26"/>
      <c r="C1727" s="26"/>
      <c r="D1727" s="27"/>
      <c r="E1727" s="58"/>
      <c r="F1727" s="57"/>
      <c r="G1727" s="57"/>
      <c r="H1727" s="57"/>
      <c r="I1727" s="57"/>
      <c r="J1727" s="57"/>
      <c r="K1727" s="57"/>
      <c r="L1727" s="57"/>
      <c r="M1727" s="57"/>
      <c r="N1727" s="57"/>
      <c r="O1727" s="57"/>
      <c r="AK1727" s="29"/>
    </row>
    <row r="1728" spans="1:37" s="20" customFormat="1" x14ac:dyDescent="0.2">
      <c r="A1728" s="26"/>
      <c r="C1728" s="26"/>
      <c r="D1728" s="27"/>
      <c r="E1728" s="58"/>
      <c r="F1728" s="57"/>
      <c r="G1728" s="57"/>
      <c r="H1728" s="57"/>
      <c r="I1728" s="57"/>
      <c r="J1728" s="57"/>
      <c r="K1728" s="57"/>
      <c r="L1728" s="57"/>
      <c r="M1728" s="57"/>
      <c r="N1728" s="57"/>
      <c r="O1728" s="57"/>
      <c r="AK1728" s="29"/>
    </row>
    <row r="1729" spans="1:37" s="20" customFormat="1" x14ac:dyDescent="0.2">
      <c r="A1729" s="26"/>
      <c r="C1729" s="26"/>
      <c r="D1729" s="27"/>
      <c r="E1729" s="58"/>
      <c r="F1729" s="57"/>
      <c r="G1729" s="57"/>
      <c r="H1729" s="57"/>
      <c r="I1729" s="57"/>
      <c r="J1729" s="57"/>
      <c r="K1729" s="57"/>
      <c r="L1729" s="57"/>
      <c r="M1729" s="57"/>
      <c r="N1729" s="57"/>
      <c r="O1729" s="57"/>
      <c r="AK1729" s="29"/>
    </row>
    <row r="1730" spans="1:37" s="20" customFormat="1" x14ac:dyDescent="0.2">
      <c r="A1730" s="26"/>
      <c r="C1730" s="26"/>
      <c r="D1730" s="27"/>
      <c r="E1730" s="58"/>
      <c r="F1730" s="57"/>
      <c r="G1730" s="57"/>
      <c r="H1730" s="57"/>
      <c r="I1730" s="57"/>
      <c r="J1730" s="57"/>
      <c r="K1730" s="57"/>
      <c r="L1730" s="57"/>
      <c r="M1730" s="57"/>
      <c r="N1730" s="57"/>
      <c r="O1730" s="57"/>
      <c r="AK1730" s="29"/>
    </row>
    <row r="1731" spans="1:37" s="20" customFormat="1" x14ac:dyDescent="0.2">
      <c r="A1731" s="26"/>
      <c r="C1731" s="26"/>
      <c r="D1731" s="27"/>
      <c r="E1731" s="58"/>
      <c r="F1731" s="57"/>
      <c r="G1731" s="57"/>
      <c r="H1731" s="57"/>
      <c r="I1731" s="57"/>
      <c r="J1731" s="57"/>
      <c r="K1731" s="57"/>
      <c r="L1731" s="57"/>
      <c r="M1731" s="57"/>
      <c r="N1731" s="57"/>
      <c r="O1731" s="57"/>
      <c r="AK1731" s="29"/>
    </row>
    <row r="1732" spans="1:37" s="20" customFormat="1" x14ac:dyDescent="0.2">
      <c r="A1732" s="26"/>
      <c r="C1732" s="26"/>
      <c r="D1732" s="27"/>
      <c r="E1732" s="58"/>
      <c r="F1732" s="57"/>
      <c r="G1732" s="57"/>
      <c r="H1732" s="57"/>
      <c r="I1732" s="57"/>
      <c r="J1732" s="57"/>
      <c r="K1732" s="57"/>
      <c r="L1732" s="57"/>
      <c r="M1732" s="57"/>
      <c r="N1732" s="57"/>
      <c r="O1732" s="57"/>
      <c r="AK1732" s="29"/>
    </row>
    <row r="1733" spans="1:37" s="20" customFormat="1" x14ac:dyDescent="0.2">
      <c r="A1733" s="26"/>
      <c r="C1733" s="26"/>
      <c r="D1733" s="27"/>
      <c r="E1733" s="58"/>
      <c r="F1733" s="57"/>
      <c r="G1733" s="57"/>
      <c r="H1733" s="57"/>
      <c r="I1733" s="57"/>
      <c r="J1733" s="57"/>
      <c r="K1733" s="57"/>
      <c r="L1733" s="57"/>
      <c r="M1733" s="57"/>
      <c r="N1733" s="57"/>
      <c r="O1733" s="57"/>
      <c r="AK1733" s="29"/>
    </row>
    <row r="1734" spans="1:37" s="20" customFormat="1" x14ac:dyDescent="0.2">
      <c r="A1734" s="26"/>
      <c r="C1734" s="26"/>
      <c r="D1734" s="27"/>
      <c r="E1734" s="58"/>
      <c r="F1734" s="57"/>
      <c r="G1734" s="57"/>
      <c r="H1734" s="57"/>
      <c r="I1734" s="57"/>
      <c r="J1734" s="57"/>
      <c r="K1734" s="57"/>
      <c r="L1734" s="57"/>
      <c r="M1734" s="57"/>
      <c r="N1734" s="57"/>
      <c r="O1734" s="57"/>
      <c r="AK1734" s="29"/>
    </row>
    <row r="1735" spans="1:37" s="20" customFormat="1" x14ac:dyDescent="0.2">
      <c r="A1735" s="26"/>
      <c r="C1735" s="26"/>
      <c r="D1735" s="27"/>
      <c r="E1735" s="58"/>
      <c r="F1735" s="57"/>
      <c r="G1735" s="57"/>
      <c r="H1735" s="57"/>
      <c r="I1735" s="57"/>
      <c r="J1735" s="57"/>
      <c r="K1735" s="57"/>
      <c r="L1735" s="57"/>
      <c r="M1735" s="57"/>
      <c r="N1735" s="57"/>
      <c r="O1735" s="57"/>
      <c r="AK1735" s="29"/>
    </row>
    <row r="1736" spans="1:37" s="20" customFormat="1" x14ac:dyDescent="0.2">
      <c r="A1736" s="26"/>
      <c r="C1736" s="26"/>
      <c r="D1736" s="27"/>
      <c r="E1736" s="58"/>
      <c r="F1736" s="57"/>
      <c r="G1736" s="57"/>
      <c r="H1736" s="57"/>
      <c r="I1736" s="57"/>
      <c r="J1736" s="57"/>
      <c r="K1736" s="57"/>
      <c r="L1736" s="57"/>
      <c r="M1736" s="57"/>
      <c r="N1736" s="57"/>
      <c r="O1736" s="57"/>
      <c r="AK1736" s="29"/>
    </row>
    <row r="1737" spans="1:37" s="20" customFormat="1" x14ac:dyDescent="0.2">
      <c r="A1737" s="26"/>
      <c r="C1737" s="26"/>
      <c r="D1737" s="27"/>
      <c r="E1737" s="58"/>
      <c r="F1737" s="57"/>
      <c r="G1737" s="57"/>
      <c r="H1737" s="57"/>
      <c r="I1737" s="57"/>
      <c r="J1737" s="57"/>
      <c r="K1737" s="57"/>
      <c r="L1737" s="57"/>
      <c r="M1737" s="57"/>
      <c r="N1737" s="57"/>
      <c r="O1737" s="57"/>
      <c r="AK1737" s="29"/>
    </row>
    <row r="1738" spans="1:37" s="20" customFormat="1" x14ac:dyDescent="0.2">
      <c r="A1738" s="26"/>
      <c r="C1738" s="26"/>
      <c r="D1738" s="27"/>
      <c r="E1738" s="58"/>
      <c r="F1738" s="57"/>
      <c r="G1738" s="57"/>
      <c r="H1738" s="57"/>
      <c r="I1738" s="57"/>
      <c r="J1738" s="57"/>
      <c r="K1738" s="57"/>
      <c r="L1738" s="57"/>
      <c r="M1738" s="57"/>
      <c r="N1738" s="57"/>
      <c r="O1738" s="57"/>
      <c r="AK1738" s="29"/>
    </row>
    <row r="1739" spans="1:37" s="20" customFormat="1" x14ac:dyDescent="0.2">
      <c r="A1739" s="26"/>
      <c r="C1739" s="26"/>
      <c r="D1739" s="27"/>
      <c r="E1739" s="58"/>
      <c r="F1739" s="57"/>
      <c r="G1739" s="57"/>
      <c r="H1739" s="57"/>
      <c r="I1739" s="57"/>
      <c r="J1739" s="57"/>
      <c r="K1739" s="57"/>
      <c r="L1739" s="57"/>
      <c r="M1739" s="57"/>
      <c r="N1739" s="57"/>
      <c r="O1739" s="57"/>
      <c r="AK1739" s="29"/>
    </row>
    <row r="1740" spans="1:37" s="20" customFormat="1" x14ac:dyDescent="0.2">
      <c r="A1740" s="26"/>
      <c r="C1740" s="26"/>
      <c r="D1740" s="27"/>
      <c r="E1740" s="58"/>
      <c r="F1740" s="57"/>
      <c r="G1740" s="57"/>
      <c r="H1740" s="57"/>
      <c r="I1740" s="57"/>
      <c r="J1740" s="57"/>
      <c r="K1740" s="57"/>
      <c r="L1740" s="57"/>
      <c r="M1740" s="57"/>
      <c r="N1740" s="57"/>
      <c r="O1740" s="57"/>
      <c r="AK1740" s="29"/>
    </row>
    <row r="1741" spans="1:37" s="20" customFormat="1" x14ac:dyDescent="0.2">
      <c r="A1741" s="26"/>
      <c r="C1741" s="26"/>
      <c r="D1741" s="27"/>
      <c r="E1741" s="58"/>
      <c r="F1741" s="57"/>
      <c r="G1741" s="57"/>
      <c r="H1741" s="57"/>
      <c r="I1741" s="57"/>
      <c r="J1741" s="57"/>
      <c r="K1741" s="57"/>
      <c r="L1741" s="57"/>
      <c r="M1741" s="57"/>
      <c r="N1741" s="57"/>
      <c r="O1741" s="57"/>
      <c r="AK1741" s="29"/>
    </row>
    <row r="1742" spans="1:37" s="20" customFormat="1" x14ac:dyDescent="0.2">
      <c r="A1742" s="26"/>
      <c r="C1742" s="26"/>
      <c r="D1742" s="27"/>
      <c r="E1742" s="58"/>
      <c r="F1742" s="57"/>
      <c r="G1742" s="57"/>
      <c r="H1742" s="57"/>
      <c r="I1742" s="57"/>
      <c r="J1742" s="57"/>
      <c r="K1742" s="57"/>
      <c r="L1742" s="57"/>
      <c r="M1742" s="57"/>
      <c r="N1742" s="57"/>
      <c r="O1742" s="57"/>
      <c r="AK1742" s="29"/>
    </row>
    <row r="1743" spans="1:37" s="20" customFormat="1" x14ac:dyDescent="0.2">
      <c r="A1743" s="26"/>
      <c r="C1743" s="26"/>
      <c r="D1743" s="27"/>
      <c r="E1743" s="58"/>
      <c r="F1743" s="57"/>
      <c r="G1743" s="57"/>
      <c r="H1743" s="57"/>
      <c r="I1743" s="57"/>
      <c r="J1743" s="57"/>
      <c r="K1743" s="57"/>
      <c r="L1743" s="57"/>
      <c r="M1743" s="57"/>
      <c r="N1743" s="57"/>
      <c r="O1743" s="57"/>
      <c r="AK1743" s="29"/>
    </row>
    <row r="1744" spans="1:37" s="20" customFormat="1" x14ac:dyDescent="0.2">
      <c r="A1744" s="26"/>
      <c r="C1744" s="26"/>
      <c r="D1744" s="27"/>
      <c r="E1744" s="58"/>
      <c r="F1744" s="57"/>
      <c r="G1744" s="57"/>
      <c r="H1744" s="57"/>
      <c r="I1744" s="57"/>
      <c r="J1744" s="57"/>
      <c r="K1744" s="57"/>
      <c r="L1744" s="57"/>
      <c r="M1744" s="57"/>
      <c r="N1744" s="57"/>
      <c r="O1744" s="57"/>
      <c r="AK1744" s="29"/>
    </row>
    <row r="1745" spans="1:37" s="20" customFormat="1" x14ac:dyDescent="0.2">
      <c r="A1745" s="26"/>
      <c r="C1745" s="26"/>
      <c r="D1745" s="27"/>
      <c r="E1745" s="58"/>
      <c r="F1745" s="57"/>
      <c r="G1745" s="57"/>
      <c r="H1745" s="57"/>
      <c r="I1745" s="57"/>
      <c r="J1745" s="57"/>
      <c r="K1745" s="57"/>
      <c r="L1745" s="57"/>
      <c r="M1745" s="57"/>
      <c r="N1745" s="57"/>
      <c r="O1745" s="57"/>
      <c r="AK1745" s="29"/>
    </row>
    <row r="1746" spans="1:37" s="20" customFormat="1" x14ac:dyDescent="0.2">
      <c r="A1746" s="26"/>
      <c r="C1746" s="26"/>
      <c r="D1746" s="27"/>
      <c r="E1746" s="58"/>
      <c r="F1746" s="57"/>
      <c r="G1746" s="57"/>
      <c r="H1746" s="57"/>
      <c r="I1746" s="57"/>
      <c r="J1746" s="57"/>
      <c r="K1746" s="57"/>
      <c r="L1746" s="57"/>
      <c r="M1746" s="57"/>
      <c r="N1746" s="57"/>
      <c r="O1746" s="57"/>
      <c r="AK1746" s="29"/>
    </row>
    <row r="1747" spans="1:37" s="20" customFormat="1" x14ac:dyDescent="0.2">
      <c r="A1747" s="26"/>
      <c r="C1747" s="26"/>
      <c r="D1747" s="27"/>
      <c r="E1747" s="58"/>
      <c r="F1747" s="57"/>
      <c r="G1747" s="57"/>
      <c r="H1747" s="57"/>
      <c r="I1747" s="57"/>
      <c r="J1747" s="57"/>
      <c r="K1747" s="57"/>
      <c r="L1747" s="57"/>
      <c r="M1747" s="57"/>
      <c r="N1747" s="57"/>
      <c r="O1747" s="57"/>
      <c r="AK1747" s="29"/>
    </row>
    <row r="1748" spans="1:37" s="20" customFormat="1" x14ac:dyDescent="0.2">
      <c r="A1748" s="26"/>
      <c r="C1748" s="26"/>
      <c r="D1748" s="27"/>
      <c r="E1748" s="58"/>
      <c r="F1748" s="57"/>
      <c r="G1748" s="57"/>
      <c r="H1748" s="57"/>
      <c r="I1748" s="57"/>
      <c r="J1748" s="57"/>
      <c r="K1748" s="57"/>
      <c r="L1748" s="57"/>
      <c r="M1748" s="57"/>
      <c r="N1748" s="57"/>
      <c r="O1748" s="57"/>
      <c r="AK1748" s="29"/>
    </row>
    <row r="1749" spans="1:37" s="20" customFormat="1" x14ac:dyDescent="0.2">
      <c r="A1749" s="26"/>
      <c r="C1749" s="26"/>
      <c r="D1749" s="27"/>
      <c r="E1749" s="58"/>
      <c r="F1749" s="57"/>
      <c r="G1749" s="57"/>
      <c r="H1749" s="57"/>
      <c r="I1749" s="57"/>
      <c r="J1749" s="57"/>
      <c r="K1749" s="57"/>
      <c r="L1749" s="57"/>
      <c r="M1749" s="57"/>
      <c r="N1749" s="57"/>
      <c r="O1749" s="57"/>
      <c r="AK1749" s="29"/>
    </row>
    <row r="1750" spans="1:37" s="20" customFormat="1" x14ac:dyDescent="0.2">
      <c r="A1750" s="26"/>
      <c r="C1750" s="26"/>
      <c r="D1750" s="27"/>
      <c r="E1750" s="58"/>
      <c r="F1750" s="57"/>
      <c r="G1750" s="57"/>
      <c r="H1750" s="57"/>
      <c r="I1750" s="57"/>
      <c r="J1750" s="57"/>
      <c r="K1750" s="57"/>
      <c r="L1750" s="57"/>
      <c r="M1750" s="57"/>
      <c r="N1750" s="57"/>
      <c r="O1750" s="57"/>
      <c r="AK1750" s="29"/>
    </row>
    <row r="1751" spans="1:37" s="20" customFormat="1" x14ac:dyDescent="0.2">
      <c r="A1751" s="26"/>
      <c r="C1751" s="26"/>
      <c r="D1751" s="27"/>
      <c r="E1751" s="58"/>
      <c r="F1751" s="57"/>
      <c r="G1751" s="57"/>
      <c r="H1751" s="57"/>
      <c r="I1751" s="57"/>
      <c r="J1751" s="57"/>
      <c r="K1751" s="57"/>
      <c r="L1751" s="57"/>
      <c r="M1751" s="57"/>
      <c r="N1751" s="57"/>
      <c r="O1751" s="57"/>
      <c r="AK1751" s="29"/>
    </row>
    <row r="1752" spans="1:37" s="20" customFormat="1" x14ac:dyDescent="0.2">
      <c r="A1752" s="26"/>
      <c r="C1752" s="26"/>
      <c r="D1752" s="27"/>
      <c r="E1752" s="58"/>
      <c r="F1752" s="57"/>
      <c r="G1752" s="57"/>
      <c r="H1752" s="57"/>
      <c r="I1752" s="57"/>
      <c r="J1752" s="57"/>
      <c r="K1752" s="57"/>
      <c r="L1752" s="57"/>
      <c r="M1752" s="57"/>
      <c r="N1752" s="57"/>
      <c r="O1752" s="57"/>
      <c r="AK1752" s="29"/>
    </row>
    <row r="1753" spans="1:37" s="20" customFormat="1" x14ac:dyDescent="0.2">
      <c r="A1753" s="26"/>
      <c r="C1753" s="26"/>
      <c r="D1753" s="27"/>
      <c r="E1753" s="58"/>
      <c r="F1753" s="57"/>
      <c r="G1753" s="57"/>
      <c r="H1753" s="57"/>
      <c r="I1753" s="57"/>
      <c r="J1753" s="57"/>
      <c r="K1753" s="57"/>
      <c r="L1753" s="57"/>
      <c r="M1753" s="57"/>
      <c r="N1753" s="57"/>
      <c r="O1753" s="57"/>
      <c r="AK1753" s="29"/>
    </row>
    <row r="1754" spans="1:37" s="20" customFormat="1" x14ac:dyDescent="0.2">
      <c r="A1754" s="26"/>
      <c r="C1754" s="26"/>
      <c r="D1754" s="27"/>
      <c r="E1754" s="58"/>
      <c r="F1754" s="57"/>
      <c r="G1754" s="57"/>
      <c r="H1754" s="57"/>
      <c r="I1754" s="57"/>
      <c r="J1754" s="57"/>
      <c r="K1754" s="57"/>
      <c r="L1754" s="57"/>
      <c r="M1754" s="57"/>
      <c r="N1754" s="57"/>
      <c r="O1754" s="57"/>
      <c r="AK1754" s="29"/>
    </row>
    <row r="1755" spans="1:37" s="20" customFormat="1" x14ac:dyDescent="0.2">
      <c r="A1755" s="26"/>
      <c r="C1755" s="26"/>
      <c r="D1755" s="27"/>
      <c r="E1755" s="58"/>
      <c r="F1755" s="57"/>
      <c r="G1755" s="57"/>
      <c r="H1755" s="57"/>
      <c r="I1755" s="57"/>
      <c r="J1755" s="57"/>
      <c r="K1755" s="57"/>
      <c r="L1755" s="57"/>
      <c r="M1755" s="57"/>
      <c r="N1755" s="57"/>
      <c r="O1755" s="57"/>
      <c r="AK1755" s="29"/>
    </row>
    <row r="1756" spans="1:37" s="20" customFormat="1" x14ac:dyDescent="0.2">
      <c r="A1756" s="26"/>
      <c r="C1756" s="26"/>
      <c r="D1756" s="27"/>
      <c r="E1756" s="58"/>
      <c r="F1756" s="57"/>
      <c r="G1756" s="57"/>
      <c r="H1756" s="57"/>
      <c r="I1756" s="57"/>
      <c r="J1756" s="57"/>
      <c r="K1756" s="57"/>
      <c r="L1756" s="57"/>
      <c r="M1756" s="57"/>
      <c r="N1756" s="57"/>
      <c r="O1756" s="57"/>
      <c r="AK1756" s="29"/>
    </row>
    <row r="1757" spans="1:37" s="20" customFormat="1" x14ac:dyDescent="0.2">
      <c r="A1757" s="26"/>
      <c r="C1757" s="26"/>
      <c r="D1757" s="27"/>
      <c r="E1757" s="58"/>
      <c r="F1757" s="57"/>
      <c r="G1757" s="57"/>
      <c r="H1757" s="57"/>
      <c r="I1757" s="57"/>
      <c r="J1757" s="57"/>
      <c r="K1757" s="57"/>
      <c r="L1757" s="57"/>
      <c r="M1757" s="57"/>
      <c r="N1757" s="57"/>
      <c r="O1757" s="57"/>
      <c r="AK1757" s="29"/>
    </row>
    <row r="1758" spans="1:37" s="20" customFormat="1" x14ac:dyDescent="0.2">
      <c r="A1758" s="26"/>
      <c r="C1758" s="26"/>
      <c r="D1758" s="27"/>
      <c r="E1758" s="58"/>
      <c r="F1758" s="57"/>
      <c r="G1758" s="57"/>
      <c r="H1758" s="57"/>
      <c r="I1758" s="57"/>
      <c r="J1758" s="57"/>
      <c r="K1758" s="57"/>
      <c r="L1758" s="57"/>
      <c r="M1758" s="57"/>
      <c r="N1758" s="57"/>
      <c r="O1758" s="57"/>
      <c r="AK1758" s="29"/>
    </row>
    <row r="1759" spans="1:37" s="20" customFormat="1" x14ac:dyDescent="0.2">
      <c r="A1759" s="26"/>
      <c r="C1759" s="26"/>
      <c r="D1759" s="27"/>
      <c r="E1759" s="58"/>
      <c r="F1759" s="57"/>
      <c r="G1759" s="57"/>
      <c r="H1759" s="57"/>
      <c r="I1759" s="57"/>
      <c r="J1759" s="57"/>
      <c r="K1759" s="57"/>
      <c r="L1759" s="57"/>
      <c r="M1759" s="57"/>
      <c r="N1759" s="57"/>
      <c r="O1759" s="57"/>
      <c r="AK1759" s="29"/>
    </row>
    <row r="1760" spans="1:37" s="20" customFormat="1" x14ac:dyDescent="0.2">
      <c r="A1760" s="26"/>
      <c r="C1760" s="26"/>
      <c r="D1760" s="27"/>
      <c r="E1760" s="58"/>
      <c r="F1760" s="57"/>
      <c r="G1760" s="57"/>
      <c r="H1760" s="57"/>
      <c r="I1760" s="57"/>
      <c r="J1760" s="57"/>
      <c r="K1760" s="57"/>
      <c r="L1760" s="57"/>
      <c r="M1760" s="57"/>
      <c r="N1760" s="57"/>
      <c r="O1760" s="57"/>
      <c r="AK1760" s="29"/>
    </row>
    <row r="1761" spans="1:37" s="20" customFormat="1" x14ac:dyDescent="0.2">
      <c r="A1761" s="26"/>
      <c r="C1761" s="26"/>
      <c r="D1761" s="27"/>
      <c r="E1761" s="58"/>
      <c r="F1761" s="57"/>
      <c r="G1761" s="57"/>
      <c r="H1761" s="57"/>
      <c r="I1761" s="57"/>
      <c r="J1761" s="57"/>
      <c r="K1761" s="57"/>
      <c r="L1761" s="57"/>
      <c r="M1761" s="57"/>
      <c r="N1761" s="57"/>
      <c r="O1761" s="57"/>
      <c r="AK1761" s="29"/>
    </row>
    <row r="1762" spans="1:37" s="20" customFormat="1" x14ac:dyDescent="0.2">
      <c r="A1762" s="26"/>
      <c r="C1762" s="26"/>
      <c r="D1762" s="27"/>
      <c r="E1762" s="58"/>
      <c r="F1762" s="57"/>
      <c r="G1762" s="57"/>
      <c r="H1762" s="57"/>
      <c r="I1762" s="57"/>
      <c r="J1762" s="57"/>
      <c r="K1762" s="57"/>
      <c r="L1762" s="57"/>
      <c r="M1762" s="57"/>
      <c r="N1762" s="57"/>
      <c r="O1762" s="57"/>
      <c r="AK1762" s="29"/>
    </row>
    <row r="1763" spans="1:37" s="20" customFormat="1" x14ac:dyDescent="0.2">
      <c r="A1763" s="26"/>
      <c r="C1763" s="26"/>
      <c r="D1763" s="27"/>
      <c r="E1763" s="58"/>
      <c r="F1763" s="57"/>
      <c r="G1763" s="57"/>
      <c r="H1763" s="57"/>
      <c r="I1763" s="57"/>
      <c r="J1763" s="57"/>
      <c r="K1763" s="57"/>
      <c r="L1763" s="57"/>
      <c r="M1763" s="57"/>
      <c r="N1763" s="57"/>
      <c r="O1763" s="57"/>
      <c r="AK1763" s="29"/>
    </row>
    <row r="1764" spans="1:37" s="20" customFormat="1" x14ac:dyDescent="0.2">
      <c r="A1764" s="26"/>
      <c r="C1764" s="26"/>
      <c r="D1764" s="27"/>
      <c r="E1764" s="58"/>
      <c r="F1764" s="57"/>
      <c r="G1764" s="57"/>
      <c r="H1764" s="57"/>
      <c r="I1764" s="57"/>
      <c r="J1764" s="57"/>
      <c r="K1764" s="57"/>
      <c r="L1764" s="57"/>
      <c r="M1764" s="57"/>
      <c r="N1764" s="57"/>
      <c r="O1764" s="57"/>
      <c r="AK1764" s="29"/>
    </row>
    <row r="1765" spans="1:37" s="20" customFormat="1" x14ac:dyDescent="0.2">
      <c r="A1765" s="26"/>
      <c r="C1765" s="26"/>
      <c r="D1765" s="27"/>
      <c r="E1765" s="58"/>
      <c r="F1765" s="57"/>
      <c r="G1765" s="57"/>
      <c r="H1765" s="57"/>
      <c r="I1765" s="57"/>
      <c r="J1765" s="57"/>
      <c r="K1765" s="57"/>
      <c r="L1765" s="57"/>
      <c r="M1765" s="57"/>
      <c r="N1765" s="57"/>
      <c r="O1765" s="57"/>
      <c r="AK1765" s="29"/>
    </row>
    <row r="1766" spans="1:37" s="20" customFormat="1" x14ac:dyDescent="0.2">
      <c r="A1766" s="26"/>
      <c r="C1766" s="26"/>
      <c r="D1766" s="27"/>
      <c r="E1766" s="58"/>
      <c r="F1766" s="57"/>
      <c r="G1766" s="57"/>
      <c r="H1766" s="57"/>
      <c r="I1766" s="57"/>
      <c r="J1766" s="57"/>
      <c r="K1766" s="57"/>
      <c r="L1766" s="57"/>
      <c r="M1766" s="57"/>
      <c r="N1766" s="57"/>
      <c r="O1766" s="57"/>
      <c r="AK1766" s="29"/>
    </row>
    <row r="1767" spans="1:37" s="20" customFormat="1" x14ac:dyDescent="0.2">
      <c r="A1767" s="26"/>
      <c r="C1767" s="26"/>
      <c r="D1767" s="27"/>
      <c r="E1767" s="58"/>
      <c r="F1767" s="57"/>
      <c r="G1767" s="57"/>
      <c r="H1767" s="57"/>
      <c r="I1767" s="57"/>
      <c r="J1767" s="57"/>
      <c r="K1767" s="57"/>
      <c r="L1767" s="57"/>
      <c r="M1767" s="57"/>
      <c r="N1767" s="57"/>
      <c r="O1767" s="57"/>
      <c r="AK1767" s="29"/>
    </row>
    <row r="1768" spans="1:37" s="20" customFormat="1" x14ac:dyDescent="0.2">
      <c r="A1768" s="26"/>
      <c r="C1768" s="26"/>
      <c r="D1768" s="27"/>
      <c r="E1768" s="58"/>
      <c r="F1768" s="57"/>
      <c r="G1768" s="57"/>
      <c r="H1768" s="57"/>
      <c r="I1768" s="57"/>
      <c r="J1768" s="57"/>
      <c r="K1768" s="57"/>
      <c r="L1768" s="57"/>
      <c r="M1768" s="57"/>
      <c r="N1768" s="57"/>
      <c r="O1768" s="57"/>
      <c r="AK1768" s="29"/>
    </row>
    <row r="1769" spans="1:37" s="20" customFormat="1" x14ac:dyDescent="0.2">
      <c r="A1769" s="26"/>
      <c r="C1769" s="26"/>
      <c r="D1769" s="27"/>
      <c r="E1769" s="58"/>
      <c r="F1769" s="57"/>
      <c r="G1769" s="57"/>
      <c r="H1769" s="57"/>
      <c r="I1769" s="57"/>
      <c r="J1769" s="57"/>
      <c r="K1769" s="57"/>
      <c r="L1769" s="57"/>
      <c r="M1769" s="57"/>
      <c r="N1769" s="57"/>
      <c r="O1769" s="57"/>
      <c r="AK1769" s="29"/>
    </row>
    <row r="1770" spans="1:37" s="20" customFormat="1" x14ac:dyDescent="0.2">
      <c r="A1770" s="26"/>
      <c r="C1770" s="26"/>
      <c r="D1770" s="27"/>
      <c r="E1770" s="58"/>
      <c r="F1770" s="57"/>
      <c r="G1770" s="57"/>
      <c r="H1770" s="57"/>
      <c r="I1770" s="57"/>
      <c r="J1770" s="57"/>
      <c r="K1770" s="57"/>
      <c r="L1770" s="57"/>
      <c r="M1770" s="57"/>
      <c r="N1770" s="57"/>
      <c r="O1770" s="57"/>
      <c r="AK1770" s="29"/>
    </row>
    <row r="1771" spans="1:37" s="20" customFormat="1" x14ac:dyDescent="0.2">
      <c r="A1771" s="26"/>
      <c r="C1771" s="26"/>
      <c r="D1771" s="27"/>
      <c r="E1771" s="58"/>
      <c r="F1771" s="57"/>
      <c r="G1771" s="57"/>
      <c r="H1771" s="57"/>
      <c r="I1771" s="57"/>
      <c r="J1771" s="57"/>
      <c r="K1771" s="57"/>
      <c r="L1771" s="57"/>
      <c r="M1771" s="57"/>
      <c r="N1771" s="57"/>
      <c r="O1771" s="57"/>
      <c r="AK1771" s="29"/>
    </row>
    <row r="1772" spans="1:37" s="20" customFormat="1" x14ac:dyDescent="0.2">
      <c r="A1772" s="26"/>
      <c r="C1772" s="26"/>
      <c r="D1772" s="27"/>
      <c r="E1772" s="58"/>
      <c r="F1772" s="57"/>
      <c r="G1772" s="57"/>
      <c r="H1772" s="57"/>
      <c r="I1772" s="57"/>
      <c r="J1772" s="57"/>
      <c r="K1772" s="57"/>
      <c r="L1772" s="57"/>
      <c r="M1772" s="57"/>
      <c r="N1772" s="57"/>
      <c r="O1772" s="57"/>
      <c r="AK1772" s="29"/>
    </row>
    <row r="1773" spans="1:37" s="20" customFormat="1" x14ac:dyDescent="0.2">
      <c r="A1773" s="26"/>
      <c r="C1773" s="26"/>
      <c r="D1773" s="27"/>
      <c r="E1773" s="58"/>
      <c r="F1773" s="57"/>
      <c r="G1773" s="57"/>
      <c r="H1773" s="57"/>
      <c r="I1773" s="57"/>
      <c r="J1773" s="57"/>
      <c r="K1773" s="57"/>
      <c r="L1773" s="57"/>
      <c r="M1773" s="57"/>
      <c r="N1773" s="57"/>
      <c r="O1773" s="57"/>
      <c r="AK1773" s="29"/>
    </row>
    <row r="1774" spans="1:37" s="20" customFormat="1" x14ac:dyDescent="0.2">
      <c r="A1774" s="26"/>
      <c r="C1774" s="26"/>
      <c r="D1774" s="27"/>
      <c r="E1774" s="58"/>
      <c r="F1774" s="57"/>
      <c r="G1774" s="57"/>
      <c r="H1774" s="57"/>
      <c r="I1774" s="57"/>
      <c r="J1774" s="57"/>
      <c r="K1774" s="57"/>
      <c r="L1774" s="57"/>
      <c r="M1774" s="57"/>
      <c r="N1774" s="57"/>
      <c r="O1774" s="57"/>
      <c r="AK1774" s="29"/>
    </row>
    <row r="1775" spans="1:37" s="20" customFormat="1" x14ac:dyDescent="0.2">
      <c r="A1775" s="26"/>
      <c r="C1775" s="26"/>
      <c r="D1775" s="27"/>
      <c r="E1775" s="58"/>
      <c r="F1775" s="57"/>
      <c r="G1775" s="57"/>
      <c r="H1775" s="57"/>
      <c r="I1775" s="57"/>
      <c r="J1775" s="57"/>
      <c r="K1775" s="57"/>
      <c r="L1775" s="57"/>
      <c r="M1775" s="57"/>
      <c r="N1775" s="57"/>
      <c r="O1775" s="57"/>
      <c r="AK1775" s="29"/>
    </row>
    <row r="1776" spans="1:37" s="20" customFormat="1" x14ac:dyDescent="0.2">
      <c r="A1776" s="26"/>
      <c r="C1776" s="26"/>
      <c r="D1776" s="27"/>
      <c r="E1776" s="58"/>
      <c r="F1776" s="57"/>
      <c r="G1776" s="57"/>
      <c r="H1776" s="57"/>
      <c r="I1776" s="57"/>
      <c r="J1776" s="57"/>
      <c r="K1776" s="57"/>
      <c r="L1776" s="57"/>
      <c r="M1776" s="57"/>
      <c r="N1776" s="57"/>
      <c r="O1776" s="57"/>
      <c r="AK1776" s="29"/>
    </row>
    <row r="1777" spans="1:37" s="20" customFormat="1" x14ac:dyDescent="0.2">
      <c r="A1777" s="26"/>
      <c r="C1777" s="26"/>
      <c r="D1777" s="27"/>
      <c r="E1777" s="58"/>
      <c r="F1777" s="57"/>
      <c r="G1777" s="57"/>
      <c r="H1777" s="57"/>
      <c r="I1777" s="57"/>
      <c r="J1777" s="57"/>
      <c r="K1777" s="57"/>
      <c r="L1777" s="57"/>
      <c r="M1777" s="57"/>
      <c r="N1777" s="57"/>
      <c r="O1777" s="57"/>
      <c r="AK1777" s="29"/>
    </row>
    <row r="1778" spans="1:37" s="20" customFormat="1" x14ac:dyDescent="0.2">
      <c r="A1778" s="26"/>
      <c r="C1778" s="26"/>
      <c r="D1778" s="27"/>
      <c r="E1778" s="58"/>
      <c r="F1778" s="57"/>
      <c r="G1778" s="57"/>
      <c r="H1778" s="57"/>
      <c r="I1778" s="57"/>
      <c r="J1778" s="57"/>
      <c r="K1778" s="57"/>
      <c r="L1778" s="57"/>
      <c r="M1778" s="57"/>
      <c r="N1778" s="57"/>
      <c r="O1778" s="57"/>
      <c r="AK1778" s="29"/>
    </row>
    <row r="1779" spans="1:37" s="20" customFormat="1" x14ac:dyDescent="0.2">
      <c r="A1779" s="26"/>
      <c r="C1779" s="26"/>
      <c r="D1779" s="27"/>
      <c r="E1779" s="58"/>
      <c r="F1779" s="57"/>
      <c r="G1779" s="57"/>
      <c r="H1779" s="57"/>
      <c r="I1779" s="57"/>
      <c r="J1779" s="57"/>
      <c r="K1779" s="57"/>
      <c r="L1779" s="57"/>
      <c r="M1779" s="57"/>
      <c r="N1779" s="57"/>
      <c r="O1779" s="57"/>
      <c r="AK1779" s="29"/>
    </row>
    <row r="1780" spans="1:37" s="20" customFormat="1" x14ac:dyDescent="0.2">
      <c r="A1780" s="26"/>
      <c r="C1780" s="26"/>
      <c r="D1780" s="27"/>
      <c r="E1780" s="58"/>
      <c r="F1780" s="57"/>
      <c r="G1780" s="57"/>
      <c r="H1780" s="57"/>
      <c r="I1780" s="57"/>
      <c r="J1780" s="57"/>
      <c r="K1780" s="57"/>
      <c r="L1780" s="57"/>
      <c r="M1780" s="57"/>
      <c r="N1780" s="57"/>
      <c r="O1780" s="57"/>
      <c r="AK1780" s="29"/>
    </row>
    <row r="1781" spans="1:37" s="20" customFormat="1" x14ac:dyDescent="0.2">
      <c r="A1781" s="26"/>
      <c r="C1781" s="26"/>
      <c r="D1781" s="27"/>
      <c r="E1781" s="58"/>
      <c r="F1781" s="57"/>
      <c r="G1781" s="57"/>
      <c r="H1781" s="57"/>
      <c r="I1781" s="57"/>
      <c r="J1781" s="57"/>
      <c r="K1781" s="57"/>
      <c r="L1781" s="57"/>
      <c r="M1781" s="57"/>
      <c r="N1781" s="57"/>
      <c r="O1781" s="57"/>
      <c r="AK1781" s="29"/>
    </row>
    <row r="1782" spans="1:37" s="20" customFormat="1" x14ac:dyDescent="0.2">
      <c r="A1782" s="26"/>
      <c r="C1782" s="26"/>
      <c r="D1782" s="27"/>
      <c r="E1782" s="58"/>
      <c r="F1782" s="57"/>
      <c r="G1782" s="57"/>
      <c r="H1782" s="57"/>
      <c r="I1782" s="57"/>
      <c r="J1782" s="57"/>
      <c r="K1782" s="57"/>
      <c r="L1782" s="57"/>
      <c r="M1782" s="57"/>
      <c r="N1782" s="57"/>
      <c r="O1782" s="57"/>
      <c r="AK1782" s="29"/>
    </row>
    <row r="1783" spans="1:37" s="20" customFormat="1" x14ac:dyDescent="0.2">
      <c r="A1783" s="26"/>
      <c r="C1783" s="26"/>
      <c r="D1783" s="27"/>
      <c r="E1783" s="58"/>
      <c r="F1783" s="57"/>
      <c r="G1783" s="57"/>
      <c r="H1783" s="57"/>
      <c r="I1783" s="57"/>
      <c r="J1783" s="57"/>
      <c r="K1783" s="57"/>
      <c r="L1783" s="57"/>
      <c r="M1783" s="57"/>
      <c r="N1783" s="57"/>
      <c r="O1783" s="57"/>
      <c r="AK1783" s="29"/>
    </row>
    <row r="1784" spans="1:37" s="20" customFormat="1" x14ac:dyDescent="0.2">
      <c r="A1784" s="26"/>
      <c r="C1784" s="26"/>
      <c r="D1784" s="27"/>
      <c r="E1784" s="58"/>
      <c r="F1784" s="57"/>
      <c r="G1784" s="57"/>
      <c r="H1784" s="57"/>
      <c r="I1784" s="57"/>
      <c r="J1784" s="57"/>
      <c r="K1784" s="57"/>
      <c r="L1784" s="57"/>
      <c r="M1784" s="57"/>
      <c r="N1784" s="57"/>
      <c r="O1784" s="57"/>
      <c r="AK1784" s="29"/>
    </row>
    <row r="1785" spans="1:37" s="20" customFormat="1" x14ac:dyDescent="0.2">
      <c r="A1785" s="26"/>
      <c r="C1785" s="26"/>
      <c r="D1785" s="27"/>
      <c r="E1785" s="58"/>
      <c r="F1785" s="57"/>
      <c r="G1785" s="57"/>
      <c r="H1785" s="57"/>
      <c r="I1785" s="57"/>
      <c r="J1785" s="57"/>
      <c r="K1785" s="57"/>
      <c r="L1785" s="57"/>
      <c r="M1785" s="57"/>
      <c r="N1785" s="57"/>
      <c r="O1785" s="57"/>
      <c r="AK1785" s="29"/>
    </row>
    <row r="1786" spans="1:37" s="20" customFormat="1" x14ac:dyDescent="0.2">
      <c r="A1786" s="26"/>
      <c r="C1786" s="26"/>
      <c r="D1786" s="27"/>
      <c r="E1786" s="58"/>
      <c r="F1786" s="57"/>
      <c r="G1786" s="57"/>
      <c r="H1786" s="57"/>
      <c r="I1786" s="57"/>
      <c r="J1786" s="57"/>
      <c r="K1786" s="57"/>
      <c r="L1786" s="57"/>
      <c r="M1786" s="57"/>
      <c r="N1786" s="57"/>
      <c r="O1786" s="57"/>
      <c r="AK1786" s="29"/>
    </row>
    <row r="1787" spans="1:37" s="20" customFormat="1" x14ac:dyDescent="0.2">
      <c r="A1787" s="26"/>
      <c r="C1787" s="26"/>
      <c r="D1787" s="27"/>
      <c r="E1787" s="58"/>
      <c r="F1787" s="57"/>
      <c r="G1787" s="57"/>
      <c r="H1787" s="57"/>
      <c r="I1787" s="57"/>
      <c r="J1787" s="57"/>
      <c r="K1787" s="57"/>
      <c r="L1787" s="57"/>
      <c r="M1787" s="57"/>
      <c r="N1787" s="57"/>
      <c r="O1787" s="57"/>
      <c r="AK1787" s="29"/>
    </row>
    <row r="1788" spans="1:37" s="20" customFormat="1" x14ac:dyDescent="0.2">
      <c r="A1788" s="26"/>
      <c r="C1788" s="26"/>
      <c r="D1788" s="27"/>
      <c r="E1788" s="58"/>
      <c r="F1788" s="57"/>
      <c r="G1788" s="57"/>
      <c r="H1788" s="57"/>
      <c r="I1788" s="57"/>
      <c r="J1788" s="57"/>
      <c r="K1788" s="57"/>
      <c r="L1788" s="57"/>
      <c r="M1788" s="57"/>
      <c r="N1788" s="57"/>
      <c r="O1788" s="57"/>
      <c r="AK1788" s="29"/>
    </row>
    <row r="1789" spans="1:37" s="20" customFormat="1" x14ac:dyDescent="0.2">
      <c r="A1789" s="26"/>
      <c r="C1789" s="26"/>
      <c r="D1789" s="27"/>
      <c r="E1789" s="58"/>
      <c r="F1789" s="57"/>
      <c r="G1789" s="57"/>
      <c r="H1789" s="57"/>
      <c r="I1789" s="57"/>
      <c r="J1789" s="57"/>
      <c r="K1789" s="57"/>
      <c r="L1789" s="57"/>
      <c r="M1789" s="57"/>
      <c r="N1789" s="57"/>
      <c r="O1789" s="57"/>
      <c r="AK1789" s="29"/>
    </row>
    <row r="1790" spans="1:37" s="20" customFormat="1" x14ac:dyDescent="0.2">
      <c r="A1790" s="26"/>
      <c r="C1790" s="26"/>
      <c r="D1790" s="27"/>
      <c r="E1790" s="58"/>
      <c r="F1790" s="57"/>
      <c r="G1790" s="57"/>
      <c r="H1790" s="57"/>
      <c r="I1790" s="57"/>
      <c r="J1790" s="57"/>
      <c r="K1790" s="57"/>
      <c r="L1790" s="57"/>
      <c r="M1790" s="57"/>
      <c r="N1790" s="57"/>
      <c r="O1790" s="57"/>
      <c r="AK1790" s="29"/>
    </row>
    <row r="1791" spans="1:37" s="20" customFormat="1" x14ac:dyDescent="0.2">
      <c r="A1791" s="26"/>
      <c r="C1791" s="26"/>
      <c r="D1791" s="27"/>
      <c r="E1791" s="58"/>
      <c r="F1791" s="57"/>
      <c r="G1791" s="57"/>
      <c r="H1791" s="57"/>
      <c r="I1791" s="57"/>
      <c r="J1791" s="57"/>
      <c r="K1791" s="57"/>
      <c r="L1791" s="57"/>
      <c r="M1791" s="57"/>
      <c r="N1791" s="57"/>
      <c r="O1791" s="57"/>
      <c r="AK1791" s="29"/>
    </row>
    <row r="1792" spans="1:37" s="20" customFormat="1" x14ac:dyDescent="0.2">
      <c r="A1792" s="26"/>
      <c r="C1792" s="26"/>
      <c r="D1792" s="27"/>
      <c r="E1792" s="58"/>
      <c r="F1792" s="57"/>
      <c r="G1792" s="57"/>
      <c r="H1792" s="57"/>
      <c r="I1792" s="57"/>
      <c r="J1792" s="57"/>
      <c r="K1792" s="57"/>
      <c r="L1792" s="57"/>
      <c r="M1792" s="57"/>
      <c r="N1792" s="57"/>
      <c r="O1792" s="57"/>
      <c r="AK1792" s="29"/>
    </row>
    <row r="1793" spans="1:37" s="20" customFormat="1" x14ac:dyDescent="0.2">
      <c r="A1793" s="26"/>
      <c r="C1793" s="26"/>
      <c r="D1793" s="27"/>
      <c r="E1793" s="58"/>
      <c r="F1793" s="57"/>
      <c r="G1793" s="57"/>
      <c r="H1793" s="57"/>
      <c r="I1793" s="57"/>
      <c r="J1793" s="57"/>
      <c r="K1793" s="57"/>
      <c r="L1793" s="57"/>
      <c r="M1793" s="57"/>
      <c r="N1793" s="57"/>
      <c r="O1793" s="57"/>
      <c r="AK1793" s="29"/>
    </row>
    <row r="1794" spans="1:37" s="20" customFormat="1" x14ac:dyDescent="0.2">
      <c r="A1794" s="26"/>
      <c r="C1794" s="26"/>
      <c r="D1794" s="27"/>
      <c r="E1794" s="58"/>
      <c r="F1794" s="57"/>
      <c r="G1794" s="57"/>
      <c r="H1794" s="57"/>
      <c r="I1794" s="57"/>
      <c r="J1794" s="57"/>
      <c r="K1794" s="57"/>
      <c r="L1794" s="57"/>
      <c r="M1794" s="57"/>
      <c r="N1794" s="57"/>
      <c r="O1794" s="57"/>
      <c r="AK1794" s="29"/>
    </row>
    <row r="1795" spans="1:37" s="20" customFormat="1" x14ac:dyDescent="0.2">
      <c r="A1795" s="26"/>
      <c r="C1795" s="26"/>
      <c r="D1795" s="27"/>
      <c r="E1795" s="58"/>
      <c r="F1795" s="57"/>
      <c r="G1795" s="57"/>
      <c r="H1795" s="57"/>
      <c r="I1795" s="57"/>
      <c r="J1795" s="57"/>
      <c r="K1795" s="57"/>
      <c r="L1795" s="57"/>
      <c r="M1795" s="57"/>
      <c r="N1795" s="57"/>
      <c r="O1795" s="57"/>
      <c r="AK1795" s="29"/>
    </row>
    <row r="1796" spans="1:37" s="20" customFormat="1" x14ac:dyDescent="0.2">
      <c r="A1796" s="26"/>
      <c r="C1796" s="26"/>
      <c r="D1796" s="27"/>
      <c r="E1796" s="58"/>
      <c r="F1796" s="57"/>
      <c r="G1796" s="57"/>
      <c r="H1796" s="57"/>
      <c r="I1796" s="57"/>
      <c r="J1796" s="57"/>
      <c r="K1796" s="57"/>
      <c r="L1796" s="57"/>
      <c r="M1796" s="57"/>
      <c r="N1796" s="57"/>
      <c r="O1796" s="57"/>
      <c r="AK1796" s="29"/>
    </row>
    <row r="1797" spans="1:37" s="20" customFormat="1" x14ac:dyDescent="0.2">
      <c r="A1797" s="26"/>
      <c r="C1797" s="26"/>
      <c r="D1797" s="27"/>
      <c r="E1797" s="58"/>
      <c r="F1797" s="57"/>
      <c r="G1797" s="57"/>
      <c r="H1797" s="57"/>
      <c r="I1797" s="57"/>
      <c r="J1797" s="57"/>
      <c r="K1797" s="57"/>
      <c r="L1797" s="57"/>
      <c r="M1797" s="57"/>
      <c r="N1797" s="57"/>
      <c r="O1797" s="57"/>
      <c r="AK1797" s="29"/>
    </row>
    <row r="1798" spans="1:37" s="20" customFormat="1" x14ac:dyDescent="0.2">
      <c r="A1798" s="26"/>
      <c r="C1798" s="26"/>
      <c r="D1798" s="27"/>
      <c r="E1798" s="58"/>
      <c r="F1798" s="57"/>
      <c r="G1798" s="57"/>
      <c r="H1798" s="57"/>
      <c r="I1798" s="57"/>
      <c r="J1798" s="57"/>
      <c r="K1798" s="57"/>
      <c r="L1798" s="57"/>
      <c r="M1798" s="57"/>
      <c r="N1798" s="57"/>
      <c r="O1798" s="57"/>
      <c r="AK1798" s="29"/>
    </row>
    <row r="1799" spans="1:37" s="20" customFormat="1" x14ac:dyDescent="0.2">
      <c r="A1799" s="26"/>
      <c r="C1799" s="26"/>
      <c r="D1799" s="27"/>
      <c r="E1799" s="58"/>
      <c r="F1799" s="57"/>
      <c r="G1799" s="57"/>
      <c r="H1799" s="57"/>
      <c r="I1799" s="57"/>
      <c r="J1799" s="57"/>
      <c r="K1799" s="57"/>
      <c r="L1799" s="57"/>
      <c r="M1799" s="57"/>
      <c r="N1799" s="57"/>
      <c r="O1799" s="57"/>
      <c r="AK1799" s="29"/>
    </row>
    <row r="1800" spans="1:37" s="20" customFormat="1" x14ac:dyDescent="0.2">
      <c r="A1800" s="26"/>
      <c r="C1800" s="26"/>
      <c r="D1800" s="27"/>
      <c r="E1800" s="58"/>
      <c r="F1800" s="57"/>
      <c r="G1800" s="57"/>
      <c r="H1800" s="57"/>
      <c r="I1800" s="57"/>
      <c r="J1800" s="57"/>
      <c r="K1800" s="57"/>
      <c r="L1800" s="57"/>
      <c r="M1800" s="57"/>
      <c r="N1800" s="57"/>
      <c r="O1800" s="57"/>
      <c r="AK1800" s="29"/>
    </row>
    <row r="1801" spans="1:37" s="20" customFormat="1" x14ac:dyDescent="0.2">
      <c r="A1801" s="26"/>
      <c r="C1801" s="26"/>
      <c r="D1801" s="27"/>
      <c r="E1801" s="58"/>
      <c r="F1801" s="57"/>
      <c r="G1801" s="57"/>
      <c r="H1801" s="57"/>
      <c r="I1801" s="57"/>
      <c r="J1801" s="57"/>
      <c r="K1801" s="57"/>
      <c r="L1801" s="57"/>
      <c r="M1801" s="57"/>
      <c r="N1801" s="57"/>
      <c r="O1801" s="57"/>
      <c r="AK1801" s="29"/>
    </row>
    <row r="1802" spans="1:37" s="20" customFormat="1" x14ac:dyDescent="0.2">
      <c r="A1802" s="26"/>
      <c r="C1802" s="26"/>
      <c r="D1802" s="27"/>
      <c r="E1802" s="58"/>
      <c r="F1802" s="57"/>
      <c r="G1802" s="57"/>
      <c r="H1802" s="57"/>
      <c r="I1802" s="57"/>
      <c r="J1802" s="57"/>
      <c r="K1802" s="57"/>
      <c r="L1802" s="57"/>
      <c r="M1802" s="57"/>
      <c r="N1802" s="57"/>
      <c r="O1802" s="57"/>
      <c r="AK1802" s="29"/>
    </row>
    <row r="1803" spans="1:37" s="20" customFormat="1" x14ac:dyDescent="0.2">
      <c r="A1803" s="26"/>
      <c r="C1803" s="26"/>
      <c r="D1803" s="27"/>
      <c r="E1803" s="58"/>
      <c r="F1803" s="57"/>
      <c r="G1803" s="57"/>
      <c r="H1803" s="57"/>
      <c r="I1803" s="57"/>
      <c r="J1803" s="57"/>
      <c r="K1803" s="57"/>
      <c r="L1803" s="57"/>
      <c r="M1803" s="57"/>
      <c r="N1803" s="57"/>
      <c r="O1803" s="57"/>
      <c r="AK1803" s="29"/>
    </row>
    <row r="1804" spans="1:37" s="20" customFormat="1" x14ac:dyDescent="0.2">
      <c r="A1804" s="26"/>
      <c r="C1804" s="26"/>
      <c r="D1804" s="27"/>
      <c r="E1804" s="58"/>
      <c r="F1804" s="57"/>
      <c r="G1804" s="57"/>
      <c r="H1804" s="57"/>
      <c r="I1804" s="57"/>
      <c r="J1804" s="57"/>
      <c r="K1804" s="57"/>
      <c r="L1804" s="57"/>
      <c r="M1804" s="57"/>
      <c r="N1804" s="57"/>
      <c r="O1804" s="57"/>
      <c r="AK1804" s="29"/>
    </row>
    <row r="1805" spans="1:37" s="20" customFormat="1" x14ac:dyDescent="0.2">
      <c r="A1805" s="26"/>
      <c r="C1805" s="26"/>
      <c r="D1805" s="27"/>
      <c r="E1805" s="58"/>
      <c r="F1805" s="57"/>
      <c r="G1805" s="57"/>
      <c r="H1805" s="57"/>
      <c r="I1805" s="57"/>
      <c r="J1805" s="57"/>
      <c r="K1805" s="57"/>
      <c r="L1805" s="57"/>
      <c r="M1805" s="57"/>
      <c r="N1805" s="57"/>
      <c r="O1805" s="57"/>
      <c r="AK1805" s="29"/>
    </row>
    <row r="1806" spans="1:37" s="20" customFormat="1" x14ac:dyDescent="0.2">
      <c r="A1806" s="26"/>
      <c r="C1806" s="26"/>
      <c r="D1806" s="27"/>
      <c r="E1806" s="58"/>
      <c r="F1806" s="57"/>
      <c r="G1806" s="57"/>
      <c r="H1806" s="57"/>
      <c r="I1806" s="57"/>
      <c r="J1806" s="57"/>
      <c r="K1806" s="57"/>
      <c r="L1806" s="57"/>
      <c r="M1806" s="57"/>
      <c r="N1806" s="57"/>
      <c r="O1806" s="57"/>
      <c r="AK1806" s="29"/>
    </row>
    <row r="1807" spans="1:37" s="20" customFormat="1" x14ac:dyDescent="0.2">
      <c r="A1807" s="26"/>
      <c r="C1807" s="26"/>
      <c r="D1807" s="27"/>
      <c r="E1807" s="58"/>
      <c r="F1807" s="57"/>
      <c r="G1807" s="57"/>
      <c r="H1807" s="57"/>
      <c r="I1807" s="57"/>
      <c r="J1807" s="57"/>
      <c r="K1807" s="57"/>
      <c r="L1807" s="57"/>
      <c r="M1807" s="57"/>
      <c r="N1807" s="57"/>
      <c r="O1807" s="57"/>
      <c r="AK1807" s="29"/>
    </row>
    <row r="1808" spans="1:37" s="20" customFormat="1" x14ac:dyDescent="0.2">
      <c r="A1808" s="26"/>
      <c r="C1808" s="26"/>
      <c r="D1808" s="27"/>
      <c r="E1808" s="58"/>
      <c r="F1808" s="57"/>
      <c r="G1808" s="57"/>
      <c r="H1808" s="57"/>
      <c r="I1808" s="57"/>
      <c r="J1808" s="57"/>
      <c r="K1808" s="57"/>
      <c r="L1808" s="57"/>
      <c r="M1808" s="57"/>
      <c r="N1808" s="57"/>
      <c r="O1808" s="57"/>
      <c r="AK1808" s="29"/>
    </row>
    <row r="1809" spans="1:37" s="20" customFormat="1" x14ac:dyDescent="0.2">
      <c r="A1809" s="26"/>
      <c r="C1809" s="26"/>
      <c r="D1809" s="27"/>
      <c r="E1809" s="58"/>
      <c r="F1809" s="57"/>
      <c r="G1809" s="57"/>
      <c r="H1809" s="57"/>
      <c r="I1809" s="57"/>
      <c r="J1809" s="57"/>
      <c r="K1809" s="57"/>
      <c r="L1809" s="57"/>
      <c r="M1809" s="57"/>
      <c r="N1809" s="57"/>
      <c r="O1809" s="57"/>
      <c r="AK1809" s="29"/>
    </row>
    <row r="1810" spans="1:37" s="20" customFormat="1" x14ac:dyDescent="0.2">
      <c r="A1810" s="26"/>
      <c r="C1810" s="26"/>
      <c r="D1810" s="27"/>
      <c r="E1810" s="58"/>
      <c r="F1810" s="57"/>
      <c r="G1810" s="57"/>
      <c r="H1810" s="57"/>
      <c r="I1810" s="57"/>
      <c r="J1810" s="57"/>
      <c r="K1810" s="57"/>
      <c r="L1810" s="57"/>
      <c r="M1810" s="57"/>
      <c r="N1810" s="57"/>
      <c r="O1810" s="57"/>
      <c r="AK1810" s="29"/>
    </row>
    <row r="1811" spans="1:37" s="20" customFormat="1" x14ac:dyDescent="0.2">
      <c r="A1811" s="26"/>
      <c r="C1811" s="26"/>
      <c r="D1811" s="27"/>
      <c r="E1811" s="58"/>
      <c r="F1811" s="57"/>
      <c r="G1811" s="57"/>
      <c r="H1811" s="57"/>
      <c r="I1811" s="57"/>
      <c r="J1811" s="57"/>
      <c r="K1811" s="57"/>
      <c r="L1811" s="57"/>
      <c r="M1811" s="57"/>
      <c r="N1811" s="57"/>
      <c r="O1811" s="57"/>
      <c r="AK1811" s="29"/>
    </row>
    <row r="1812" spans="1:37" s="20" customFormat="1" x14ac:dyDescent="0.2">
      <c r="A1812" s="26"/>
      <c r="C1812" s="26"/>
      <c r="D1812" s="27"/>
      <c r="E1812" s="58"/>
      <c r="F1812" s="57"/>
      <c r="G1812" s="57"/>
      <c r="H1812" s="57"/>
      <c r="I1812" s="57"/>
      <c r="J1812" s="57"/>
      <c r="K1812" s="57"/>
      <c r="L1812" s="57"/>
      <c r="M1812" s="57"/>
      <c r="N1812" s="57"/>
      <c r="O1812" s="57"/>
      <c r="AK1812" s="29"/>
    </row>
    <row r="1813" spans="1:37" s="20" customFormat="1" x14ac:dyDescent="0.2">
      <c r="A1813" s="26"/>
      <c r="C1813" s="26"/>
      <c r="D1813" s="27"/>
      <c r="E1813" s="58"/>
      <c r="F1813" s="57"/>
      <c r="G1813" s="57"/>
      <c r="H1813" s="57"/>
      <c r="I1813" s="57"/>
      <c r="J1813" s="57"/>
      <c r="K1813" s="57"/>
      <c r="L1813" s="57"/>
      <c r="M1813" s="57"/>
      <c r="N1813" s="57"/>
      <c r="O1813" s="57"/>
      <c r="AK1813" s="29"/>
    </row>
    <row r="1814" spans="1:37" s="20" customFormat="1" x14ac:dyDescent="0.2">
      <c r="A1814" s="26"/>
      <c r="C1814" s="26"/>
      <c r="D1814" s="27"/>
      <c r="E1814" s="58"/>
      <c r="F1814" s="57"/>
      <c r="G1814" s="57"/>
      <c r="H1814" s="57"/>
      <c r="I1814" s="57"/>
      <c r="J1814" s="57"/>
      <c r="K1814" s="57"/>
      <c r="L1814" s="57"/>
      <c r="M1814" s="57"/>
      <c r="N1814" s="57"/>
      <c r="O1814" s="57"/>
      <c r="AK1814" s="29"/>
    </row>
    <row r="1815" spans="1:37" s="20" customFormat="1" x14ac:dyDescent="0.2">
      <c r="A1815" s="26"/>
      <c r="C1815" s="26"/>
      <c r="D1815" s="27"/>
      <c r="E1815" s="58"/>
      <c r="F1815" s="57"/>
      <c r="G1815" s="57"/>
      <c r="H1815" s="57"/>
      <c r="I1815" s="57"/>
      <c r="J1815" s="57"/>
      <c r="K1815" s="57"/>
      <c r="L1815" s="57"/>
      <c r="M1815" s="57"/>
      <c r="N1815" s="57"/>
      <c r="O1815" s="57"/>
      <c r="AK1815" s="29"/>
    </row>
    <row r="1816" spans="1:37" s="20" customFormat="1" x14ac:dyDescent="0.2">
      <c r="A1816" s="26"/>
      <c r="C1816" s="26"/>
      <c r="D1816" s="27"/>
      <c r="E1816" s="58"/>
      <c r="F1816" s="57"/>
      <c r="G1816" s="57"/>
      <c r="H1816" s="57"/>
      <c r="I1816" s="57"/>
      <c r="J1816" s="57"/>
      <c r="K1816" s="57"/>
      <c r="L1816" s="57"/>
      <c r="M1816" s="57"/>
      <c r="N1816" s="57"/>
      <c r="O1816" s="57"/>
      <c r="AK1816" s="29"/>
    </row>
    <row r="1817" spans="1:37" s="20" customFormat="1" x14ac:dyDescent="0.2">
      <c r="A1817" s="26"/>
      <c r="C1817" s="26"/>
      <c r="D1817" s="27"/>
      <c r="E1817" s="58"/>
      <c r="F1817" s="57"/>
      <c r="G1817" s="57"/>
      <c r="H1817" s="57"/>
      <c r="I1817" s="57"/>
      <c r="J1817" s="57"/>
      <c r="K1817" s="57"/>
      <c r="L1817" s="57"/>
      <c r="M1817" s="57"/>
      <c r="N1817" s="57"/>
      <c r="O1817" s="57"/>
      <c r="AK1817" s="29"/>
    </row>
    <row r="1818" spans="1:37" s="20" customFormat="1" x14ac:dyDescent="0.2">
      <c r="A1818" s="26"/>
      <c r="C1818" s="26"/>
      <c r="D1818" s="27"/>
      <c r="E1818" s="58"/>
      <c r="F1818" s="57"/>
      <c r="G1818" s="57"/>
      <c r="H1818" s="57"/>
      <c r="I1818" s="57"/>
      <c r="J1818" s="57"/>
      <c r="K1818" s="57"/>
      <c r="L1818" s="57"/>
      <c r="M1818" s="57"/>
      <c r="N1818" s="57"/>
      <c r="O1818" s="57"/>
      <c r="AK1818" s="29"/>
    </row>
    <row r="1819" spans="1:37" s="20" customFormat="1" x14ac:dyDescent="0.2">
      <c r="A1819" s="26"/>
      <c r="C1819" s="26"/>
      <c r="D1819" s="27"/>
      <c r="E1819" s="58"/>
      <c r="F1819" s="57"/>
      <c r="G1819" s="57"/>
      <c r="H1819" s="57"/>
      <c r="I1819" s="57"/>
      <c r="J1819" s="57"/>
      <c r="K1819" s="57"/>
      <c r="L1819" s="57"/>
      <c r="M1819" s="57"/>
      <c r="N1819" s="57"/>
      <c r="O1819" s="57"/>
      <c r="AK1819" s="29"/>
    </row>
    <row r="1820" spans="1:37" s="20" customFormat="1" x14ac:dyDescent="0.2">
      <c r="A1820" s="26"/>
      <c r="C1820" s="26"/>
      <c r="D1820" s="27"/>
      <c r="E1820" s="58"/>
      <c r="F1820" s="57"/>
      <c r="G1820" s="57"/>
      <c r="H1820" s="57"/>
      <c r="I1820" s="57"/>
      <c r="J1820" s="57"/>
      <c r="K1820" s="57"/>
      <c r="L1820" s="57"/>
      <c r="M1820" s="57"/>
      <c r="N1820" s="57"/>
      <c r="O1820" s="57"/>
      <c r="AK1820" s="29"/>
    </row>
    <row r="1821" spans="1:37" s="20" customFormat="1" x14ac:dyDescent="0.2">
      <c r="A1821" s="26"/>
      <c r="C1821" s="26"/>
      <c r="D1821" s="27"/>
      <c r="E1821" s="58"/>
      <c r="F1821" s="57"/>
      <c r="G1821" s="57"/>
      <c r="H1821" s="57"/>
      <c r="I1821" s="57"/>
      <c r="J1821" s="57"/>
      <c r="K1821" s="57"/>
      <c r="L1821" s="57"/>
      <c r="M1821" s="57"/>
      <c r="N1821" s="57"/>
      <c r="O1821" s="57"/>
      <c r="AK1821" s="29"/>
    </row>
    <row r="1822" spans="1:37" s="20" customFormat="1" x14ac:dyDescent="0.2">
      <c r="A1822" s="26"/>
      <c r="C1822" s="26"/>
      <c r="D1822" s="27"/>
      <c r="E1822" s="58"/>
      <c r="F1822" s="57"/>
      <c r="G1822" s="57"/>
      <c r="H1822" s="57"/>
      <c r="I1822" s="57"/>
      <c r="J1822" s="57"/>
      <c r="K1822" s="57"/>
      <c r="L1822" s="57"/>
      <c r="M1822" s="57"/>
      <c r="N1822" s="57"/>
      <c r="O1822" s="57"/>
      <c r="AK1822" s="29"/>
    </row>
    <row r="1823" spans="1:37" s="20" customFormat="1" x14ac:dyDescent="0.2">
      <c r="A1823" s="26"/>
      <c r="C1823" s="26"/>
      <c r="D1823" s="27"/>
      <c r="E1823" s="58"/>
      <c r="F1823" s="57"/>
      <c r="G1823" s="57"/>
      <c r="H1823" s="57"/>
      <c r="I1823" s="57"/>
      <c r="J1823" s="57"/>
      <c r="K1823" s="57"/>
      <c r="L1823" s="57"/>
      <c r="M1823" s="57"/>
      <c r="N1823" s="57"/>
      <c r="O1823" s="57"/>
      <c r="AK1823" s="29"/>
    </row>
    <row r="1824" spans="1:37" s="20" customFormat="1" x14ac:dyDescent="0.2">
      <c r="A1824" s="26"/>
      <c r="C1824" s="26"/>
      <c r="D1824" s="27"/>
      <c r="E1824" s="58"/>
      <c r="F1824" s="57"/>
      <c r="G1824" s="57"/>
      <c r="H1824" s="57"/>
      <c r="I1824" s="57"/>
      <c r="J1824" s="57"/>
      <c r="K1824" s="57"/>
      <c r="L1824" s="57"/>
      <c r="M1824" s="57"/>
      <c r="N1824" s="57"/>
      <c r="O1824" s="57"/>
      <c r="AK1824" s="29"/>
    </row>
    <row r="1825" spans="1:37" s="20" customFormat="1" x14ac:dyDescent="0.2">
      <c r="A1825" s="26"/>
      <c r="C1825" s="26"/>
      <c r="D1825" s="27"/>
      <c r="E1825" s="58"/>
      <c r="F1825" s="57"/>
      <c r="G1825" s="57"/>
      <c r="H1825" s="57"/>
      <c r="I1825" s="57"/>
      <c r="J1825" s="57"/>
      <c r="K1825" s="57"/>
      <c r="L1825" s="57"/>
      <c r="M1825" s="57"/>
      <c r="N1825" s="57"/>
      <c r="O1825" s="57"/>
      <c r="AK1825" s="29"/>
    </row>
    <row r="1826" spans="1:37" s="20" customFormat="1" x14ac:dyDescent="0.2">
      <c r="A1826" s="26"/>
      <c r="C1826" s="26"/>
      <c r="D1826" s="27"/>
      <c r="E1826" s="58"/>
      <c r="F1826" s="57"/>
      <c r="G1826" s="57"/>
      <c r="H1826" s="57"/>
      <c r="I1826" s="57"/>
      <c r="J1826" s="57"/>
      <c r="K1826" s="57"/>
      <c r="L1826" s="57"/>
      <c r="M1826" s="57"/>
      <c r="N1826" s="57"/>
      <c r="O1826" s="57"/>
      <c r="AK1826" s="29"/>
    </row>
    <row r="1827" spans="1:37" s="20" customFormat="1" x14ac:dyDescent="0.2">
      <c r="A1827" s="26"/>
      <c r="C1827" s="26"/>
      <c r="D1827" s="27"/>
      <c r="E1827" s="58"/>
      <c r="F1827" s="57"/>
      <c r="G1827" s="57"/>
      <c r="H1827" s="57"/>
      <c r="I1827" s="57"/>
      <c r="J1827" s="57"/>
      <c r="K1827" s="57"/>
      <c r="L1827" s="57"/>
      <c r="M1827" s="57"/>
      <c r="N1827" s="57"/>
      <c r="O1827" s="57"/>
      <c r="AK1827" s="29"/>
    </row>
    <row r="1828" spans="1:37" s="20" customFormat="1" x14ac:dyDescent="0.2">
      <c r="A1828" s="26"/>
      <c r="C1828" s="26"/>
      <c r="D1828" s="27"/>
      <c r="E1828" s="58"/>
      <c r="F1828" s="57"/>
      <c r="G1828" s="57"/>
      <c r="H1828" s="57"/>
      <c r="I1828" s="57"/>
      <c r="J1828" s="57"/>
      <c r="K1828" s="57"/>
      <c r="L1828" s="57"/>
      <c r="M1828" s="57"/>
      <c r="N1828" s="57"/>
      <c r="O1828" s="57"/>
      <c r="AK1828" s="29"/>
    </row>
    <row r="1829" spans="1:37" s="20" customFormat="1" x14ac:dyDescent="0.2">
      <c r="A1829" s="26"/>
      <c r="C1829" s="26"/>
      <c r="D1829" s="27"/>
      <c r="E1829" s="58"/>
      <c r="F1829" s="57"/>
      <c r="G1829" s="57"/>
      <c r="H1829" s="57"/>
      <c r="I1829" s="57"/>
      <c r="J1829" s="57"/>
      <c r="K1829" s="57"/>
      <c r="L1829" s="57"/>
      <c r="M1829" s="57"/>
      <c r="N1829" s="57"/>
      <c r="O1829" s="57"/>
      <c r="AK1829" s="29"/>
    </row>
    <row r="1830" spans="1:37" s="20" customFormat="1" x14ac:dyDescent="0.2">
      <c r="A1830" s="26"/>
      <c r="C1830" s="26"/>
      <c r="D1830" s="27"/>
      <c r="E1830" s="58"/>
      <c r="F1830" s="57"/>
      <c r="G1830" s="57"/>
      <c r="H1830" s="57"/>
      <c r="I1830" s="57"/>
      <c r="J1830" s="57"/>
      <c r="K1830" s="57"/>
      <c r="L1830" s="57"/>
      <c r="M1830" s="57"/>
      <c r="N1830" s="57"/>
      <c r="O1830" s="57"/>
      <c r="AK1830" s="29"/>
    </row>
    <row r="1831" spans="1:37" s="20" customFormat="1" x14ac:dyDescent="0.2">
      <c r="A1831" s="26"/>
      <c r="C1831" s="26"/>
      <c r="D1831" s="27"/>
      <c r="E1831" s="58"/>
      <c r="F1831" s="57"/>
      <c r="G1831" s="57"/>
      <c r="H1831" s="57"/>
      <c r="I1831" s="57"/>
      <c r="J1831" s="57"/>
      <c r="K1831" s="57"/>
      <c r="L1831" s="57"/>
      <c r="M1831" s="57"/>
      <c r="N1831" s="57"/>
      <c r="O1831" s="57"/>
      <c r="AK1831" s="29"/>
    </row>
    <row r="1832" spans="1:37" s="20" customFormat="1" x14ac:dyDescent="0.2">
      <c r="A1832" s="26"/>
      <c r="C1832" s="26"/>
      <c r="D1832" s="27"/>
      <c r="E1832" s="58"/>
      <c r="F1832" s="57"/>
      <c r="G1832" s="57"/>
      <c r="H1832" s="57"/>
      <c r="I1832" s="57"/>
      <c r="J1832" s="57"/>
      <c r="K1832" s="57"/>
      <c r="L1832" s="57"/>
      <c r="M1832" s="57"/>
      <c r="N1832" s="57"/>
      <c r="O1832" s="57"/>
      <c r="AK1832" s="29"/>
    </row>
    <row r="1833" spans="1:37" s="20" customFormat="1" x14ac:dyDescent="0.2">
      <c r="A1833" s="26"/>
      <c r="C1833" s="26"/>
      <c r="D1833" s="27"/>
      <c r="E1833" s="58"/>
      <c r="F1833" s="57"/>
      <c r="G1833" s="57"/>
      <c r="H1833" s="57"/>
      <c r="I1833" s="57"/>
      <c r="J1833" s="57"/>
      <c r="K1833" s="57"/>
      <c r="L1833" s="57"/>
      <c r="M1833" s="57"/>
      <c r="N1833" s="57"/>
      <c r="O1833" s="57"/>
      <c r="AK1833" s="29"/>
    </row>
    <row r="1834" spans="1:37" s="20" customFormat="1" x14ac:dyDescent="0.2">
      <c r="A1834" s="26"/>
      <c r="C1834" s="26"/>
      <c r="D1834" s="27"/>
      <c r="E1834" s="58"/>
      <c r="F1834" s="57"/>
      <c r="G1834" s="57"/>
      <c r="H1834" s="57"/>
      <c r="I1834" s="57"/>
      <c r="J1834" s="57"/>
      <c r="K1834" s="57"/>
      <c r="L1834" s="57"/>
      <c r="M1834" s="57"/>
      <c r="N1834" s="57"/>
      <c r="O1834" s="57"/>
      <c r="AK1834" s="29"/>
    </row>
    <row r="1835" spans="1:37" s="20" customFormat="1" x14ac:dyDescent="0.2">
      <c r="A1835" s="26"/>
      <c r="C1835" s="26"/>
      <c r="D1835" s="27"/>
      <c r="E1835" s="58"/>
      <c r="F1835" s="57"/>
      <c r="G1835" s="57"/>
      <c r="H1835" s="57"/>
      <c r="I1835" s="57"/>
      <c r="J1835" s="57"/>
      <c r="K1835" s="57"/>
      <c r="L1835" s="57"/>
      <c r="M1835" s="57"/>
      <c r="N1835" s="57"/>
      <c r="O1835" s="57"/>
      <c r="AK1835" s="29"/>
    </row>
    <row r="1836" spans="1:37" s="20" customFormat="1" x14ac:dyDescent="0.2">
      <c r="A1836" s="26"/>
      <c r="C1836" s="26"/>
      <c r="D1836" s="27"/>
      <c r="E1836" s="58"/>
      <c r="F1836" s="57"/>
      <c r="G1836" s="57"/>
      <c r="H1836" s="57"/>
      <c r="I1836" s="57"/>
      <c r="J1836" s="57"/>
      <c r="K1836" s="57"/>
      <c r="L1836" s="57"/>
      <c r="M1836" s="57"/>
      <c r="N1836" s="57"/>
      <c r="O1836" s="57"/>
      <c r="AK1836" s="29"/>
    </row>
    <row r="1837" spans="1:37" s="20" customFormat="1" x14ac:dyDescent="0.2">
      <c r="A1837" s="26"/>
      <c r="C1837" s="26"/>
      <c r="D1837" s="27"/>
      <c r="E1837" s="58"/>
      <c r="F1837" s="57"/>
      <c r="G1837" s="57"/>
      <c r="H1837" s="57"/>
      <c r="I1837" s="57"/>
      <c r="J1837" s="57"/>
      <c r="K1837" s="57"/>
      <c r="L1837" s="57"/>
      <c r="M1837" s="57"/>
      <c r="N1837" s="57"/>
      <c r="O1837" s="57"/>
      <c r="AK1837" s="29"/>
    </row>
    <row r="1838" spans="1:37" s="20" customFormat="1" x14ac:dyDescent="0.2">
      <c r="A1838" s="26"/>
      <c r="C1838" s="26"/>
      <c r="D1838" s="27"/>
      <c r="E1838" s="58"/>
      <c r="F1838" s="57"/>
      <c r="G1838" s="57"/>
      <c r="H1838" s="57"/>
      <c r="I1838" s="57"/>
      <c r="J1838" s="57"/>
      <c r="K1838" s="57"/>
      <c r="L1838" s="57"/>
      <c r="M1838" s="57"/>
      <c r="N1838" s="57"/>
      <c r="O1838" s="57"/>
      <c r="AK1838" s="29"/>
    </row>
    <row r="1839" spans="1:37" s="20" customFormat="1" x14ac:dyDescent="0.2">
      <c r="A1839" s="26"/>
      <c r="C1839" s="26"/>
      <c r="D1839" s="27"/>
      <c r="E1839" s="58"/>
      <c r="F1839" s="57"/>
      <c r="G1839" s="57"/>
      <c r="H1839" s="57"/>
      <c r="I1839" s="57"/>
      <c r="J1839" s="57"/>
      <c r="K1839" s="57"/>
      <c r="L1839" s="57"/>
      <c r="M1839" s="57"/>
      <c r="N1839" s="57"/>
      <c r="O1839" s="57"/>
      <c r="AK1839" s="29"/>
    </row>
    <row r="1840" spans="1:37" s="20" customFormat="1" x14ac:dyDescent="0.2">
      <c r="A1840" s="26"/>
      <c r="C1840" s="26"/>
      <c r="D1840" s="27"/>
      <c r="E1840" s="58"/>
      <c r="F1840" s="57"/>
      <c r="G1840" s="57"/>
      <c r="H1840" s="57"/>
      <c r="I1840" s="57"/>
      <c r="J1840" s="57"/>
      <c r="K1840" s="57"/>
      <c r="L1840" s="57"/>
      <c r="M1840" s="57"/>
      <c r="N1840" s="57"/>
      <c r="O1840" s="57"/>
      <c r="AK1840" s="29"/>
    </row>
    <row r="1841" spans="1:37" s="20" customFormat="1" x14ac:dyDescent="0.2">
      <c r="A1841" s="26"/>
      <c r="C1841" s="26"/>
      <c r="D1841" s="27"/>
      <c r="E1841" s="58"/>
      <c r="F1841" s="57"/>
      <c r="G1841" s="57"/>
      <c r="H1841" s="57"/>
      <c r="I1841" s="57"/>
      <c r="J1841" s="57"/>
      <c r="K1841" s="57"/>
      <c r="L1841" s="57"/>
      <c r="M1841" s="57"/>
      <c r="N1841" s="57"/>
      <c r="O1841" s="57"/>
      <c r="AK1841" s="29"/>
    </row>
    <row r="1842" spans="1:37" s="20" customFormat="1" x14ac:dyDescent="0.2">
      <c r="A1842" s="26"/>
      <c r="C1842" s="26"/>
      <c r="D1842" s="27"/>
      <c r="E1842" s="58"/>
      <c r="F1842" s="57"/>
      <c r="G1842" s="57"/>
      <c r="H1842" s="57"/>
      <c r="I1842" s="57"/>
      <c r="J1842" s="57"/>
      <c r="K1842" s="57"/>
      <c r="L1842" s="57"/>
      <c r="M1842" s="57"/>
      <c r="N1842" s="57"/>
      <c r="O1842" s="57"/>
      <c r="AK1842" s="29"/>
    </row>
    <row r="1843" spans="1:37" s="20" customFormat="1" x14ac:dyDescent="0.2">
      <c r="A1843" s="26"/>
      <c r="C1843" s="26"/>
      <c r="D1843" s="27"/>
      <c r="E1843" s="58"/>
      <c r="F1843" s="57"/>
      <c r="G1843" s="57"/>
      <c r="H1843" s="57"/>
      <c r="I1843" s="57"/>
      <c r="J1843" s="57"/>
      <c r="K1843" s="57"/>
      <c r="L1843" s="57"/>
      <c r="M1843" s="57"/>
      <c r="N1843" s="57"/>
      <c r="O1843" s="57"/>
      <c r="AK1843" s="29"/>
    </row>
    <row r="1844" spans="1:37" s="20" customFormat="1" x14ac:dyDescent="0.2">
      <c r="A1844" s="26"/>
      <c r="C1844" s="26"/>
      <c r="D1844" s="27"/>
      <c r="E1844" s="58"/>
      <c r="F1844" s="57"/>
      <c r="G1844" s="57"/>
      <c r="H1844" s="57"/>
      <c r="I1844" s="57"/>
      <c r="J1844" s="57"/>
      <c r="K1844" s="57"/>
      <c r="L1844" s="57"/>
      <c r="M1844" s="57"/>
      <c r="N1844" s="57"/>
      <c r="O1844" s="57"/>
      <c r="AK1844" s="29"/>
    </row>
    <row r="1845" spans="1:37" s="20" customFormat="1" x14ac:dyDescent="0.2">
      <c r="A1845" s="26"/>
      <c r="C1845" s="26"/>
      <c r="D1845" s="27"/>
      <c r="E1845" s="58"/>
      <c r="F1845" s="57"/>
      <c r="G1845" s="57"/>
      <c r="H1845" s="57"/>
      <c r="I1845" s="57"/>
      <c r="J1845" s="57"/>
      <c r="K1845" s="57"/>
      <c r="L1845" s="57"/>
      <c r="M1845" s="57"/>
      <c r="N1845" s="57"/>
      <c r="O1845" s="57"/>
      <c r="AK1845" s="29"/>
    </row>
    <row r="1846" spans="1:37" s="20" customFormat="1" x14ac:dyDescent="0.2">
      <c r="A1846" s="26"/>
      <c r="C1846" s="26"/>
      <c r="D1846" s="27"/>
      <c r="E1846" s="58"/>
      <c r="F1846" s="57"/>
      <c r="G1846" s="57"/>
      <c r="H1846" s="57"/>
      <c r="I1846" s="57"/>
      <c r="J1846" s="57"/>
      <c r="K1846" s="57"/>
      <c r="L1846" s="57"/>
      <c r="M1846" s="57"/>
      <c r="N1846" s="57"/>
      <c r="O1846" s="57"/>
      <c r="AK1846" s="29"/>
    </row>
    <row r="1847" spans="1:37" s="20" customFormat="1" x14ac:dyDescent="0.2">
      <c r="A1847" s="26"/>
      <c r="C1847" s="26"/>
      <c r="D1847" s="27"/>
      <c r="E1847" s="58"/>
      <c r="F1847" s="57"/>
      <c r="G1847" s="57"/>
      <c r="H1847" s="57"/>
      <c r="I1847" s="57"/>
      <c r="J1847" s="57"/>
      <c r="K1847" s="57"/>
      <c r="L1847" s="57"/>
      <c r="M1847" s="57"/>
      <c r="N1847" s="57"/>
      <c r="O1847" s="57"/>
      <c r="AK1847" s="29"/>
    </row>
    <row r="1848" spans="1:37" s="20" customFormat="1" x14ac:dyDescent="0.2">
      <c r="A1848" s="26"/>
      <c r="C1848" s="26"/>
      <c r="D1848" s="27"/>
      <c r="E1848" s="58"/>
      <c r="F1848" s="57"/>
      <c r="G1848" s="57"/>
      <c r="H1848" s="57"/>
      <c r="I1848" s="57"/>
      <c r="J1848" s="57"/>
      <c r="K1848" s="57"/>
      <c r="L1848" s="57"/>
      <c r="M1848" s="57"/>
      <c r="N1848" s="57"/>
      <c r="O1848" s="57"/>
      <c r="AK1848" s="29"/>
    </row>
    <row r="1849" spans="1:37" s="20" customFormat="1" x14ac:dyDescent="0.2">
      <c r="A1849" s="26"/>
      <c r="C1849" s="26"/>
      <c r="D1849" s="27"/>
      <c r="E1849" s="58"/>
      <c r="F1849" s="57"/>
      <c r="G1849" s="57"/>
      <c r="H1849" s="57"/>
      <c r="I1849" s="57"/>
      <c r="J1849" s="57"/>
      <c r="K1849" s="57"/>
      <c r="L1849" s="57"/>
      <c r="M1849" s="57"/>
      <c r="N1849" s="57"/>
      <c r="O1849" s="57"/>
      <c r="AK1849" s="29"/>
    </row>
    <row r="1850" spans="1:37" s="20" customFormat="1" x14ac:dyDescent="0.2">
      <c r="A1850" s="26"/>
      <c r="C1850" s="26"/>
      <c r="D1850" s="27"/>
      <c r="E1850" s="58"/>
      <c r="F1850" s="57"/>
      <c r="G1850" s="57"/>
      <c r="H1850" s="57"/>
      <c r="I1850" s="57"/>
      <c r="J1850" s="57"/>
      <c r="K1850" s="57"/>
      <c r="L1850" s="57"/>
      <c r="M1850" s="57"/>
      <c r="N1850" s="57"/>
      <c r="O1850" s="57"/>
      <c r="AK1850" s="29"/>
    </row>
    <row r="1851" spans="1:37" s="20" customFormat="1" x14ac:dyDescent="0.2">
      <c r="A1851" s="26"/>
      <c r="C1851" s="26"/>
      <c r="D1851" s="27"/>
      <c r="E1851" s="58"/>
      <c r="F1851" s="57"/>
      <c r="G1851" s="57"/>
      <c r="H1851" s="57"/>
      <c r="I1851" s="57"/>
      <c r="J1851" s="57"/>
      <c r="K1851" s="57"/>
      <c r="L1851" s="57"/>
      <c r="M1851" s="57"/>
      <c r="N1851" s="57"/>
      <c r="O1851" s="57"/>
      <c r="AK1851" s="29"/>
    </row>
    <row r="1852" spans="1:37" s="20" customFormat="1" x14ac:dyDescent="0.2">
      <c r="A1852" s="26"/>
      <c r="C1852" s="26"/>
      <c r="D1852" s="27"/>
      <c r="E1852" s="58"/>
      <c r="F1852" s="57"/>
      <c r="G1852" s="57"/>
      <c r="H1852" s="57"/>
      <c r="I1852" s="57"/>
      <c r="J1852" s="57"/>
      <c r="K1852" s="57"/>
      <c r="L1852" s="57"/>
      <c r="M1852" s="57"/>
      <c r="N1852" s="57"/>
      <c r="O1852" s="57"/>
      <c r="AK1852" s="29"/>
    </row>
    <row r="1853" spans="1:37" s="20" customFormat="1" x14ac:dyDescent="0.2">
      <c r="A1853" s="26"/>
      <c r="C1853" s="26"/>
      <c r="D1853" s="27"/>
      <c r="E1853" s="58"/>
      <c r="F1853" s="57"/>
      <c r="G1853" s="57"/>
      <c r="H1853" s="57"/>
      <c r="I1853" s="57"/>
      <c r="J1853" s="57"/>
      <c r="K1853" s="57"/>
      <c r="L1853" s="57"/>
      <c r="M1853" s="57"/>
      <c r="N1853" s="57"/>
      <c r="O1853" s="57"/>
      <c r="AK1853" s="29"/>
    </row>
    <row r="1854" spans="1:37" s="20" customFormat="1" x14ac:dyDescent="0.2">
      <c r="A1854" s="26"/>
      <c r="C1854" s="26"/>
      <c r="D1854" s="27"/>
      <c r="E1854" s="58"/>
      <c r="F1854" s="57"/>
      <c r="G1854" s="57"/>
      <c r="H1854" s="57"/>
      <c r="I1854" s="57"/>
      <c r="J1854" s="57"/>
      <c r="K1854" s="57"/>
      <c r="L1854" s="57"/>
      <c r="M1854" s="57"/>
      <c r="N1854" s="57"/>
      <c r="O1854" s="57"/>
      <c r="AK1854" s="29"/>
    </row>
    <row r="1855" spans="1:37" s="20" customFormat="1" x14ac:dyDescent="0.2">
      <c r="A1855" s="26"/>
      <c r="C1855" s="26"/>
      <c r="D1855" s="27"/>
      <c r="E1855" s="58"/>
      <c r="F1855" s="57"/>
      <c r="G1855" s="57"/>
      <c r="H1855" s="57"/>
      <c r="I1855" s="57"/>
      <c r="J1855" s="57"/>
      <c r="K1855" s="57"/>
      <c r="L1855" s="57"/>
      <c r="M1855" s="57"/>
      <c r="N1855" s="57"/>
      <c r="O1855" s="57"/>
      <c r="AK1855" s="29"/>
    </row>
    <row r="1856" spans="1:37" s="20" customFormat="1" x14ac:dyDescent="0.2">
      <c r="A1856" s="26"/>
      <c r="C1856" s="26"/>
      <c r="D1856" s="27"/>
      <c r="E1856" s="58"/>
      <c r="F1856" s="57"/>
      <c r="G1856" s="57"/>
      <c r="H1856" s="57"/>
      <c r="I1856" s="57"/>
      <c r="J1856" s="57"/>
      <c r="K1856" s="57"/>
      <c r="L1856" s="57"/>
      <c r="M1856" s="57"/>
      <c r="N1856" s="57"/>
      <c r="O1856" s="57"/>
      <c r="AK1856" s="29"/>
    </row>
    <row r="1857" spans="1:37" s="20" customFormat="1" x14ac:dyDescent="0.2">
      <c r="A1857" s="26"/>
      <c r="C1857" s="26"/>
      <c r="D1857" s="27"/>
      <c r="E1857" s="58"/>
      <c r="F1857" s="57"/>
      <c r="G1857" s="57"/>
      <c r="H1857" s="57"/>
      <c r="I1857" s="57"/>
      <c r="J1857" s="57"/>
      <c r="K1857" s="57"/>
      <c r="L1857" s="57"/>
      <c r="M1857" s="57"/>
      <c r="N1857" s="57"/>
      <c r="O1857" s="57"/>
      <c r="AK1857" s="29"/>
    </row>
    <row r="1858" spans="1:37" s="20" customFormat="1" x14ac:dyDescent="0.2">
      <c r="A1858" s="26"/>
      <c r="C1858" s="26"/>
      <c r="D1858" s="27"/>
      <c r="E1858" s="58"/>
      <c r="F1858" s="57"/>
      <c r="G1858" s="57"/>
      <c r="H1858" s="57"/>
      <c r="I1858" s="57"/>
      <c r="J1858" s="57"/>
      <c r="K1858" s="57"/>
      <c r="L1858" s="57"/>
      <c r="M1858" s="57"/>
      <c r="N1858" s="57"/>
      <c r="O1858" s="57"/>
      <c r="AK1858" s="29"/>
    </row>
    <row r="1859" spans="1:37" s="20" customFormat="1" x14ac:dyDescent="0.2">
      <c r="A1859" s="26"/>
      <c r="C1859" s="26"/>
      <c r="D1859" s="27"/>
      <c r="E1859" s="58"/>
      <c r="F1859" s="57"/>
      <c r="G1859" s="57"/>
      <c r="H1859" s="57"/>
      <c r="I1859" s="57"/>
      <c r="J1859" s="57"/>
      <c r="K1859" s="57"/>
      <c r="L1859" s="57"/>
      <c r="M1859" s="57"/>
      <c r="N1859" s="57"/>
      <c r="O1859" s="57"/>
      <c r="AK1859" s="29"/>
    </row>
    <row r="1860" spans="1:37" s="20" customFormat="1" x14ac:dyDescent="0.2">
      <c r="A1860" s="26"/>
      <c r="C1860" s="26"/>
      <c r="D1860" s="27"/>
      <c r="E1860" s="58"/>
      <c r="F1860" s="57"/>
      <c r="G1860" s="57"/>
      <c r="H1860" s="57"/>
      <c r="I1860" s="57"/>
      <c r="J1860" s="57"/>
      <c r="K1860" s="57"/>
      <c r="L1860" s="57"/>
      <c r="M1860" s="57"/>
      <c r="N1860" s="57"/>
      <c r="O1860" s="57"/>
      <c r="AK1860" s="29"/>
    </row>
    <row r="1861" spans="1:37" s="20" customFormat="1" x14ac:dyDescent="0.2">
      <c r="A1861" s="26"/>
      <c r="C1861" s="26"/>
      <c r="D1861" s="27"/>
      <c r="E1861" s="58"/>
      <c r="F1861" s="57"/>
      <c r="G1861" s="57"/>
      <c r="H1861" s="57"/>
      <c r="I1861" s="57"/>
      <c r="J1861" s="57"/>
      <c r="K1861" s="57"/>
      <c r="L1861" s="57"/>
      <c r="M1861" s="57"/>
      <c r="N1861" s="57"/>
      <c r="O1861" s="57"/>
      <c r="AK1861" s="29"/>
    </row>
    <row r="1862" spans="1:37" s="20" customFormat="1" x14ac:dyDescent="0.2">
      <c r="A1862" s="26"/>
      <c r="C1862" s="26"/>
      <c r="D1862" s="27"/>
      <c r="E1862" s="58"/>
      <c r="F1862" s="57"/>
      <c r="G1862" s="57"/>
      <c r="H1862" s="57"/>
      <c r="I1862" s="57"/>
      <c r="J1862" s="57"/>
      <c r="K1862" s="57"/>
      <c r="L1862" s="57"/>
      <c r="M1862" s="57"/>
      <c r="N1862" s="57"/>
      <c r="O1862" s="57"/>
      <c r="AK1862" s="29"/>
    </row>
    <row r="1863" spans="1:37" s="20" customFormat="1" x14ac:dyDescent="0.2">
      <c r="A1863" s="26"/>
      <c r="C1863" s="26"/>
      <c r="D1863" s="27"/>
      <c r="E1863" s="58"/>
      <c r="F1863" s="57"/>
      <c r="G1863" s="57"/>
      <c r="H1863" s="57"/>
      <c r="I1863" s="57"/>
      <c r="J1863" s="57"/>
      <c r="K1863" s="57"/>
      <c r="L1863" s="57"/>
      <c r="M1863" s="57"/>
      <c r="N1863" s="57"/>
      <c r="O1863" s="57"/>
      <c r="AK1863" s="29"/>
    </row>
    <row r="1864" spans="1:37" s="20" customFormat="1" x14ac:dyDescent="0.2">
      <c r="A1864" s="26"/>
      <c r="C1864" s="26"/>
      <c r="D1864" s="27"/>
      <c r="E1864" s="58"/>
      <c r="F1864" s="57"/>
      <c r="G1864" s="57"/>
      <c r="H1864" s="57"/>
      <c r="I1864" s="57"/>
      <c r="J1864" s="57"/>
      <c r="K1864" s="57"/>
      <c r="L1864" s="57"/>
      <c r="M1864" s="57"/>
      <c r="N1864" s="57"/>
      <c r="O1864" s="57"/>
      <c r="AK1864" s="29"/>
    </row>
    <row r="1865" spans="1:37" s="20" customFormat="1" x14ac:dyDescent="0.2">
      <c r="A1865" s="26"/>
      <c r="C1865" s="26"/>
      <c r="D1865" s="27"/>
      <c r="E1865" s="58"/>
      <c r="F1865" s="57"/>
      <c r="G1865" s="57"/>
      <c r="H1865" s="57"/>
      <c r="I1865" s="57"/>
      <c r="J1865" s="57"/>
      <c r="K1865" s="57"/>
      <c r="L1865" s="57"/>
      <c r="M1865" s="57"/>
      <c r="N1865" s="57"/>
      <c r="O1865" s="57"/>
      <c r="AK1865" s="29"/>
    </row>
    <row r="1866" spans="1:37" s="20" customFormat="1" x14ac:dyDescent="0.2">
      <c r="A1866" s="26"/>
      <c r="C1866" s="26"/>
      <c r="D1866" s="27"/>
      <c r="E1866" s="58"/>
      <c r="F1866" s="57"/>
      <c r="G1866" s="57"/>
      <c r="H1866" s="57"/>
      <c r="I1866" s="57"/>
      <c r="J1866" s="57"/>
      <c r="K1866" s="57"/>
      <c r="L1866" s="57"/>
      <c r="M1866" s="57"/>
      <c r="N1866" s="57"/>
      <c r="O1866" s="57"/>
      <c r="AK1866" s="29"/>
    </row>
    <row r="1867" spans="1:37" s="20" customFormat="1" x14ac:dyDescent="0.2">
      <c r="A1867" s="26"/>
      <c r="C1867" s="26"/>
      <c r="D1867" s="27"/>
      <c r="E1867" s="58"/>
      <c r="F1867" s="57"/>
      <c r="G1867" s="57"/>
      <c r="H1867" s="57"/>
      <c r="I1867" s="57"/>
      <c r="J1867" s="57"/>
      <c r="K1867" s="57"/>
      <c r="L1867" s="57"/>
      <c r="M1867" s="57"/>
      <c r="N1867" s="57"/>
      <c r="O1867" s="57"/>
      <c r="AK1867" s="29"/>
    </row>
    <row r="1868" spans="1:37" s="20" customFormat="1" x14ac:dyDescent="0.2">
      <c r="A1868" s="26"/>
      <c r="C1868" s="26"/>
      <c r="D1868" s="27"/>
      <c r="E1868" s="58"/>
      <c r="F1868" s="57"/>
      <c r="G1868" s="57"/>
      <c r="H1868" s="57"/>
      <c r="I1868" s="57"/>
      <c r="J1868" s="57"/>
      <c r="K1868" s="57"/>
      <c r="L1868" s="57"/>
      <c r="M1868" s="57"/>
      <c r="N1868" s="57"/>
      <c r="O1868" s="57"/>
      <c r="AK1868" s="29"/>
    </row>
    <row r="1869" spans="1:37" s="20" customFormat="1" x14ac:dyDescent="0.2">
      <c r="A1869" s="26"/>
      <c r="C1869" s="26"/>
      <c r="D1869" s="27"/>
      <c r="E1869" s="58"/>
      <c r="F1869" s="57"/>
      <c r="G1869" s="57"/>
      <c r="H1869" s="57"/>
      <c r="I1869" s="57"/>
      <c r="J1869" s="57"/>
      <c r="K1869" s="57"/>
      <c r="L1869" s="57"/>
      <c r="M1869" s="57"/>
      <c r="N1869" s="57"/>
      <c r="O1869" s="57"/>
      <c r="AK1869" s="29"/>
    </row>
    <row r="1870" spans="1:37" s="20" customFormat="1" x14ac:dyDescent="0.2">
      <c r="A1870" s="26"/>
      <c r="C1870" s="26"/>
      <c r="D1870" s="27"/>
      <c r="E1870" s="58"/>
      <c r="F1870" s="57"/>
      <c r="G1870" s="57"/>
      <c r="H1870" s="57"/>
      <c r="I1870" s="57"/>
      <c r="J1870" s="57"/>
      <c r="K1870" s="57"/>
      <c r="L1870" s="57"/>
      <c r="M1870" s="57"/>
      <c r="N1870" s="57"/>
      <c r="O1870" s="57"/>
      <c r="AK1870" s="29"/>
    </row>
    <row r="1871" spans="1:37" s="20" customFormat="1" x14ac:dyDescent="0.2">
      <c r="A1871" s="26"/>
      <c r="C1871" s="26"/>
      <c r="D1871" s="27"/>
      <c r="E1871" s="58"/>
      <c r="F1871" s="57"/>
      <c r="G1871" s="57"/>
      <c r="H1871" s="57"/>
      <c r="I1871" s="57"/>
      <c r="J1871" s="57"/>
      <c r="K1871" s="57"/>
      <c r="L1871" s="57"/>
      <c r="M1871" s="57"/>
      <c r="N1871" s="57"/>
      <c r="O1871" s="57"/>
      <c r="AK1871" s="29"/>
    </row>
    <row r="1872" spans="1:37" s="20" customFormat="1" x14ac:dyDescent="0.2">
      <c r="A1872" s="26"/>
      <c r="C1872" s="26"/>
      <c r="D1872" s="27"/>
      <c r="E1872" s="58"/>
      <c r="F1872" s="57"/>
      <c r="G1872" s="57"/>
      <c r="H1872" s="57"/>
      <c r="I1872" s="57"/>
      <c r="J1872" s="57"/>
      <c r="K1872" s="57"/>
      <c r="L1872" s="57"/>
      <c r="M1872" s="57"/>
      <c r="N1872" s="57"/>
      <c r="O1872" s="57"/>
      <c r="AK1872" s="29"/>
    </row>
    <row r="1873" spans="1:37" s="20" customFormat="1" x14ac:dyDescent="0.2">
      <c r="A1873" s="26"/>
      <c r="C1873" s="26"/>
      <c r="D1873" s="27"/>
      <c r="E1873" s="58"/>
      <c r="F1873" s="57"/>
      <c r="G1873" s="57"/>
      <c r="H1873" s="57"/>
      <c r="I1873" s="57"/>
      <c r="J1873" s="57"/>
      <c r="K1873" s="57"/>
      <c r="L1873" s="57"/>
      <c r="M1873" s="57"/>
      <c r="N1873" s="57"/>
      <c r="O1873" s="57"/>
      <c r="AK1873" s="29"/>
    </row>
    <row r="1874" spans="1:37" s="20" customFormat="1" x14ac:dyDescent="0.2">
      <c r="A1874" s="26"/>
      <c r="C1874" s="26"/>
      <c r="D1874" s="27"/>
      <c r="E1874" s="58"/>
      <c r="F1874" s="57"/>
      <c r="G1874" s="57"/>
      <c r="H1874" s="57"/>
      <c r="I1874" s="57"/>
      <c r="J1874" s="57"/>
      <c r="K1874" s="57"/>
      <c r="L1874" s="57"/>
      <c r="M1874" s="57"/>
      <c r="N1874" s="57"/>
      <c r="O1874" s="57"/>
      <c r="AK1874" s="29"/>
    </row>
    <row r="1875" spans="1:37" s="20" customFormat="1" x14ac:dyDescent="0.2">
      <c r="A1875" s="26"/>
      <c r="C1875" s="26"/>
      <c r="D1875" s="27"/>
      <c r="E1875" s="58"/>
      <c r="F1875" s="57"/>
      <c r="G1875" s="57"/>
      <c r="H1875" s="57"/>
      <c r="I1875" s="57"/>
      <c r="J1875" s="57"/>
      <c r="K1875" s="57"/>
      <c r="L1875" s="57"/>
      <c r="M1875" s="57"/>
      <c r="N1875" s="57"/>
      <c r="O1875" s="57"/>
      <c r="AK1875" s="29"/>
    </row>
    <row r="1876" spans="1:37" s="20" customFormat="1" x14ac:dyDescent="0.2">
      <c r="A1876" s="26"/>
      <c r="C1876" s="26"/>
      <c r="D1876" s="27"/>
      <c r="E1876" s="58"/>
      <c r="F1876" s="57"/>
      <c r="G1876" s="57"/>
      <c r="H1876" s="57"/>
      <c r="I1876" s="57"/>
      <c r="J1876" s="57"/>
      <c r="K1876" s="57"/>
      <c r="L1876" s="57"/>
      <c r="M1876" s="57"/>
      <c r="N1876" s="57"/>
      <c r="O1876" s="57"/>
      <c r="AK1876" s="29"/>
    </row>
    <row r="1877" spans="1:37" s="20" customFormat="1" x14ac:dyDescent="0.2">
      <c r="A1877" s="26"/>
      <c r="C1877" s="26"/>
      <c r="D1877" s="27"/>
      <c r="E1877" s="58"/>
      <c r="F1877" s="57"/>
      <c r="G1877" s="57"/>
      <c r="H1877" s="57"/>
      <c r="I1877" s="57"/>
      <c r="J1877" s="57"/>
      <c r="K1877" s="57"/>
      <c r="L1877" s="57"/>
      <c r="M1877" s="57"/>
      <c r="N1877" s="57"/>
      <c r="O1877" s="57"/>
      <c r="AK1877" s="29"/>
    </row>
    <row r="1878" spans="1:37" s="20" customFormat="1" x14ac:dyDescent="0.2">
      <c r="A1878" s="26"/>
      <c r="C1878" s="26"/>
      <c r="D1878" s="27"/>
      <c r="E1878" s="58"/>
      <c r="F1878" s="57"/>
      <c r="G1878" s="57"/>
      <c r="H1878" s="57"/>
      <c r="I1878" s="57"/>
      <c r="J1878" s="57"/>
      <c r="K1878" s="57"/>
      <c r="L1878" s="57"/>
      <c r="M1878" s="57"/>
      <c r="N1878" s="57"/>
      <c r="O1878" s="57"/>
      <c r="AK1878" s="29"/>
    </row>
    <row r="1879" spans="1:37" s="20" customFormat="1" x14ac:dyDescent="0.2">
      <c r="A1879" s="26"/>
      <c r="C1879" s="26"/>
      <c r="D1879" s="27"/>
      <c r="E1879" s="58"/>
      <c r="F1879" s="57"/>
      <c r="G1879" s="57"/>
      <c r="H1879" s="57"/>
      <c r="I1879" s="57"/>
      <c r="J1879" s="57"/>
      <c r="K1879" s="57"/>
      <c r="L1879" s="57"/>
      <c r="M1879" s="57"/>
      <c r="N1879" s="57"/>
      <c r="O1879" s="57"/>
      <c r="AK1879" s="29"/>
    </row>
    <row r="1880" spans="1:37" s="20" customFormat="1" x14ac:dyDescent="0.2">
      <c r="A1880" s="26"/>
      <c r="C1880" s="26"/>
      <c r="D1880" s="27"/>
      <c r="E1880" s="58"/>
      <c r="F1880" s="57"/>
      <c r="G1880" s="57"/>
      <c r="H1880" s="57"/>
      <c r="I1880" s="57"/>
      <c r="J1880" s="57"/>
      <c r="K1880" s="57"/>
      <c r="L1880" s="57"/>
      <c r="M1880" s="57"/>
      <c r="N1880" s="57"/>
      <c r="O1880" s="57"/>
      <c r="AK1880" s="29"/>
    </row>
    <row r="1881" spans="1:37" s="20" customFormat="1" x14ac:dyDescent="0.2">
      <c r="A1881" s="26"/>
      <c r="C1881" s="26"/>
      <c r="D1881" s="27"/>
      <c r="E1881" s="58"/>
      <c r="F1881" s="57"/>
      <c r="G1881" s="57"/>
      <c r="H1881" s="57"/>
      <c r="I1881" s="57"/>
      <c r="J1881" s="57"/>
      <c r="K1881" s="57"/>
      <c r="L1881" s="57"/>
      <c r="M1881" s="57"/>
      <c r="N1881" s="57"/>
      <c r="O1881" s="57"/>
      <c r="AK1881" s="29"/>
    </row>
    <row r="1882" spans="1:37" s="20" customFormat="1" x14ac:dyDescent="0.2">
      <c r="A1882" s="26"/>
      <c r="C1882" s="26"/>
      <c r="D1882" s="27"/>
      <c r="E1882" s="58"/>
      <c r="F1882" s="57"/>
      <c r="G1882" s="57"/>
      <c r="H1882" s="57"/>
      <c r="I1882" s="57"/>
      <c r="J1882" s="57"/>
      <c r="K1882" s="57"/>
      <c r="L1882" s="57"/>
      <c r="M1882" s="57"/>
      <c r="N1882" s="57"/>
      <c r="O1882" s="57"/>
      <c r="AK1882" s="29"/>
    </row>
    <row r="1883" spans="1:37" s="20" customFormat="1" x14ac:dyDescent="0.2">
      <c r="A1883" s="26"/>
      <c r="C1883" s="26"/>
      <c r="D1883" s="27"/>
      <c r="E1883" s="58"/>
      <c r="F1883" s="57"/>
      <c r="G1883" s="57"/>
      <c r="H1883" s="57"/>
      <c r="I1883" s="57"/>
      <c r="J1883" s="57"/>
      <c r="K1883" s="57"/>
      <c r="L1883" s="57"/>
      <c r="M1883" s="57"/>
      <c r="N1883" s="57"/>
      <c r="O1883" s="57"/>
      <c r="AK1883" s="29"/>
    </row>
    <row r="1884" spans="1:37" s="20" customFormat="1" x14ac:dyDescent="0.2">
      <c r="A1884" s="26"/>
      <c r="C1884" s="26"/>
      <c r="D1884" s="27"/>
      <c r="E1884" s="58"/>
      <c r="F1884" s="57"/>
      <c r="G1884" s="57"/>
      <c r="H1884" s="57"/>
      <c r="I1884" s="57"/>
      <c r="J1884" s="57"/>
      <c r="K1884" s="57"/>
      <c r="L1884" s="57"/>
      <c r="M1884" s="57"/>
      <c r="N1884" s="57"/>
      <c r="O1884" s="57"/>
      <c r="AK1884" s="29"/>
    </row>
    <row r="1885" spans="1:37" s="20" customFormat="1" x14ac:dyDescent="0.2">
      <c r="A1885" s="26"/>
      <c r="C1885" s="26"/>
      <c r="D1885" s="27"/>
      <c r="E1885" s="58"/>
      <c r="F1885" s="57"/>
      <c r="G1885" s="57"/>
      <c r="H1885" s="57"/>
      <c r="I1885" s="57"/>
      <c r="J1885" s="57"/>
      <c r="K1885" s="57"/>
      <c r="L1885" s="57"/>
      <c r="M1885" s="57"/>
      <c r="N1885" s="57"/>
      <c r="O1885" s="57"/>
      <c r="AK1885" s="29"/>
    </row>
    <row r="1886" spans="1:37" s="20" customFormat="1" x14ac:dyDescent="0.2">
      <c r="A1886" s="26"/>
      <c r="C1886" s="26"/>
      <c r="D1886" s="27"/>
      <c r="E1886" s="58"/>
      <c r="F1886" s="57"/>
      <c r="G1886" s="57"/>
      <c r="H1886" s="57"/>
      <c r="I1886" s="57"/>
      <c r="J1886" s="57"/>
      <c r="K1886" s="57"/>
      <c r="L1886" s="57"/>
      <c r="M1886" s="57"/>
      <c r="N1886" s="57"/>
      <c r="O1886" s="57"/>
      <c r="AK1886" s="29"/>
    </row>
    <row r="1887" spans="1:37" s="20" customFormat="1" x14ac:dyDescent="0.2">
      <c r="A1887" s="26"/>
      <c r="C1887" s="26"/>
      <c r="D1887" s="27"/>
      <c r="E1887" s="58"/>
      <c r="F1887" s="57"/>
      <c r="G1887" s="57"/>
      <c r="H1887" s="57"/>
      <c r="I1887" s="57"/>
      <c r="J1887" s="57"/>
      <c r="K1887" s="57"/>
      <c r="L1887" s="57"/>
      <c r="M1887" s="57"/>
      <c r="N1887" s="57"/>
      <c r="O1887" s="57"/>
      <c r="AK1887" s="29"/>
    </row>
    <row r="1888" spans="1:37" s="20" customFormat="1" x14ac:dyDescent="0.2">
      <c r="A1888" s="26"/>
      <c r="C1888" s="26"/>
      <c r="D1888" s="27"/>
      <c r="E1888" s="58"/>
      <c r="F1888" s="57"/>
      <c r="G1888" s="57"/>
      <c r="H1888" s="57"/>
      <c r="I1888" s="57"/>
      <c r="J1888" s="57"/>
      <c r="K1888" s="57"/>
      <c r="L1888" s="57"/>
      <c r="M1888" s="57"/>
      <c r="N1888" s="57"/>
      <c r="O1888" s="57"/>
      <c r="AK1888" s="29"/>
    </row>
    <row r="1889" spans="1:37" s="20" customFormat="1" x14ac:dyDescent="0.2">
      <c r="A1889" s="26"/>
      <c r="C1889" s="26"/>
      <c r="D1889" s="27"/>
      <c r="E1889" s="58"/>
      <c r="F1889" s="57"/>
      <c r="G1889" s="57"/>
      <c r="H1889" s="57"/>
      <c r="I1889" s="57"/>
      <c r="J1889" s="57"/>
      <c r="K1889" s="57"/>
      <c r="L1889" s="57"/>
      <c r="M1889" s="57"/>
      <c r="N1889" s="57"/>
      <c r="O1889" s="57"/>
      <c r="AK1889" s="29"/>
    </row>
    <row r="1890" spans="1:37" s="20" customFormat="1" x14ac:dyDescent="0.2">
      <c r="A1890" s="26"/>
      <c r="C1890" s="26"/>
      <c r="D1890" s="27"/>
      <c r="E1890" s="58"/>
      <c r="F1890" s="57"/>
      <c r="G1890" s="57"/>
      <c r="H1890" s="57"/>
      <c r="I1890" s="57"/>
      <c r="J1890" s="57"/>
      <c r="K1890" s="57"/>
      <c r="L1890" s="57"/>
      <c r="M1890" s="57"/>
      <c r="N1890" s="57"/>
      <c r="O1890" s="57"/>
      <c r="AK1890" s="29"/>
    </row>
    <row r="1891" spans="1:37" s="20" customFormat="1" x14ac:dyDescent="0.2">
      <c r="A1891" s="26"/>
      <c r="C1891" s="26"/>
      <c r="D1891" s="27"/>
      <c r="E1891" s="58"/>
      <c r="F1891" s="57"/>
      <c r="G1891" s="57"/>
      <c r="H1891" s="57"/>
      <c r="I1891" s="57"/>
      <c r="J1891" s="57"/>
      <c r="K1891" s="57"/>
      <c r="L1891" s="57"/>
      <c r="M1891" s="57"/>
      <c r="N1891" s="57"/>
      <c r="O1891" s="57"/>
      <c r="AK1891" s="29"/>
    </row>
    <row r="1892" spans="1:37" s="20" customFormat="1" x14ac:dyDescent="0.2">
      <c r="A1892" s="26"/>
      <c r="C1892" s="26"/>
      <c r="D1892" s="27"/>
      <c r="E1892" s="58"/>
      <c r="F1892" s="57"/>
      <c r="G1892" s="57"/>
      <c r="H1892" s="57"/>
      <c r="I1892" s="57"/>
      <c r="J1892" s="57"/>
      <c r="K1892" s="57"/>
      <c r="L1892" s="57"/>
      <c r="M1892" s="57"/>
      <c r="N1892" s="57"/>
      <c r="O1892" s="57"/>
      <c r="AK1892" s="29"/>
    </row>
    <row r="1893" spans="1:37" s="20" customFormat="1" x14ac:dyDescent="0.2">
      <c r="A1893" s="26"/>
      <c r="C1893" s="26"/>
      <c r="D1893" s="27"/>
      <c r="E1893" s="58"/>
      <c r="F1893" s="57"/>
      <c r="G1893" s="57"/>
      <c r="H1893" s="57"/>
      <c r="I1893" s="57"/>
      <c r="J1893" s="57"/>
      <c r="K1893" s="57"/>
      <c r="L1893" s="57"/>
      <c r="M1893" s="57"/>
      <c r="N1893" s="57"/>
      <c r="O1893" s="57"/>
      <c r="AK1893" s="29"/>
    </row>
    <row r="1894" spans="1:37" s="20" customFormat="1" x14ac:dyDescent="0.2">
      <c r="A1894" s="26"/>
      <c r="C1894" s="26"/>
      <c r="D1894" s="27"/>
      <c r="E1894" s="58"/>
      <c r="F1894" s="57"/>
      <c r="G1894" s="57"/>
      <c r="H1894" s="57"/>
      <c r="I1894" s="57"/>
      <c r="J1894" s="57"/>
      <c r="K1894" s="57"/>
      <c r="L1894" s="57"/>
      <c r="M1894" s="57"/>
      <c r="N1894" s="57"/>
      <c r="O1894" s="57"/>
      <c r="AK1894" s="29"/>
    </row>
    <row r="1895" spans="1:37" s="20" customFormat="1" x14ac:dyDescent="0.2">
      <c r="A1895" s="26"/>
      <c r="C1895" s="26"/>
      <c r="D1895" s="27"/>
      <c r="E1895" s="58"/>
      <c r="F1895" s="57"/>
      <c r="G1895" s="57"/>
      <c r="H1895" s="57"/>
      <c r="I1895" s="57"/>
      <c r="J1895" s="57"/>
      <c r="K1895" s="57"/>
      <c r="L1895" s="57"/>
      <c r="M1895" s="57"/>
      <c r="N1895" s="57"/>
      <c r="O1895" s="57"/>
      <c r="AK1895" s="29"/>
    </row>
    <row r="1896" spans="1:37" s="20" customFormat="1" x14ac:dyDescent="0.2">
      <c r="A1896" s="26"/>
      <c r="C1896" s="26"/>
      <c r="D1896" s="27"/>
      <c r="E1896" s="58"/>
      <c r="F1896" s="57"/>
      <c r="G1896" s="57"/>
      <c r="H1896" s="57"/>
      <c r="I1896" s="57"/>
      <c r="J1896" s="57"/>
      <c r="K1896" s="57"/>
      <c r="L1896" s="57"/>
      <c r="M1896" s="57"/>
      <c r="N1896" s="57"/>
      <c r="O1896" s="57"/>
      <c r="AK1896" s="29"/>
    </row>
    <row r="1897" spans="1:37" s="20" customFormat="1" x14ac:dyDescent="0.2">
      <c r="A1897" s="26"/>
      <c r="C1897" s="26"/>
      <c r="D1897" s="27"/>
      <c r="E1897" s="58"/>
      <c r="F1897" s="57"/>
      <c r="G1897" s="57"/>
      <c r="H1897" s="57"/>
      <c r="I1897" s="57"/>
      <c r="J1897" s="57"/>
      <c r="K1897" s="57"/>
      <c r="L1897" s="57"/>
      <c r="M1897" s="57"/>
      <c r="N1897" s="57"/>
      <c r="O1897" s="57"/>
      <c r="AK1897" s="29"/>
    </row>
    <row r="1898" spans="1:37" s="20" customFormat="1" x14ac:dyDescent="0.2">
      <c r="A1898" s="26"/>
      <c r="C1898" s="26"/>
      <c r="D1898" s="27"/>
      <c r="E1898" s="58"/>
      <c r="F1898" s="57"/>
      <c r="G1898" s="57"/>
      <c r="H1898" s="57"/>
      <c r="I1898" s="57"/>
      <c r="J1898" s="57"/>
      <c r="K1898" s="57"/>
      <c r="L1898" s="57"/>
      <c r="M1898" s="57"/>
      <c r="N1898" s="57"/>
      <c r="O1898" s="57"/>
      <c r="AK1898" s="29"/>
    </row>
    <row r="1899" spans="1:37" s="20" customFormat="1" x14ac:dyDescent="0.2">
      <c r="A1899" s="26"/>
      <c r="C1899" s="26"/>
      <c r="D1899" s="27"/>
      <c r="E1899" s="58"/>
      <c r="F1899" s="57"/>
      <c r="G1899" s="57"/>
      <c r="H1899" s="57"/>
      <c r="I1899" s="57"/>
      <c r="J1899" s="57"/>
      <c r="K1899" s="57"/>
      <c r="L1899" s="57"/>
      <c r="M1899" s="57"/>
      <c r="N1899" s="57"/>
      <c r="O1899" s="57"/>
      <c r="AK1899" s="29"/>
    </row>
    <row r="1900" spans="1:37" s="20" customFormat="1" x14ac:dyDescent="0.2">
      <c r="A1900" s="26"/>
      <c r="C1900" s="26"/>
      <c r="D1900" s="27"/>
      <c r="E1900" s="58"/>
      <c r="F1900" s="57"/>
      <c r="G1900" s="57"/>
      <c r="H1900" s="57"/>
      <c r="I1900" s="57"/>
      <c r="J1900" s="57"/>
      <c r="K1900" s="57"/>
      <c r="L1900" s="57"/>
      <c r="M1900" s="57"/>
      <c r="N1900" s="57"/>
      <c r="O1900" s="57"/>
      <c r="AK1900" s="29"/>
    </row>
    <row r="1901" spans="1:37" s="20" customFormat="1" x14ac:dyDescent="0.2">
      <c r="A1901" s="26"/>
      <c r="C1901" s="26"/>
      <c r="D1901" s="27"/>
      <c r="E1901" s="58"/>
      <c r="F1901" s="57"/>
      <c r="G1901" s="57"/>
      <c r="H1901" s="57"/>
      <c r="I1901" s="57"/>
      <c r="J1901" s="57"/>
      <c r="K1901" s="57"/>
      <c r="L1901" s="57"/>
      <c r="M1901" s="57"/>
      <c r="N1901" s="57"/>
      <c r="O1901" s="57"/>
      <c r="AK1901" s="29"/>
    </row>
    <row r="1902" spans="1:37" s="20" customFormat="1" x14ac:dyDescent="0.2">
      <c r="A1902" s="26"/>
      <c r="C1902" s="26"/>
      <c r="D1902" s="27"/>
      <c r="E1902" s="58"/>
      <c r="F1902" s="57"/>
      <c r="G1902" s="57"/>
      <c r="H1902" s="57"/>
      <c r="I1902" s="57"/>
      <c r="J1902" s="57"/>
      <c r="K1902" s="57"/>
      <c r="L1902" s="57"/>
      <c r="M1902" s="57"/>
      <c r="N1902" s="57"/>
      <c r="O1902" s="57"/>
      <c r="AK1902" s="29"/>
    </row>
    <row r="1903" spans="1:37" s="20" customFormat="1" x14ac:dyDescent="0.2">
      <c r="A1903" s="26"/>
      <c r="C1903" s="26"/>
      <c r="D1903" s="27"/>
      <c r="E1903" s="58"/>
      <c r="F1903" s="57"/>
      <c r="G1903" s="57"/>
      <c r="H1903" s="57"/>
      <c r="I1903" s="57"/>
      <c r="J1903" s="57"/>
      <c r="K1903" s="57"/>
      <c r="L1903" s="57"/>
      <c r="M1903" s="57"/>
      <c r="N1903" s="57"/>
      <c r="O1903" s="57"/>
      <c r="AK1903" s="29"/>
    </row>
    <row r="1904" spans="1:37" s="20" customFormat="1" x14ac:dyDescent="0.2">
      <c r="A1904" s="26"/>
      <c r="C1904" s="26"/>
      <c r="D1904" s="27"/>
      <c r="E1904" s="58"/>
      <c r="F1904" s="57"/>
      <c r="G1904" s="57"/>
      <c r="H1904" s="57"/>
      <c r="I1904" s="57"/>
      <c r="J1904" s="57"/>
      <c r="K1904" s="57"/>
      <c r="L1904" s="57"/>
      <c r="M1904" s="57"/>
      <c r="N1904" s="57"/>
      <c r="O1904" s="57"/>
      <c r="AK1904" s="29"/>
    </row>
    <row r="1905" spans="1:37" s="20" customFormat="1" x14ac:dyDescent="0.2">
      <c r="A1905" s="26"/>
      <c r="C1905" s="26"/>
      <c r="D1905" s="27"/>
      <c r="E1905" s="58"/>
      <c r="F1905" s="57"/>
      <c r="G1905" s="57"/>
      <c r="H1905" s="57"/>
      <c r="I1905" s="57"/>
      <c r="J1905" s="57"/>
      <c r="K1905" s="57"/>
      <c r="L1905" s="57"/>
      <c r="M1905" s="57"/>
      <c r="N1905" s="57"/>
      <c r="O1905" s="57"/>
      <c r="AK1905" s="29"/>
    </row>
    <row r="1906" spans="1:37" s="20" customFormat="1" x14ac:dyDescent="0.2">
      <c r="A1906" s="26"/>
      <c r="C1906" s="26"/>
      <c r="D1906" s="27"/>
      <c r="E1906" s="58"/>
      <c r="F1906" s="57"/>
      <c r="G1906" s="57"/>
      <c r="H1906" s="57"/>
      <c r="I1906" s="57"/>
      <c r="J1906" s="57"/>
      <c r="K1906" s="57"/>
      <c r="L1906" s="57"/>
      <c r="M1906" s="57"/>
      <c r="N1906" s="57"/>
      <c r="O1906" s="57"/>
      <c r="AK1906" s="29"/>
    </row>
    <row r="1907" spans="1:37" s="20" customFormat="1" x14ac:dyDescent="0.2">
      <c r="A1907" s="26"/>
      <c r="C1907" s="26"/>
      <c r="D1907" s="27"/>
      <c r="E1907" s="58"/>
      <c r="F1907" s="57"/>
      <c r="G1907" s="57"/>
      <c r="H1907" s="57"/>
      <c r="I1907" s="57"/>
      <c r="J1907" s="57"/>
      <c r="K1907" s="57"/>
      <c r="L1907" s="57"/>
      <c r="M1907" s="57"/>
      <c r="N1907" s="57"/>
      <c r="O1907" s="57"/>
      <c r="AK1907" s="29"/>
    </row>
    <row r="1908" spans="1:37" s="20" customFormat="1" x14ac:dyDescent="0.2">
      <c r="A1908" s="26"/>
      <c r="C1908" s="26"/>
      <c r="D1908" s="27"/>
      <c r="E1908" s="58"/>
      <c r="F1908" s="57"/>
      <c r="G1908" s="57"/>
      <c r="H1908" s="57"/>
      <c r="I1908" s="57"/>
      <c r="J1908" s="57"/>
      <c r="K1908" s="57"/>
      <c r="L1908" s="57"/>
      <c r="M1908" s="57"/>
      <c r="N1908" s="57"/>
      <c r="O1908" s="57"/>
      <c r="AK1908" s="29"/>
    </row>
    <row r="1909" spans="1:37" s="20" customFormat="1" x14ac:dyDescent="0.2">
      <c r="A1909" s="26"/>
      <c r="C1909" s="26"/>
      <c r="D1909" s="27"/>
      <c r="E1909" s="58"/>
      <c r="F1909" s="57"/>
      <c r="G1909" s="57"/>
      <c r="H1909" s="57"/>
      <c r="I1909" s="57"/>
      <c r="J1909" s="57"/>
      <c r="K1909" s="57"/>
      <c r="L1909" s="57"/>
      <c r="M1909" s="57"/>
      <c r="N1909" s="57"/>
      <c r="O1909" s="57"/>
      <c r="AK1909" s="29"/>
    </row>
    <row r="1910" spans="1:37" s="20" customFormat="1" x14ac:dyDescent="0.2">
      <c r="A1910" s="26"/>
      <c r="C1910" s="26"/>
      <c r="D1910" s="27"/>
      <c r="E1910" s="58"/>
      <c r="F1910" s="57"/>
      <c r="G1910" s="57"/>
      <c r="H1910" s="57"/>
      <c r="I1910" s="57"/>
      <c r="J1910" s="57"/>
      <c r="K1910" s="57"/>
      <c r="L1910" s="57"/>
      <c r="M1910" s="57"/>
      <c r="N1910" s="57"/>
      <c r="O1910" s="57"/>
      <c r="AK1910" s="29"/>
    </row>
    <row r="1911" spans="1:37" s="20" customFormat="1" x14ac:dyDescent="0.2">
      <c r="A1911" s="26"/>
      <c r="C1911" s="26"/>
      <c r="D1911" s="27"/>
      <c r="E1911" s="58"/>
      <c r="F1911" s="57"/>
      <c r="G1911" s="57"/>
      <c r="H1911" s="57"/>
      <c r="I1911" s="57"/>
      <c r="J1911" s="57"/>
      <c r="K1911" s="57"/>
      <c r="L1911" s="57"/>
      <c r="M1911" s="57"/>
      <c r="N1911" s="57"/>
      <c r="O1911" s="57"/>
      <c r="AK1911" s="29"/>
    </row>
    <row r="1912" spans="1:37" s="20" customFormat="1" x14ac:dyDescent="0.2">
      <c r="A1912" s="26"/>
      <c r="C1912" s="26"/>
      <c r="D1912" s="27"/>
      <c r="E1912" s="58"/>
      <c r="F1912" s="57"/>
      <c r="G1912" s="57"/>
      <c r="H1912" s="57"/>
      <c r="I1912" s="57"/>
      <c r="J1912" s="57"/>
      <c r="K1912" s="57"/>
      <c r="L1912" s="57"/>
      <c r="M1912" s="57"/>
      <c r="N1912" s="57"/>
      <c r="O1912" s="57"/>
      <c r="AK1912" s="29"/>
    </row>
    <row r="1913" spans="1:37" s="20" customFormat="1" x14ac:dyDescent="0.2">
      <c r="A1913" s="26"/>
      <c r="C1913" s="26"/>
      <c r="D1913" s="27"/>
      <c r="E1913" s="58"/>
      <c r="F1913" s="57"/>
      <c r="G1913" s="57"/>
      <c r="H1913" s="57"/>
      <c r="I1913" s="57"/>
      <c r="J1913" s="57"/>
      <c r="K1913" s="57"/>
      <c r="L1913" s="57"/>
      <c r="M1913" s="57"/>
      <c r="N1913" s="57"/>
      <c r="O1913" s="57"/>
      <c r="AK1913" s="29"/>
    </row>
    <row r="1914" spans="1:37" s="20" customFormat="1" x14ac:dyDescent="0.2">
      <c r="A1914" s="26"/>
      <c r="C1914" s="26"/>
      <c r="D1914" s="27"/>
      <c r="E1914" s="58"/>
      <c r="F1914" s="57"/>
      <c r="G1914" s="57"/>
      <c r="H1914" s="57"/>
      <c r="I1914" s="57"/>
      <c r="J1914" s="57"/>
      <c r="K1914" s="57"/>
      <c r="L1914" s="57"/>
      <c r="M1914" s="57"/>
      <c r="N1914" s="57"/>
      <c r="O1914" s="57"/>
      <c r="AK1914" s="29"/>
    </row>
    <row r="1915" spans="1:37" s="20" customFormat="1" x14ac:dyDescent="0.2">
      <c r="A1915" s="26"/>
      <c r="C1915" s="26"/>
      <c r="D1915" s="27"/>
      <c r="E1915" s="58"/>
      <c r="F1915" s="57"/>
      <c r="G1915" s="57"/>
      <c r="H1915" s="57"/>
      <c r="I1915" s="57"/>
      <c r="J1915" s="57"/>
      <c r="K1915" s="57"/>
      <c r="L1915" s="57"/>
      <c r="M1915" s="57"/>
      <c r="N1915" s="57"/>
      <c r="O1915" s="57"/>
      <c r="AK1915" s="29"/>
    </row>
    <row r="1916" spans="1:37" s="20" customFormat="1" x14ac:dyDescent="0.2">
      <c r="A1916" s="26"/>
      <c r="C1916" s="26"/>
      <c r="D1916" s="27"/>
      <c r="E1916" s="58"/>
      <c r="F1916" s="57"/>
      <c r="G1916" s="57"/>
      <c r="H1916" s="57"/>
      <c r="I1916" s="57"/>
      <c r="J1916" s="57"/>
      <c r="K1916" s="57"/>
      <c r="L1916" s="57"/>
      <c r="M1916" s="57"/>
      <c r="N1916" s="57"/>
      <c r="O1916" s="57"/>
      <c r="AK1916" s="29"/>
    </row>
    <row r="1917" spans="1:37" s="20" customFormat="1" x14ac:dyDescent="0.2">
      <c r="A1917" s="26"/>
      <c r="C1917" s="26"/>
      <c r="D1917" s="27"/>
      <c r="E1917" s="58"/>
      <c r="F1917" s="57"/>
      <c r="G1917" s="57"/>
      <c r="H1917" s="57"/>
      <c r="I1917" s="57"/>
      <c r="J1917" s="57"/>
      <c r="K1917" s="57"/>
      <c r="L1917" s="57"/>
      <c r="M1917" s="57"/>
      <c r="N1917" s="57"/>
      <c r="O1917" s="57"/>
      <c r="AK1917" s="29"/>
    </row>
    <row r="1918" spans="1:37" s="20" customFormat="1" x14ac:dyDescent="0.2">
      <c r="A1918" s="26"/>
      <c r="C1918" s="26"/>
      <c r="D1918" s="27"/>
      <c r="E1918" s="58"/>
      <c r="F1918" s="57"/>
      <c r="G1918" s="57"/>
      <c r="H1918" s="57"/>
      <c r="I1918" s="57"/>
      <c r="J1918" s="57"/>
      <c r="K1918" s="57"/>
      <c r="L1918" s="57"/>
      <c r="M1918" s="57"/>
      <c r="N1918" s="57"/>
      <c r="O1918" s="57"/>
      <c r="AK1918" s="29"/>
    </row>
    <row r="1919" spans="1:37" s="20" customFormat="1" x14ac:dyDescent="0.2">
      <c r="A1919" s="26"/>
      <c r="C1919" s="26"/>
      <c r="D1919" s="27"/>
      <c r="E1919" s="58"/>
      <c r="F1919" s="57"/>
      <c r="G1919" s="57"/>
      <c r="H1919" s="57"/>
      <c r="I1919" s="57"/>
      <c r="J1919" s="57"/>
      <c r="K1919" s="57"/>
      <c r="L1919" s="57"/>
      <c r="M1919" s="57"/>
      <c r="N1919" s="57"/>
      <c r="O1919" s="57"/>
      <c r="AK1919" s="29"/>
    </row>
    <row r="1920" spans="1:37" s="20" customFormat="1" x14ac:dyDescent="0.2">
      <c r="A1920" s="26"/>
      <c r="C1920" s="26"/>
      <c r="D1920" s="27"/>
      <c r="E1920" s="58"/>
      <c r="F1920" s="57"/>
      <c r="G1920" s="57"/>
      <c r="H1920" s="57"/>
      <c r="I1920" s="57"/>
      <c r="J1920" s="57"/>
      <c r="K1920" s="57"/>
      <c r="L1920" s="57"/>
      <c r="M1920" s="57"/>
      <c r="N1920" s="57"/>
      <c r="O1920" s="57"/>
      <c r="AK1920" s="29"/>
    </row>
    <row r="1921" spans="1:37" s="20" customFormat="1" x14ac:dyDescent="0.2">
      <c r="A1921" s="26"/>
      <c r="C1921" s="26"/>
      <c r="D1921" s="27"/>
      <c r="E1921" s="58"/>
      <c r="F1921" s="57"/>
      <c r="G1921" s="57"/>
      <c r="H1921" s="57"/>
      <c r="I1921" s="57"/>
      <c r="J1921" s="57"/>
      <c r="K1921" s="57"/>
      <c r="L1921" s="57"/>
      <c r="M1921" s="57"/>
      <c r="N1921" s="57"/>
      <c r="O1921" s="57"/>
      <c r="AK1921" s="29"/>
    </row>
    <row r="1922" spans="1:37" s="20" customFormat="1" x14ac:dyDescent="0.2">
      <c r="A1922" s="26"/>
      <c r="C1922" s="26"/>
      <c r="D1922" s="27"/>
      <c r="E1922" s="58"/>
      <c r="F1922" s="57"/>
      <c r="G1922" s="57"/>
      <c r="H1922" s="57"/>
      <c r="I1922" s="57"/>
      <c r="J1922" s="57"/>
      <c r="K1922" s="57"/>
      <c r="L1922" s="57"/>
      <c r="M1922" s="57"/>
      <c r="N1922" s="57"/>
      <c r="O1922" s="57"/>
      <c r="AK1922" s="29"/>
    </row>
    <row r="1923" spans="1:37" s="20" customFormat="1" x14ac:dyDescent="0.2">
      <c r="A1923" s="26"/>
      <c r="C1923" s="26"/>
      <c r="D1923" s="27"/>
      <c r="E1923" s="58"/>
      <c r="F1923" s="57"/>
      <c r="G1923" s="57"/>
      <c r="H1923" s="57"/>
      <c r="I1923" s="57"/>
      <c r="J1923" s="57"/>
      <c r="K1923" s="57"/>
      <c r="L1923" s="57"/>
      <c r="M1923" s="57"/>
      <c r="N1923" s="57"/>
      <c r="O1923" s="57"/>
      <c r="AK1923" s="29"/>
    </row>
    <row r="1924" spans="1:37" s="20" customFormat="1" x14ac:dyDescent="0.2">
      <c r="A1924" s="26"/>
      <c r="C1924" s="26"/>
      <c r="D1924" s="27"/>
      <c r="E1924" s="58"/>
      <c r="F1924" s="57"/>
      <c r="G1924" s="57"/>
      <c r="H1924" s="57"/>
      <c r="I1924" s="57"/>
      <c r="J1924" s="57"/>
      <c r="K1924" s="57"/>
      <c r="L1924" s="57"/>
      <c r="M1924" s="57"/>
      <c r="N1924" s="57"/>
      <c r="O1924" s="57"/>
      <c r="AK1924" s="29"/>
    </row>
    <row r="1925" spans="1:37" s="20" customFormat="1" x14ac:dyDescent="0.2">
      <c r="A1925" s="26"/>
      <c r="C1925" s="26"/>
      <c r="D1925" s="27"/>
      <c r="E1925" s="58"/>
      <c r="F1925" s="57"/>
      <c r="G1925" s="57"/>
      <c r="H1925" s="57"/>
      <c r="I1925" s="57"/>
      <c r="J1925" s="57"/>
      <c r="K1925" s="57"/>
      <c r="L1925" s="57"/>
      <c r="M1925" s="57"/>
      <c r="N1925" s="57"/>
      <c r="O1925" s="57"/>
      <c r="AK1925" s="29"/>
    </row>
    <row r="1926" spans="1:37" s="20" customFormat="1" x14ac:dyDescent="0.2">
      <c r="A1926" s="26"/>
      <c r="C1926" s="26"/>
      <c r="D1926" s="27"/>
      <c r="E1926" s="58"/>
      <c r="F1926" s="57"/>
      <c r="G1926" s="57"/>
      <c r="H1926" s="57"/>
      <c r="I1926" s="57"/>
      <c r="J1926" s="57"/>
      <c r="K1926" s="57"/>
      <c r="L1926" s="57"/>
      <c r="M1926" s="57"/>
      <c r="N1926" s="57"/>
      <c r="O1926" s="57"/>
      <c r="AK1926" s="29"/>
    </row>
    <row r="1927" spans="1:37" s="20" customFormat="1" x14ac:dyDescent="0.2">
      <c r="A1927" s="26"/>
      <c r="C1927" s="26"/>
      <c r="D1927" s="27"/>
      <c r="E1927" s="58"/>
      <c r="F1927" s="57"/>
      <c r="G1927" s="57"/>
      <c r="H1927" s="57"/>
      <c r="I1927" s="57"/>
      <c r="J1927" s="57"/>
      <c r="K1927" s="57"/>
      <c r="L1927" s="57"/>
      <c r="M1927" s="57"/>
      <c r="N1927" s="57"/>
      <c r="O1927" s="57"/>
      <c r="AK1927" s="29"/>
    </row>
    <row r="1928" spans="1:37" s="20" customFormat="1" x14ac:dyDescent="0.2">
      <c r="A1928" s="26"/>
      <c r="C1928" s="26"/>
      <c r="D1928" s="27"/>
      <c r="E1928" s="58"/>
      <c r="F1928" s="57"/>
      <c r="G1928" s="57"/>
      <c r="H1928" s="57"/>
      <c r="I1928" s="57"/>
      <c r="J1928" s="57"/>
      <c r="K1928" s="57"/>
      <c r="L1928" s="57"/>
      <c r="M1928" s="57"/>
      <c r="N1928" s="57"/>
      <c r="O1928" s="57"/>
      <c r="AK1928" s="29"/>
    </row>
    <row r="1929" spans="1:37" s="20" customFormat="1" x14ac:dyDescent="0.2">
      <c r="A1929" s="26"/>
      <c r="C1929" s="26"/>
      <c r="D1929" s="27"/>
      <c r="E1929" s="58"/>
      <c r="F1929" s="57"/>
      <c r="G1929" s="57"/>
      <c r="H1929" s="57"/>
      <c r="I1929" s="57"/>
      <c r="J1929" s="57"/>
      <c r="K1929" s="57"/>
      <c r="L1929" s="57"/>
      <c r="M1929" s="57"/>
      <c r="N1929" s="57"/>
      <c r="O1929" s="57"/>
      <c r="AK1929" s="29"/>
    </row>
    <row r="1930" spans="1:37" s="20" customFormat="1" x14ac:dyDescent="0.2">
      <c r="A1930" s="26"/>
      <c r="C1930" s="26"/>
      <c r="D1930" s="27"/>
      <c r="E1930" s="58"/>
      <c r="F1930" s="57"/>
      <c r="G1930" s="57"/>
      <c r="H1930" s="57"/>
      <c r="I1930" s="57"/>
      <c r="J1930" s="57"/>
      <c r="K1930" s="57"/>
      <c r="L1930" s="57"/>
      <c r="M1930" s="57"/>
      <c r="N1930" s="57"/>
      <c r="O1930" s="57"/>
      <c r="AK1930" s="29"/>
    </row>
    <row r="1931" spans="1:37" s="20" customFormat="1" x14ac:dyDescent="0.2">
      <c r="A1931" s="26"/>
      <c r="C1931" s="26"/>
      <c r="D1931" s="27"/>
      <c r="E1931" s="58"/>
      <c r="F1931" s="57"/>
      <c r="G1931" s="57"/>
      <c r="H1931" s="57"/>
      <c r="I1931" s="57"/>
      <c r="J1931" s="57"/>
      <c r="K1931" s="57"/>
      <c r="L1931" s="57"/>
      <c r="M1931" s="57"/>
      <c r="N1931" s="57"/>
      <c r="O1931" s="57"/>
      <c r="AK1931" s="29"/>
    </row>
    <row r="1932" spans="1:37" s="20" customFormat="1" x14ac:dyDescent="0.2">
      <c r="A1932" s="26"/>
      <c r="C1932" s="26"/>
      <c r="D1932" s="27"/>
      <c r="E1932" s="58"/>
      <c r="F1932" s="57"/>
      <c r="G1932" s="57"/>
      <c r="H1932" s="57"/>
      <c r="I1932" s="57"/>
      <c r="J1932" s="57"/>
      <c r="K1932" s="57"/>
      <c r="L1932" s="57"/>
      <c r="M1932" s="57"/>
      <c r="N1932" s="57"/>
      <c r="O1932" s="57"/>
      <c r="AK1932" s="29"/>
    </row>
    <row r="1933" spans="1:37" s="20" customFormat="1" x14ac:dyDescent="0.2">
      <c r="A1933" s="26"/>
      <c r="C1933" s="26"/>
      <c r="D1933" s="27"/>
      <c r="E1933" s="58"/>
      <c r="F1933" s="57"/>
      <c r="G1933" s="57"/>
      <c r="H1933" s="57"/>
      <c r="I1933" s="57"/>
      <c r="J1933" s="57"/>
      <c r="K1933" s="57"/>
      <c r="L1933" s="57"/>
      <c r="M1933" s="57"/>
      <c r="N1933" s="57"/>
      <c r="O1933" s="57"/>
      <c r="AK1933" s="29"/>
    </row>
    <row r="1934" spans="1:37" s="20" customFormat="1" x14ac:dyDescent="0.2">
      <c r="A1934" s="26"/>
      <c r="C1934" s="26"/>
      <c r="D1934" s="27"/>
      <c r="E1934" s="58"/>
      <c r="F1934" s="57"/>
      <c r="G1934" s="57"/>
      <c r="H1934" s="57"/>
      <c r="I1934" s="57"/>
      <c r="J1934" s="57"/>
      <c r="K1934" s="57"/>
      <c r="L1934" s="57"/>
      <c r="M1934" s="57"/>
      <c r="N1934" s="57"/>
      <c r="O1934" s="57"/>
      <c r="AK1934" s="29"/>
    </row>
    <row r="1935" spans="1:37" s="20" customFormat="1" x14ac:dyDescent="0.2">
      <c r="A1935" s="26"/>
      <c r="C1935" s="26"/>
      <c r="D1935" s="27"/>
      <c r="E1935" s="58"/>
      <c r="F1935" s="57"/>
      <c r="G1935" s="57"/>
      <c r="H1935" s="57"/>
      <c r="I1935" s="57"/>
      <c r="J1935" s="57"/>
      <c r="K1935" s="57"/>
      <c r="L1935" s="57"/>
      <c r="M1935" s="57"/>
      <c r="N1935" s="57"/>
      <c r="O1935" s="57"/>
      <c r="AK1935" s="29"/>
    </row>
    <row r="1936" spans="1:37" s="20" customFormat="1" x14ac:dyDescent="0.2">
      <c r="A1936" s="26"/>
      <c r="C1936" s="26"/>
      <c r="D1936" s="27"/>
      <c r="E1936" s="58"/>
      <c r="F1936" s="57"/>
      <c r="G1936" s="57"/>
      <c r="H1936" s="57"/>
      <c r="I1936" s="57"/>
      <c r="J1936" s="57"/>
      <c r="K1936" s="57"/>
      <c r="L1936" s="57"/>
      <c r="M1936" s="57"/>
      <c r="N1936" s="57"/>
      <c r="O1936" s="57"/>
      <c r="AK1936" s="29"/>
    </row>
    <row r="1937" spans="1:37" s="20" customFormat="1" x14ac:dyDescent="0.2">
      <c r="A1937" s="26"/>
      <c r="C1937" s="26"/>
      <c r="D1937" s="27"/>
      <c r="E1937" s="58"/>
      <c r="F1937" s="57"/>
      <c r="G1937" s="57"/>
      <c r="H1937" s="57"/>
      <c r="I1937" s="57"/>
      <c r="J1937" s="57"/>
      <c r="K1937" s="57"/>
      <c r="L1937" s="57"/>
      <c r="M1937" s="57"/>
      <c r="N1937" s="57"/>
      <c r="O1937" s="57"/>
      <c r="AK1937" s="29"/>
    </row>
    <row r="1938" spans="1:37" s="20" customFormat="1" x14ac:dyDescent="0.2">
      <c r="A1938" s="26"/>
      <c r="C1938" s="26"/>
      <c r="D1938" s="27"/>
      <c r="E1938" s="58"/>
      <c r="F1938" s="57"/>
      <c r="G1938" s="57"/>
      <c r="H1938" s="57"/>
      <c r="I1938" s="57"/>
      <c r="J1938" s="57"/>
      <c r="K1938" s="57"/>
      <c r="L1938" s="57"/>
      <c r="M1938" s="57"/>
      <c r="N1938" s="57"/>
      <c r="O1938" s="57"/>
      <c r="AK1938" s="29"/>
    </row>
    <row r="1939" spans="1:37" s="20" customFormat="1" x14ac:dyDescent="0.2">
      <c r="A1939" s="26"/>
      <c r="C1939" s="26"/>
      <c r="D1939" s="27"/>
      <c r="E1939" s="58"/>
      <c r="F1939" s="57"/>
      <c r="G1939" s="57"/>
      <c r="H1939" s="57"/>
      <c r="I1939" s="57"/>
      <c r="J1939" s="57"/>
      <c r="K1939" s="57"/>
      <c r="L1939" s="57"/>
      <c r="M1939" s="57"/>
      <c r="N1939" s="57"/>
      <c r="O1939" s="57"/>
      <c r="AK1939" s="29"/>
    </row>
    <row r="1940" spans="1:37" s="20" customFormat="1" x14ac:dyDescent="0.2">
      <c r="A1940" s="26"/>
      <c r="C1940" s="26"/>
      <c r="D1940" s="27"/>
      <c r="E1940" s="58"/>
      <c r="F1940" s="57"/>
      <c r="G1940" s="57"/>
      <c r="H1940" s="57"/>
      <c r="I1940" s="57"/>
      <c r="J1940" s="57"/>
      <c r="K1940" s="57"/>
      <c r="L1940" s="57"/>
      <c r="M1940" s="57"/>
      <c r="N1940" s="57"/>
      <c r="O1940" s="57"/>
      <c r="AK1940" s="29"/>
    </row>
    <row r="1941" spans="1:37" s="20" customFormat="1" x14ac:dyDescent="0.2">
      <c r="A1941" s="26"/>
      <c r="C1941" s="26"/>
      <c r="D1941" s="27"/>
      <c r="E1941" s="58"/>
      <c r="F1941" s="57"/>
      <c r="G1941" s="57"/>
      <c r="H1941" s="57"/>
      <c r="I1941" s="57"/>
      <c r="J1941" s="57"/>
      <c r="K1941" s="57"/>
      <c r="L1941" s="57"/>
      <c r="M1941" s="57"/>
      <c r="N1941" s="57"/>
      <c r="O1941" s="57"/>
      <c r="AK1941" s="29"/>
    </row>
    <row r="1942" spans="1:37" s="20" customFormat="1" x14ac:dyDescent="0.2">
      <c r="A1942" s="26"/>
      <c r="C1942" s="26"/>
      <c r="D1942" s="27"/>
      <c r="E1942" s="58"/>
      <c r="F1942" s="57"/>
      <c r="G1942" s="57"/>
      <c r="H1942" s="57"/>
      <c r="I1942" s="57"/>
      <c r="J1942" s="57"/>
      <c r="K1942" s="57"/>
      <c r="L1942" s="57"/>
      <c r="M1942" s="57"/>
      <c r="N1942" s="57"/>
      <c r="O1942" s="57"/>
      <c r="AK1942" s="29"/>
    </row>
    <row r="1943" spans="1:37" s="20" customFormat="1" x14ac:dyDescent="0.2">
      <c r="A1943" s="26"/>
      <c r="C1943" s="26"/>
      <c r="D1943" s="27"/>
      <c r="E1943" s="58"/>
      <c r="F1943" s="57"/>
      <c r="G1943" s="57"/>
      <c r="H1943" s="57"/>
      <c r="I1943" s="57"/>
      <c r="J1943" s="57"/>
      <c r="K1943" s="57"/>
      <c r="L1943" s="57"/>
      <c r="M1943" s="57"/>
      <c r="N1943" s="57"/>
      <c r="O1943" s="57"/>
      <c r="AK1943" s="29"/>
    </row>
    <row r="1944" spans="1:37" s="20" customFormat="1" x14ac:dyDescent="0.2">
      <c r="A1944" s="26"/>
      <c r="C1944" s="26"/>
      <c r="D1944" s="27"/>
      <c r="E1944" s="58"/>
      <c r="F1944" s="57"/>
      <c r="G1944" s="57"/>
      <c r="H1944" s="57"/>
      <c r="I1944" s="57"/>
      <c r="J1944" s="57"/>
      <c r="K1944" s="57"/>
      <c r="L1944" s="57"/>
      <c r="M1944" s="57"/>
      <c r="N1944" s="57"/>
      <c r="O1944" s="57"/>
      <c r="AK1944" s="29"/>
    </row>
    <row r="1945" spans="1:37" s="20" customFormat="1" x14ac:dyDescent="0.2">
      <c r="A1945" s="26"/>
      <c r="C1945" s="26"/>
      <c r="D1945" s="27"/>
      <c r="E1945" s="58"/>
      <c r="F1945" s="57"/>
      <c r="G1945" s="57"/>
      <c r="H1945" s="57"/>
      <c r="I1945" s="57"/>
      <c r="J1945" s="57"/>
      <c r="K1945" s="57"/>
      <c r="L1945" s="57"/>
      <c r="M1945" s="57"/>
      <c r="N1945" s="57"/>
      <c r="O1945" s="57"/>
      <c r="AK1945" s="29"/>
    </row>
    <row r="1946" spans="1:37" s="20" customFormat="1" x14ac:dyDescent="0.2">
      <c r="A1946" s="26"/>
      <c r="C1946" s="26"/>
      <c r="D1946" s="27"/>
      <c r="E1946" s="58"/>
      <c r="F1946" s="57"/>
      <c r="G1946" s="57"/>
      <c r="H1946" s="57"/>
      <c r="I1946" s="57"/>
      <c r="J1946" s="57"/>
      <c r="K1946" s="57"/>
      <c r="L1946" s="57"/>
      <c r="M1946" s="57"/>
      <c r="N1946" s="57"/>
      <c r="O1946" s="57"/>
      <c r="AK1946" s="29"/>
    </row>
    <row r="1947" spans="1:37" s="20" customFormat="1" x14ac:dyDescent="0.2">
      <c r="A1947" s="26"/>
      <c r="C1947" s="26"/>
      <c r="D1947" s="27"/>
      <c r="E1947" s="58"/>
      <c r="F1947" s="57"/>
      <c r="G1947" s="57"/>
      <c r="H1947" s="57"/>
      <c r="I1947" s="57"/>
      <c r="J1947" s="57"/>
      <c r="K1947" s="57"/>
      <c r="L1947" s="57"/>
      <c r="M1947" s="57"/>
      <c r="N1947" s="57"/>
      <c r="O1947" s="57"/>
      <c r="AK1947" s="29"/>
    </row>
    <row r="1948" spans="1:37" s="20" customFormat="1" x14ac:dyDescent="0.2">
      <c r="A1948" s="26"/>
      <c r="C1948" s="26"/>
      <c r="D1948" s="27"/>
      <c r="E1948" s="58"/>
      <c r="F1948" s="57"/>
      <c r="G1948" s="57"/>
      <c r="H1948" s="57"/>
      <c r="I1948" s="57"/>
      <c r="J1948" s="57"/>
      <c r="K1948" s="57"/>
      <c r="L1948" s="57"/>
      <c r="M1948" s="57"/>
      <c r="N1948" s="57"/>
      <c r="O1948" s="57"/>
      <c r="AK1948" s="29"/>
    </row>
    <row r="1949" spans="1:37" s="20" customFormat="1" x14ac:dyDescent="0.2">
      <c r="A1949" s="26"/>
      <c r="C1949" s="26"/>
      <c r="D1949" s="27"/>
      <c r="E1949" s="58"/>
      <c r="F1949" s="57"/>
      <c r="G1949" s="57"/>
      <c r="H1949" s="57"/>
      <c r="I1949" s="57"/>
      <c r="J1949" s="57"/>
      <c r="K1949" s="57"/>
      <c r="L1949" s="57"/>
      <c r="M1949" s="57"/>
      <c r="N1949" s="57"/>
      <c r="O1949" s="57"/>
      <c r="AK1949" s="29"/>
    </row>
    <row r="1950" spans="1:37" s="20" customFormat="1" x14ac:dyDescent="0.2">
      <c r="A1950" s="26"/>
      <c r="C1950" s="26"/>
      <c r="D1950" s="27"/>
      <c r="E1950" s="58"/>
      <c r="F1950" s="57"/>
      <c r="G1950" s="57"/>
      <c r="H1950" s="57"/>
      <c r="I1950" s="57"/>
      <c r="J1950" s="57"/>
      <c r="K1950" s="57"/>
      <c r="L1950" s="57"/>
      <c r="M1950" s="57"/>
      <c r="N1950" s="57"/>
      <c r="O1950" s="57"/>
      <c r="AK1950" s="29"/>
    </row>
    <row r="1951" spans="1:37" s="20" customFormat="1" x14ac:dyDescent="0.2">
      <c r="A1951" s="26"/>
      <c r="C1951" s="26"/>
      <c r="D1951" s="27"/>
      <c r="E1951" s="58"/>
      <c r="F1951" s="57"/>
      <c r="G1951" s="57"/>
      <c r="H1951" s="57"/>
      <c r="I1951" s="57"/>
      <c r="J1951" s="57"/>
      <c r="K1951" s="57"/>
      <c r="L1951" s="57"/>
      <c r="M1951" s="57"/>
      <c r="N1951" s="57"/>
      <c r="O1951" s="57"/>
      <c r="AK1951" s="29"/>
    </row>
    <row r="1952" spans="1:37" s="20" customFormat="1" x14ac:dyDescent="0.2">
      <c r="A1952" s="26"/>
      <c r="C1952" s="26"/>
      <c r="D1952" s="27"/>
      <c r="E1952" s="58"/>
      <c r="F1952" s="57"/>
      <c r="G1952" s="57"/>
      <c r="H1952" s="57"/>
      <c r="I1952" s="57"/>
      <c r="J1952" s="57"/>
      <c r="K1952" s="57"/>
      <c r="L1952" s="57"/>
      <c r="M1952" s="57"/>
      <c r="N1952" s="57"/>
      <c r="O1952" s="57"/>
      <c r="AK1952" s="29"/>
    </row>
    <row r="1953" spans="1:37" s="20" customFormat="1" x14ac:dyDescent="0.2">
      <c r="A1953" s="26"/>
      <c r="C1953" s="26"/>
      <c r="D1953" s="27"/>
      <c r="E1953" s="58"/>
      <c r="F1953" s="57"/>
      <c r="G1953" s="57"/>
      <c r="H1953" s="57"/>
      <c r="I1953" s="57"/>
      <c r="J1953" s="57"/>
      <c r="K1953" s="57"/>
      <c r="L1953" s="57"/>
      <c r="M1953" s="57"/>
      <c r="N1953" s="57"/>
      <c r="O1953" s="57"/>
      <c r="AK1953" s="29"/>
    </row>
    <row r="1954" spans="1:37" s="20" customFormat="1" x14ac:dyDescent="0.2">
      <c r="A1954" s="26"/>
      <c r="C1954" s="26"/>
      <c r="D1954" s="27"/>
      <c r="E1954" s="58"/>
      <c r="F1954" s="57"/>
      <c r="G1954" s="57"/>
      <c r="H1954" s="57"/>
      <c r="I1954" s="57"/>
      <c r="J1954" s="57"/>
      <c r="K1954" s="57"/>
      <c r="L1954" s="57"/>
      <c r="M1954" s="57"/>
      <c r="N1954" s="57"/>
      <c r="O1954" s="57"/>
      <c r="AK1954" s="29"/>
    </row>
    <row r="1955" spans="1:37" s="20" customFormat="1" x14ac:dyDescent="0.2">
      <c r="A1955" s="26"/>
      <c r="C1955" s="26"/>
      <c r="D1955" s="27"/>
      <c r="E1955" s="58"/>
      <c r="F1955" s="57"/>
      <c r="G1955" s="57"/>
      <c r="H1955" s="57"/>
      <c r="I1955" s="57"/>
      <c r="J1955" s="57"/>
      <c r="K1955" s="57"/>
      <c r="L1955" s="57"/>
      <c r="M1955" s="57"/>
      <c r="N1955" s="57"/>
      <c r="O1955" s="57"/>
      <c r="AK1955" s="29"/>
    </row>
    <row r="1956" spans="1:37" s="20" customFormat="1" x14ac:dyDescent="0.2">
      <c r="A1956" s="26"/>
      <c r="C1956" s="26"/>
      <c r="D1956" s="27"/>
      <c r="E1956" s="58"/>
      <c r="F1956" s="57"/>
      <c r="G1956" s="57"/>
      <c r="H1956" s="57"/>
      <c r="I1956" s="57"/>
      <c r="J1956" s="57"/>
      <c r="K1956" s="57"/>
      <c r="L1956" s="57"/>
      <c r="M1956" s="57"/>
      <c r="N1956" s="57"/>
      <c r="O1956" s="57"/>
      <c r="AK1956" s="29"/>
    </row>
    <row r="1957" spans="1:37" s="20" customFormat="1" x14ac:dyDescent="0.2">
      <c r="A1957" s="26"/>
      <c r="C1957" s="26"/>
      <c r="D1957" s="27"/>
      <c r="E1957" s="58"/>
      <c r="F1957" s="57"/>
      <c r="G1957" s="57"/>
      <c r="H1957" s="57"/>
      <c r="I1957" s="57"/>
      <c r="J1957" s="57"/>
      <c r="K1957" s="57"/>
      <c r="L1957" s="57"/>
      <c r="M1957" s="57"/>
      <c r="N1957" s="57"/>
      <c r="O1957" s="57"/>
      <c r="AK1957" s="29"/>
    </row>
    <row r="1958" spans="1:37" s="20" customFormat="1" x14ac:dyDescent="0.2">
      <c r="A1958" s="26"/>
      <c r="C1958" s="26"/>
      <c r="D1958" s="27"/>
      <c r="E1958" s="58"/>
      <c r="F1958" s="57"/>
      <c r="G1958" s="57"/>
      <c r="H1958" s="57"/>
      <c r="I1958" s="57"/>
      <c r="J1958" s="57"/>
      <c r="K1958" s="57"/>
      <c r="L1958" s="57"/>
      <c r="M1958" s="57"/>
      <c r="N1958" s="57"/>
      <c r="O1958" s="57"/>
      <c r="AK1958" s="29"/>
    </row>
    <row r="1959" spans="1:37" s="20" customFormat="1" x14ac:dyDescent="0.2">
      <c r="A1959" s="26"/>
      <c r="C1959" s="26"/>
      <c r="D1959" s="27"/>
      <c r="E1959" s="58"/>
      <c r="F1959" s="57"/>
      <c r="G1959" s="57"/>
      <c r="H1959" s="57"/>
      <c r="I1959" s="57"/>
      <c r="J1959" s="57"/>
      <c r="K1959" s="57"/>
      <c r="L1959" s="57"/>
      <c r="M1959" s="57"/>
      <c r="N1959" s="57"/>
      <c r="O1959" s="57"/>
      <c r="AK1959" s="29"/>
    </row>
    <row r="1960" spans="1:37" s="20" customFormat="1" x14ac:dyDescent="0.2">
      <c r="A1960" s="26"/>
      <c r="C1960" s="26"/>
      <c r="D1960" s="27"/>
      <c r="E1960" s="58"/>
      <c r="F1960" s="57"/>
      <c r="G1960" s="57"/>
      <c r="H1960" s="57"/>
      <c r="I1960" s="57"/>
      <c r="J1960" s="57"/>
      <c r="K1960" s="57"/>
      <c r="L1960" s="57"/>
      <c r="M1960" s="57"/>
      <c r="N1960" s="57"/>
      <c r="O1960" s="57"/>
      <c r="AK1960" s="29"/>
    </row>
    <row r="1961" spans="1:37" s="20" customFormat="1" x14ac:dyDescent="0.2">
      <c r="A1961" s="26"/>
      <c r="C1961" s="26"/>
      <c r="D1961" s="27"/>
      <c r="E1961" s="58"/>
      <c r="F1961" s="57"/>
      <c r="G1961" s="57"/>
      <c r="H1961" s="57"/>
      <c r="I1961" s="57"/>
      <c r="J1961" s="57"/>
      <c r="K1961" s="57"/>
      <c r="L1961" s="57"/>
      <c r="M1961" s="57"/>
      <c r="N1961" s="57"/>
      <c r="O1961" s="57"/>
      <c r="AK1961" s="29"/>
    </row>
    <row r="1962" spans="1:37" s="20" customFormat="1" x14ac:dyDescent="0.2">
      <c r="A1962" s="26"/>
      <c r="C1962" s="26"/>
      <c r="D1962" s="27"/>
      <c r="E1962" s="58"/>
      <c r="F1962" s="57"/>
      <c r="G1962" s="57"/>
      <c r="H1962" s="57"/>
      <c r="I1962" s="57"/>
      <c r="J1962" s="57"/>
      <c r="K1962" s="57"/>
      <c r="L1962" s="57"/>
      <c r="M1962" s="57"/>
      <c r="N1962" s="57"/>
      <c r="O1962" s="57"/>
      <c r="AK1962" s="29"/>
    </row>
    <row r="1963" spans="1:37" s="20" customFormat="1" x14ac:dyDescent="0.2">
      <c r="A1963" s="26"/>
      <c r="C1963" s="26"/>
      <c r="D1963" s="27"/>
      <c r="E1963" s="58"/>
      <c r="F1963" s="57"/>
      <c r="G1963" s="57"/>
      <c r="H1963" s="57"/>
      <c r="I1963" s="57"/>
      <c r="J1963" s="57"/>
      <c r="K1963" s="57"/>
      <c r="L1963" s="57"/>
      <c r="M1963" s="57"/>
      <c r="N1963" s="57"/>
      <c r="O1963" s="57"/>
      <c r="AK1963" s="29"/>
    </row>
    <row r="1964" spans="1:37" s="20" customFormat="1" x14ac:dyDescent="0.2">
      <c r="A1964" s="26"/>
      <c r="C1964" s="26"/>
      <c r="D1964" s="27"/>
      <c r="E1964" s="58"/>
      <c r="F1964" s="57"/>
      <c r="G1964" s="57"/>
      <c r="H1964" s="57"/>
      <c r="I1964" s="57"/>
      <c r="J1964" s="57"/>
      <c r="K1964" s="57"/>
      <c r="L1964" s="57"/>
      <c r="M1964" s="57"/>
      <c r="N1964" s="57"/>
      <c r="O1964" s="57"/>
      <c r="AK1964" s="29"/>
    </row>
    <row r="1965" spans="1:37" s="20" customFormat="1" x14ac:dyDescent="0.2">
      <c r="A1965" s="26"/>
      <c r="C1965" s="26"/>
      <c r="D1965" s="27"/>
      <c r="E1965" s="58"/>
      <c r="F1965" s="57"/>
      <c r="G1965" s="57"/>
      <c r="H1965" s="57"/>
      <c r="I1965" s="57"/>
      <c r="J1965" s="57"/>
      <c r="K1965" s="57"/>
      <c r="L1965" s="57"/>
      <c r="M1965" s="57"/>
      <c r="N1965" s="57"/>
      <c r="O1965" s="57"/>
      <c r="AK1965" s="29"/>
    </row>
    <row r="1966" spans="1:37" s="20" customFormat="1" x14ac:dyDescent="0.2">
      <c r="A1966" s="26"/>
      <c r="C1966" s="26"/>
      <c r="D1966" s="27"/>
      <c r="E1966" s="58"/>
      <c r="F1966" s="57"/>
      <c r="G1966" s="57"/>
      <c r="H1966" s="57"/>
      <c r="I1966" s="57"/>
      <c r="J1966" s="57"/>
      <c r="K1966" s="57"/>
      <c r="L1966" s="57"/>
      <c r="M1966" s="57"/>
      <c r="N1966" s="57"/>
      <c r="O1966" s="57"/>
      <c r="AK1966" s="29"/>
    </row>
    <row r="1967" spans="1:37" s="20" customFormat="1" x14ac:dyDescent="0.2">
      <c r="A1967" s="26"/>
      <c r="C1967" s="26"/>
      <c r="D1967" s="27"/>
      <c r="E1967" s="58"/>
      <c r="F1967" s="57"/>
      <c r="G1967" s="57"/>
      <c r="H1967" s="57"/>
      <c r="I1967" s="57"/>
      <c r="J1967" s="57"/>
      <c r="K1967" s="57"/>
      <c r="L1967" s="57"/>
      <c r="M1967" s="57"/>
      <c r="N1967" s="57"/>
      <c r="O1967" s="57"/>
      <c r="AK1967" s="29"/>
    </row>
    <row r="1968" spans="1:37" s="20" customFormat="1" x14ac:dyDescent="0.2">
      <c r="A1968" s="26"/>
      <c r="C1968" s="26"/>
      <c r="D1968" s="27"/>
      <c r="E1968" s="58"/>
      <c r="F1968" s="57"/>
      <c r="G1968" s="57"/>
      <c r="H1968" s="57"/>
      <c r="I1968" s="57"/>
      <c r="J1968" s="57"/>
      <c r="K1968" s="57"/>
      <c r="L1968" s="57"/>
      <c r="M1968" s="57"/>
      <c r="N1968" s="57"/>
      <c r="O1968" s="57"/>
      <c r="AK1968" s="29"/>
    </row>
    <row r="1969" spans="1:37" s="20" customFormat="1" x14ac:dyDescent="0.2">
      <c r="A1969" s="26"/>
      <c r="C1969" s="26"/>
      <c r="D1969" s="27"/>
      <c r="E1969" s="58"/>
      <c r="F1969" s="57"/>
      <c r="G1969" s="57"/>
      <c r="H1969" s="57"/>
      <c r="I1969" s="57"/>
      <c r="J1969" s="57"/>
      <c r="K1969" s="57"/>
      <c r="L1969" s="57"/>
      <c r="M1969" s="57"/>
      <c r="N1969" s="57"/>
      <c r="O1969" s="57"/>
      <c r="AK1969" s="29"/>
    </row>
    <row r="1970" spans="1:37" s="20" customFormat="1" x14ac:dyDescent="0.2">
      <c r="A1970" s="26"/>
      <c r="C1970" s="26"/>
      <c r="D1970" s="27"/>
      <c r="E1970" s="58"/>
      <c r="F1970" s="57"/>
      <c r="G1970" s="57"/>
      <c r="H1970" s="57"/>
      <c r="I1970" s="57"/>
      <c r="J1970" s="57"/>
      <c r="K1970" s="57"/>
      <c r="L1970" s="57"/>
      <c r="M1970" s="57"/>
      <c r="N1970" s="57"/>
      <c r="O1970" s="57"/>
      <c r="AK1970" s="29"/>
    </row>
    <row r="1971" spans="1:37" s="20" customFormat="1" x14ac:dyDescent="0.2">
      <c r="A1971" s="26"/>
      <c r="C1971" s="26"/>
      <c r="D1971" s="27"/>
      <c r="E1971" s="58"/>
      <c r="F1971" s="57"/>
      <c r="G1971" s="57"/>
      <c r="H1971" s="57"/>
      <c r="I1971" s="57"/>
      <c r="J1971" s="57"/>
      <c r="K1971" s="57"/>
      <c r="L1971" s="57"/>
      <c r="M1971" s="57"/>
      <c r="N1971" s="57"/>
      <c r="O1971" s="57"/>
      <c r="AK1971" s="29"/>
    </row>
    <row r="1972" spans="1:37" s="20" customFormat="1" x14ac:dyDescent="0.2">
      <c r="A1972" s="26"/>
      <c r="C1972" s="26"/>
      <c r="D1972" s="27"/>
      <c r="E1972" s="58"/>
      <c r="F1972" s="57"/>
      <c r="G1972" s="57"/>
      <c r="H1972" s="57"/>
      <c r="I1972" s="57"/>
      <c r="J1972" s="57"/>
      <c r="K1972" s="57"/>
      <c r="L1972" s="57"/>
      <c r="M1972" s="57"/>
      <c r="N1972" s="57"/>
      <c r="O1972" s="57"/>
      <c r="AK1972" s="29"/>
    </row>
    <row r="1973" spans="1:37" s="20" customFormat="1" x14ac:dyDescent="0.2">
      <c r="A1973" s="26"/>
      <c r="C1973" s="26"/>
      <c r="D1973" s="27"/>
      <c r="E1973" s="58"/>
      <c r="F1973" s="57"/>
      <c r="G1973" s="57"/>
      <c r="H1973" s="57"/>
      <c r="I1973" s="57"/>
      <c r="J1973" s="57"/>
      <c r="K1973" s="57"/>
      <c r="L1973" s="57"/>
      <c r="M1973" s="57"/>
      <c r="N1973" s="57"/>
      <c r="O1973" s="57"/>
      <c r="AK1973" s="29"/>
    </row>
    <row r="1974" spans="1:37" s="20" customFormat="1" x14ac:dyDescent="0.2">
      <c r="A1974" s="26"/>
      <c r="C1974" s="26"/>
      <c r="D1974" s="27"/>
      <c r="E1974" s="58"/>
      <c r="F1974" s="57"/>
      <c r="G1974" s="57"/>
      <c r="H1974" s="57"/>
      <c r="I1974" s="57"/>
      <c r="J1974" s="57"/>
      <c r="K1974" s="57"/>
      <c r="L1974" s="57"/>
      <c r="M1974" s="57"/>
      <c r="N1974" s="57"/>
      <c r="O1974" s="57"/>
      <c r="AK1974" s="29"/>
    </row>
    <row r="1975" spans="1:37" s="20" customFormat="1" x14ac:dyDescent="0.2">
      <c r="A1975" s="26"/>
      <c r="C1975" s="26"/>
      <c r="D1975" s="27"/>
      <c r="E1975" s="58"/>
      <c r="F1975" s="57"/>
      <c r="G1975" s="57"/>
      <c r="H1975" s="57"/>
      <c r="I1975" s="57"/>
      <c r="J1975" s="57"/>
      <c r="K1975" s="57"/>
      <c r="L1975" s="57"/>
      <c r="M1975" s="57"/>
      <c r="N1975" s="57"/>
      <c r="O1975" s="57"/>
      <c r="AK1975" s="29"/>
    </row>
    <row r="1976" spans="1:37" s="20" customFormat="1" x14ac:dyDescent="0.2">
      <c r="A1976" s="26"/>
      <c r="C1976" s="26"/>
      <c r="D1976" s="27"/>
      <c r="E1976" s="58"/>
      <c r="F1976" s="57"/>
      <c r="G1976" s="57"/>
      <c r="H1976" s="57"/>
      <c r="I1976" s="57"/>
      <c r="J1976" s="57"/>
      <c r="K1976" s="57"/>
      <c r="L1976" s="57"/>
      <c r="M1976" s="57"/>
      <c r="N1976" s="57"/>
      <c r="O1976" s="57"/>
      <c r="AK1976" s="29"/>
    </row>
    <row r="1977" spans="1:37" s="20" customFormat="1" x14ac:dyDescent="0.2">
      <c r="A1977" s="26"/>
      <c r="C1977" s="26"/>
      <c r="D1977" s="27"/>
      <c r="E1977" s="58"/>
      <c r="F1977" s="57"/>
      <c r="G1977" s="57"/>
      <c r="H1977" s="57"/>
      <c r="I1977" s="57"/>
      <c r="J1977" s="57"/>
      <c r="K1977" s="57"/>
      <c r="L1977" s="57"/>
      <c r="M1977" s="57"/>
      <c r="N1977" s="57"/>
      <c r="O1977" s="57"/>
      <c r="AK1977" s="29"/>
    </row>
    <row r="1978" spans="1:37" s="20" customFormat="1" x14ac:dyDescent="0.2">
      <c r="A1978" s="26"/>
      <c r="C1978" s="26"/>
      <c r="D1978" s="27"/>
      <c r="E1978" s="58"/>
      <c r="F1978" s="57"/>
      <c r="G1978" s="57"/>
      <c r="H1978" s="57"/>
      <c r="I1978" s="57"/>
      <c r="J1978" s="57"/>
      <c r="K1978" s="57"/>
      <c r="L1978" s="57"/>
      <c r="M1978" s="57"/>
      <c r="N1978" s="57"/>
      <c r="O1978" s="57"/>
      <c r="AK1978" s="29"/>
    </row>
    <row r="1979" spans="1:37" s="20" customFormat="1" x14ac:dyDescent="0.2">
      <c r="A1979" s="26"/>
      <c r="C1979" s="26"/>
      <c r="D1979" s="27"/>
      <c r="E1979" s="58"/>
      <c r="F1979" s="57"/>
      <c r="G1979" s="57"/>
      <c r="H1979" s="57"/>
      <c r="I1979" s="57"/>
      <c r="J1979" s="57"/>
      <c r="K1979" s="57"/>
      <c r="L1979" s="57"/>
      <c r="M1979" s="57"/>
      <c r="N1979" s="57"/>
      <c r="O1979" s="57"/>
      <c r="AK1979" s="29"/>
    </row>
    <row r="1980" spans="1:37" s="20" customFormat="1" x14ac:dyDescent="0.2">
      <c r="A1980" s="26"/>
      <c r="C1980" s="26"/>
      <c r="D1980" s="27"/>
      <c r="E1980" s="58"/>
      <c r="F1980" s="57"/>
      <c r="G1980" s="57"/>
      <c r="H1980" s="57"/>
      <c r="I1980" s="57"/>
      <c r="J1980" s="57"/>
      <c r="K1980" s="57"/>
      <c r="L1980" s="57"/>
      <c r="M1980" s="57"/>
      <c r="N1980" s="57"/>
      <c r="O1980" s="57"/>
      <c r="AK1980" s="29"/>
    </row>
    <row r="1981" spans="1:37" s="20" customFormat="1" x14ac:dyDescent="0.2">
      <c r="A1981" s="26"/>
      <c r="C1981" s="26"/>
      <c r="D1981" s="27"/>
      <c r="E1981" s="58"/>
      <c r="F1981" s="57"/>
      <c r="G1981" s="57"/>
      <c r="H1981" s="57"/>
      <c r="I1981" s="57"/>
      <c r="J1981" s="57"/>
      <c r="K1981" s="57"/>
      <c r="L1981" s="57"/>
      <c r="M1981" s="57"/>
      <c r="N1981" s="57"/>
      <c r="O1981" s="57"/>
      <c r="AK1981" s="29"/>
    </row>
    <row r="1982" spans="1:37" s="20" customFormat="1" x14ac:dyDescent="0.2">
      <c r="A1982" s="26"/>
      <c r="C1982" s="26"/>
      <c r="D1982" s="27"/>
      <c r="E1982" s="58"/>
      <c r="F1982" s="57"/>
      <c r="G1982" s="57"/>
      <c r="H1982" s="57"/>
      <c r="I1982" s="57"/>
      <c r="J1982" s="57"/>
      <c r="K1982" s="57"/>
      <c r="L1982" s="57"/>
      <c r="M1982" s="57"/>
      <c r="N1982" s="57"/>
      <c r="O1982" s="57"/>
      <c r="AK1982" s="29"/>
    </row>
    <row r="1983" spans="1:37" s="20" customFormat="1" x14ac:dyDescent="0.2">
      <c r="A1983" s="26"/>
      <c r="C1983" s="26"/>
      <c r="D1983" s="27"/>
      <c r="E1983" s="58"/>
      <c r="F1983" s="57"/>
      <c r="G1983" s="57"/>
      <c r="H1983" s="57"/>
      <c r="I1983" s="57"/>
      <c r="J1983" s="57"/>
      <c r="K1983" s="57"/>
      <c r="L1983" s="57"/>
      <c r="M1983" s="57"/>
      <c r="N1983" s="57"/>
      <c r="O1983" s="57"/>
      <c r="AK1983" s="29"/>
    </row>
    <row r="1984" spans="1:37" s="20" customFormat="1" x14ac:dyDescent="0.2">
      <c r="A1984" s="26"/>
      <c r="C1984" s="26"/>
      <c r="D1984" s="27"/>
      <c r="E1984" s="58"/>
      <c r="F1984" s="57"/>
      <c r="G1984" s="57"/>
      <c r="H1984" s="57"/>
      <c r="I1984" s="57"/>
      <c r="J1984" s="57"/>
      <c r="K1984" s="57"/>
      <c r="L1984" s="57"/>
      <c r="M1984" s="57"/>
      <c r="N1984" s="57"/>
      <c r="O1984" s="57"/>
      <c r="AK1984" s="29"/>
    </row>
    <row r="1985" spans="1:37" s="20" customFormat="1" x14ac:dyDescent="0.2">
      <c r="A1985" s="26"/>
      <c r="C1985" s="26"/>
      <c r="D1985" s="27"/>
      <c r="E1985" s="58"/>
      <c r="F1985" s="57"/>
      <c r="G1985" s="57"/>
      <c r="H1985" s="57"/>
      <c r="I1985" s="57"/>
      <c r="J1985" s="57"/>
      <c r="K1985" s="57"/>
      <c r="L1985" s="57"/>
      <c r="M1985" s="57"/>
      <c r="N1985" s="57"/>
      <c r="O1985" s="57"/>
      <c r="AK1985" s="29"/>
    </row>
    <row r="1986" spans="1:37" s="20" customFormat="1" x14ac:dyDescent="0.2">
      <c r="A1986" s="26"/>
      <c r="C1986" s="26"/>
      <c r="D1986" s="27"/>
      <c r="E1986" s="58"/>
      <c r="F1986" s="57"/>
      <c r="G1986" s="57"/>
      <c r="H1986" s="57"/>
      <c r="I1986" s="57"/>
      <c r="J1986" s="57"/>
      <c r="K1986" s="57"/>
      <c r="L1986" s="57"/>
      <c r="M1986" s="57"/>
      <c r="N1986" s="57"/>
      <c r="O1986" s="57"/>
      <c r="AK1986" s="29"/>
    </row>
    <row r="1987" spans="1:37" s="20" customFormat="1" x14ac:dyDescent="0.2">
      <c r="A1987" s="26"/>
      <c r="C1987" s="26"/>
      <c r="D1987" s="27"/>
      <c r="E1987" s="58"/>
      <c r="F1987" s="57"/>
      <c r="G1987" s="57"/>
      <c r="H1987" s="57"/>
      <c r="I1987" s="57"/>
      <c r="J1987" s="57"/>
      <c r="K1987" s="57"/>
      <c r="L1987" s="57"/>
      <c r="M1987" s="57"/>
      <c r="N1987" s="57"/>
      <c r="O1987" s="57"/>
      <c r="AK1987" s="29"/>
    </row>
    <row r="1988" spans="1:37" s="20" customFormat="1" x14ac:dyDescent="0.2">
      <c r="A1988" s="26"/>
      <c r="C1988" s="26"/>
      <c r="D1988" s="27"/>
      <c r="E1988" s="58"/>
      <c r="F1988" s="57"/>
      <c r="G1988" s="57"/>
      <c r="H1988" s="57"/>
      <c r="I1988" s="57"/>
      <c r="J1988" s="57"/>
      <c r="K1988" s="57"/>
      <c r="L1988" s="57"/>
      <c r="M1988" s="57"/>
      <c r="N1988" s="57"/>
      <c r="O1988" s="57"/>
      <c r="AK1988" s="29"/>
    </row>
    <row r="1989" spans="1:37" s="20" customFormat="1" x14ac:dyDescent="0.2">
      <c r="A1989" s="26"/>
      <c r="C1989" s="26"/>
      <c r="D1989" s="27"/>
      <c r="E1989" s="58"/>
      <c r="F1989" s="57"/>
      <c r="G1989" s="57"/>
      <c r="H1989" s="57"/>
      <c r="I1989" s="57"/>
      <c r="J1989" s="57"/>
      <c r="K1989" s="57"/>
      <c r="L1989" s="57"/>
      <c r="M1989" s="57"/>
      <c r="N1989" s="57"/>
      <c r="O1989" s="57"/>
      <c r="AK1989" s="29"/>
    </row>
    <row r="1990" spans="1:37" s="20" customFormat="1" x14ac:dyDescent="0.2">
      <c r="A1990" s="26"/>
      <c r="C1990" s="26"/>
      <c r="D1990" s="27"/>
      <c r="E1990" s="58"/>
      <c r="F1990" s="57"/>
      <c r="G1990" s="57"/>
      <c r="H1990" s="57"/>
      <c r="I1990" s="57"/>
      <c r="J1990" s="57"/>
      <c r="K1990" s="57"/>
      <c r="L1990" s="57"/>
      <c r="M1990" s="57"/>
      <c r="N1990" s="57"/>
      <c r="O1990" s="57"/>
      <c r="AK1990" s="29"/>
    </row>
    <row r="1991" spans="1:37" s="20" customFormat="1" x14ac:dyDescent="0.2">
      <c r="A1991" s="26"/>
      <c r="C1991" s="26"/>
      <c r="D1991" s="27"/>
      <c r="E1991" s="58"/>
      <c r="F1991" s="57"/>
      <c r="G1991" s="57"/>
      <c r="H1991" s="57"/>
      <c r="I1991" s="57"/>
      <c r="J1991" s="57"/>
      <c r="K1991" s="57"/>
      <c r="L1991" s="57"/>
      <c r="M1991" s="57"/>
      <c r="N1991" s="57"/>
      <c r="O1991" s="57"/>
      <c r="AK1991" s="29"/>
    </row>
    <row r="1992" spans="1:37" s="20" customFormat="1" x14ac:dyDescent="0.2">
      <c r="A1992" s="26"/>
      <c r="C1992" s="26"/>
      <c r="D1992" s="27"/>
      <c r="E1992" s="58"/>
      <c r="F1992" s="57"/>
      <c r="G1992" s="57"/>
      <c r="H1992" s="57"/>
      <c r="I1992" s="57"/>
      <c r="J1992" s="57"/>
      <c r="K1992" s="57"/>
      <c r="L1992" s="57"/>
      <c r="M1992" s="57"/>
      <c r="N1992" s="57"/>
      <c r="O1992" s="57"/>
      <c r="AK1992" s="29"/>
    </row>
    <row r="1993" spans="1:37" s="20" customFormat="1" x14ac:dyDescent="0.2">
      <c r="A1993" s="26"/>
      <c r="C1993" s="26"/>
      <c r="D1993" s="27"/>
      <c r="E1993" s="58"/>
      <c r="F1993" s="57"/>
      <c r="G1993" s="57"/>
      <c r="H1993" s="57"/>
      <c r="I1993" s="57"/>
      <c r="J1993" s="57"/>
      <c r="K1993" s="57"/>
      <c r="L1993" s="57"/>
      <c r="M1993" s="57"/>
      <c r="N1993" s="57"/>
      <c r="O1993" s="57"/>
      <c r="AK1993" s="29"/>
    </row>
    <row r="1994" spans="1:37" s="20" customFormat="1" x14ac:dyDescent="0.2">
      <c r="A1994" s="26"/>
      <c r="C1994" s="26"/>
      <c r="D1994" s="27"/>
      <c r="E1994" s="58"/>
      <c r="F1994" s="57"/>
      <c r="G1994" s="57"/>
      <c r="H1994" s="57"/>
      <c r="I1994" s="57"/>
      <c r="J1994" s="57"/>
      <c r="K1994" s="57"/>
      <c r="L1994" s="57"/>
      <c r="M1994" s="57"/>
      <c r="N1994" s="57"/>
      <c r="O1994" s="57"/>
      <c r="AK1994" s="29"/>
    </row>
    <row r="1995" spans="1:37" s="20" customFormat="1" x14ac:dyDescent="0.2">
      <c r="A1995" s="26"/>
      <c r="C1995" s="26"/>
      <c r="D1995" s="27"/>
      <c r="E1995" s="58"/>
      <c r="F1995" s="57"/>
      <c r="G1995" s="57"/>
      <c r="H1995" s="57"/>
      <c r="I1995" s="57"/>
      <c r="J1995" s="57"/>
      <c r="K1995" s="57"/>
      <c r="L1995" s="57"/>
      <c r="M1995" s="57"/>
      <c r="N1995" s="57"/>
      <c r="O1995" s="57"/>
      <c r="AK1995" s="29"/>
    </row>
    <row r="1996" spans="1:37" s="20" customFormat="1" x14ac:dyDescent="0.2">
      <c r="A1996" s="26"/>
      <c r="C1996" s="26"/>
      <c r="D1996" s="27"/>
      <c r="E1996" s="58"/>
      <c r="F1996" s="57"/>
      <c r="G1996" s="57"/>
      <c r="H1996" s="57"/>
      <c r="I1996" s="57"/>
      <c r="J1996" s="57"/>
      <c r="K1996" s="57"/>
      <c r="L1996" s="57"/>
      <c r="M1996" s="57"/>
      <c r="N1996" s="57"/>
      <c r="O1996" s="57"/>
      <c r="AK1996" s="29"/>
    </row>
    <row r="1997" spans="1:37" s="20" customFormat="1" x14ac:dyDescent="0.2">
      <c r="A1997" s="26"/>
      <c r="C1997" s="26"/>
      <c r="D1997" s="27"/>
      <c r="E1997" s="58"/>
      <c r="F1997" s="57"/>
      <c r="G1997" s="57"/>
      <c r="H1997" s="57"/>
      <c r="I1997" s="57"/>
      <c r="J1997" s="57"/>
      <c r="K1997" s="57"/>
      <c r="L1997" s="57"/>
      <c r="M1997" s="57"/>
      <c r="N1997" s="57"/>
      <c r="O1997" s="57"/>
      <c r="AK1997" s="29"/>
    </row>
    <row r="1998" spans="1:37" s="20" customFormat="1" x14ac:dyDescent="0.2">
      <c r="A1998" s="26"/>
      <c r="C1998" s="26"/>
      <c r="D1998" s="27"/>
      <c r="E1998" s="58"/>
      <c r="F1998" s="57"/>
      <c r="G1998" s="57"/>
      <c r="H1998" s="57"/>
      <c r="I1998" s="57"/>
      <c r="J1998" s="57"/>
      <c r="K1998" s="57"/>
      <c r="L1998" s="57"/>
      <c r="M1998" s="57"/>
      <c r="N1998" s="57"/>
      <c r="O1998" s="57"/>
      <c r="AK1998" s="29"/>
    </row>
    <row r="1999" spans="1:37" s="20" customFormat="1" x14ac:dyDescent="0.2">
      <c r="A1999" s="26"/>
      <c r="C1999" s="26"/>
      <c r="D1999" s="27"/>
      <c r="E1999" s="58"/>
      <c r="F1999" s="57"/>
      <c r="G1999" s="57"/>
      <c r="H1999" s="57"/>
      <c r="I1999" s="57"/>
      <c r="J1999" s="57"/>
      <c r="K1999" s="57"/>
      <c r="L1999" s="57"/>
      <c r="M1999" s="57"/>
      <c r="N1999" s="57"/>
      <c r="O1999" s="57"/>
      <c r="AK1999" s="29"/>
    </row>
    <row r="2000" spans="1:37" s="20" customFormat="1" x14ac:dyDescent="0.2">
      <c r="A2000" s="26"/>
      <c r="C2000" s="26"/>
      <c r="D2000" s="27"/>
      <c r="E2000" s="58"/>
      <c r="F2000" s="57"/>
      <c r="G2000" s="57"/>
      <c r="H2000" s="57"/>
      <c r="I2000" s="57"/>
      <c r="J2000" s="57"/>
      <c r="K2000" s="57"/>
      <c r="L2000" s="57"/>
      <c r="M2000" s="57"/>
      <c r="N2000" s="57"/>
      <c r="O2000" s="57"/>
      <c r="AK2000" s="29"/>
    </row>
    <row r="2001" spans="1:37" s="20" customFormat="1" x14ac:dyDescent="0.2">
      <c r="A2001" s="26"/>
      <c r="C2001" s="26"/>
      <c r="D2001" s="27"/>
      <c r="E2001" s="58"/>
      <c r="F2001" s="57"/>
      <c r="G2001" s="57"/>
      <c r="H2001" s="57"/>
      <c r="I2001" s="57"/>
      <c r="J2001" s="57"/>
      <c r="K2001" s="57"/>
      <c r="L2001" s="57"/>
      <c r="M2001" s="57"/>
      <c r="N2001" s="57"/>
      <c r="O2001" s="57"/>
      <c r="AK2001" s="29"/>
    </row>
    <row r="2002" spans="1:37" s="20" customFormat="1" x14ac:dyDescent="0.2">
      <c r="A2002" s="26"/>
      <c r="C2002" s="26"/>
      <c r="D2002" s="27"/>
      <c r="E2002" s="58"/>
      <c r="F2002" s="57"/>
      <c r="G2002" s="57"/>
      <c r="H2002" s="57"/>
      <c r="I2002" s="57"/>
      <c r="J2002" s="57"/>
      <c r="K2002" s="57"/>
      <c r="L2002" s="57"/>
      <c r="M2002" s="57"/>
      <c r="N2002" s="57"/>
      <c r="O2002" s="57"/>
      <c r="AK2002" s="29"/>
    </row>
    <row r="2003" spans="1:37" s="20" customFormat="1" x14ac:dyDescent="0.2">
      <c r="A2003" s="26"/>
      <c r="C2003" s="26"/>
      <c r="D2003" s="27"/>
      <c r="E2003" s="58"/>
      <c r="F2003" s="57"/>
      <c r="G2003" s="57"/>
      <c r="H2003" s="57"/>
      <c r="I2003" s="57"/>
      <c r="J2003" s="57"/>
      <c r="K2003" s="57"/>
      <c r="L2003" s="57"/>
      <c r="M2003" s="57"/>
      <c r="N2003" s="57"/>
      <c r="O2003" s="57"/>
      <c r="AK2003" s="29"/>
    </row>
    <row r="2004" spans="1:37" s="20" customFormat="1" x14ac:dyDescent="0.2">
      <c r="A2004" s="26"/>
      <c r="C2004" s="26"/>
      <c r="D2004" s="27"/>
      <c r="E2004" s="58"/>
      <c r="F2004" s="57"/>
      <c r="G2004" s="57"/>
      <c r="H2004" s="57"/>
      <c r="I2004" s="57"/>
      <c r="J2004" s="57"/>
      <c r="K2004" s="57"/>
      <c r="L2004" s="57"/>
      <c r="M2004" s="57"/>
      <c r="N2004" s="57"/>
      <c r="O2004" s="57"/>
      <c r="AK2004" s="29"/>
    </row>
    <row r="2005" spans="1:37" s="20" customFormat="1" x14ac:dyDescent="0.2">
      <c r="A2005" s="26"/>
      <c r="C2005" s="26"/>
      <c r="D2005" s="27"/>
      <c r="E2005" s="58"/>
      <c r="F2005" s="57"/>
      <c r="G2005" s="57"/>
      <c r="H2005" s="57"/>
      <c r="I2005" s="57"/>
      <c r="J2005" s="57"/>
      <c r="K2005" s="57"/>
      <c r="L2005" s="57"/>
      <c r="M2005" s="57"/>
      <c r="N2005" s="57"/>
      <c r="O2005" s="57"/>
      <c r="AK2005" s="29"/>
    </row>
    <row r="2006" spans="1:37" s="20" customFormat="1" x14ac:dyDescent="0.2">
      <c r="A2006" s="26"/>
      <c r="C2006" s="26"/>
      <c r="D2006" s="27"/>
      <c r="E2006" s="58"/>
      <c r="F2006" s="57"/>
      <c r="G2006" s="57"/>
      <c r="H2006" s="57"/>
      <c r="I2006" s="57"/>
      <c r="J2006" s="57"/>
      <c r="K2006" s="57"/>
      <c r="L2006" s="57"/>
      <c r="M2006" s="57"/>
      <c r="N2006" s="57"/>
      <c r="O2006" s="57"/>
      <c r="AK2006" s="29"/>
    </row>
    <row r="2007" spans="1:37" s="20" customFormat="1" x14ac:dyDescent="0.2">
      <c r="A2007" s="26"/>
      <c r="C2007" s="26"/>
      <c r="D2007" s="27"/>
      <c r="E2007" s="58"/>
      <c r="F2007" s="57"/>
      <c r="G2007" s="57"/>
      <c r="H2007" s="57"/>
      <c r="I2007" s="57"/>
      <c r="J2007" s="57"/>
      <c r="K2007" s="57"/>
      <c r="L2007" s="57"/>
      <c r="M2007" s="57"/>
      <c r="N2007" s="57"/>
      <c r="O2007" s="57"/>
      <c r="AK2007" s="29"/>
    </row>
    <row r="2008" spans="1:37" s="20" customFormat="1" x14ac:dyDescent="0.2">
      <c r="A2008" s="26"/>
      <c r="C2008" s="26"/>
      <c r="D2008" s="27"/>
      <c r="E2008" s="58"/>
      <c r="F2008" s="57"/>
      <c r="G2008" s="57"/>
      <c r="H2008" s="57"/>
      <c r="I2008" s="57"/>
      <c r="J2008" s="57"/>
      <c r="K2008" s="57"/>
      <c r="L2008" s="57"/>
      <c r="M2008" s="57"/>
      <c r="N2008" s="57"/>
      <c r="O2008" s="57"/>
      <c r="AK2008" s="29"/>
    </row>
    <row r="2009" spans="1:37" s="20" customFormat="1" x14ac:dyDescent="0.2">
      <c r="A2009" s="26"/>
      <c r="C2009" s="26"/>
      <c r="D2009" s="27"/>
      <c r="E2009" s="58"/>
      <c r="F2009" s="57"/>
      <c r="G2009" s="57"/>
      <c r="H2009" s="57"/>
      <c r="I2009" s="57"/>
      <c r="J2009" s="57"/>
      <c r="K2009" s="57"/>
      <c r="L2009" s="57"/>
      <c r="M2009" s="57"/>
      <c r="N2009" s="57"/>
      <c r="O2009" s="57"/>
      <c r="AK2009" s="29"/>
    </row>
    <row r="2010" spans="1:37" s="20" customFormat="1" x14ac:dyDescent="0.2">
      <c r="A2010" s="26"/>
      <c r="C2010" s="26"/>
      <c r="D2010" s="27"/>
      <c r="E2010" s="58"/>
      <c r="F2010" s="57"/>
      <c r="G2010" s="57"/>
      <c r="H2010" s="57"/>
      <c r="I2010" s="57"/>
      <c r="J2010" s="57"/>
      <c r="K2010" s="57"/>
      <c r="L2010" s="57"/>
      <c r="M2010" s="57"/>
      <c r="N2010" s="57"/>
      <c r="O2010" s="57"/>
      <c r="AK2010" s="29"/>
    </row>
    <row r="2011" spans="1:37" s="20" customFormat="1" x14ac:dyDescent="0.2">
      <c r="A2011" s="26"/>
      <c r="C2011" s="26"/>
      <c r="D2011" s="27"/>
      <c r="E2011" s="58"/>
      <c r="F2011" s="57"/>
      <c r="G2011" s="57"/>
      <c r="H2011" s="57"/>
      <c r="I2011" s="57"/>
      <c r="J2011" s="57"/>
      <c r="K2011" s="57"/>
      <c r="L2011" s="57"/>
      <c r="M2011" s="57"/>
      <c r="N2011" s="57"/>
      <c r="O2011" s="57"/>
      <c r="AK2011" s="29"/>
    </row>
    <row r="2012" spans="1:37" s="20" customFormat="1" x14ac:dyDescent="0.2">
      <c r="A2012" s="26"/>
      <c r="C2012" s="26"/>
      <c r="D2012" s="27"/>
      <c r="E2012" s="58"/>
      <c r="F2012" s="57"/>
      <c r="G2012" s="57"/>
      <c r="H2012" s="57"/>
      <c r="I2012" s="57"/>
      <c r="J2012" s="57"/>
      <c r="K2012" s="57"/>
      <c r="L2012" s="57"/>
      <c r="M2012" s="57"/>
      <c r="N2012" s="57"/>
      <c r="O2012" s="57"/>
      <c r="AK2012" s="29"/>
    </row>
    <row r="2013" spans="1:37" s="20" customFormat="1" x14ac:dyDescent="0.2">
      <c r="A2013" s="26"/>
      <c r="C2013" s="26"/>
      <c r="D2013" s="27"/>
      <c r="E2013" s="58"/>
      <c r="F2013" s="57"/>
      <c r="G2013" s="57"/>
      <c r="H2013" s="57"/>
      <c r="I2013" s="57"/>
      <c r="J2013" s="57"/>
      <c r="K2013" s="57"/>
      <c r="L2013" s="57"/>
      <c r="M2013" s="57"/>
      <c r="N2013" s="57"/>
      <c r="O2013" s="57"/>
      <c r="AK2013" s="29"/>
    </row>
    <row r="2014" spans="1:37" s="20" customFormat="1" x14ac:dyDescent="0.2">
      <c r="A2014" s="26"/>
      <c r="C2014" s="26"/>
      <c r="D2014" s="27"/>
      <c r="E2014" s="58"/>
      <c r="F2014" s="57"/>
      <c r="G2014" s="57"/>
      <c r="H2014" s="57"/>
      <c r="I2014" s="57"/>
      <c r="J2014" s="57"/>
      <c r="K2014" s="57"/>
      <c r="L2014" s="57"/>
      <c r="M2014" s="57"/>
      <c r="N2014" s="57"/>
      <c r="O2014" s="57"/>
      <c r="AK2014" s="29"/>
    </row>
    <row r="2015" spans="1:37" s="20" customFormat="1" x14ac:dyDescent="0.2">
      <c r="A2015" s="26"/>
      <c r="C2015" s="26"/>
      <c r="D2015" s="27"/>
      <c r="E2015" s="58"/>
      <c r="F2015" s="57"/>
      <c r="G2015" s="57"/>
      <c r="H2015" s="57"/>
      <c r="I2015" s="57"/>
      <c r="J2015" s="57"/>
      <c r="K2015" s="57"/>
      <c r="L2015" s="57"/>
      <c r="M2015" s="57"/>
      <c r="N2015" s="57"/>
      <c r="O2015" s="57"/>
      <c r="AK2015" s="29"/>
    </row>
    <row r="2016" spans="1:37" s="20" customFormat="1" x14ac:dyDescent="0.2">
      <c r="A2016" s="26"/>
      <c r="C2016" s="26"/>
      <c r="D2016" s="27"/>
      <c r="E2016" s="58"/>
      <c r="F2016" s="57"/>
      <c r="G2016" s="57"/>
      <c r="H2016" s="57"/>
      <c r="I2016" s="57"/>
      <c r="J2016" s="57"/>
      <c r="K2016" s="57"/>
      <c r="L2016" s="57"/>
      <c r="M2016" s="57"/>
      <c r="N2016" s="57"/>
      <c r="O2016" s="57"/>
      <c r="AK2016" s="29"/>
    </row>
    <row r="2017" spans="1:37" s="20" customFormat="1" x14ac:dyDescent="0.2">
      <c r="A2017" s="26"/>
      <c r="C2017" s="26"/>
      <c r="D2017" s="27"/>
      <c r="E2017" s="58"/>
      <c r="F2017" s="57"/>
      <c r="G2017" s="57"/>
      <c r="H2017" s="57"/>
      <c r="I2017" s="57"/>
      <c r="J2017" s="57"/>
      <c r="K2017" s="57"/>
      <c r="L2017" s="57"/>
      <c r="M2017" s="57"/>
      <c r="N2017" s="57"/>
      <c r="O2017" s="57"/>
      <c r="AK2017" s="29"/>
    </row>
    <row r="2018" spans="1:37" s="20" customFormat="1" x14ac:dyDescent="0.2">
      <c r="A2018" s="26"/>
      <c r="C2018" s="26"/>
      <c r="D2018" s="27"/>
      <c r="E2018" s="58"/>
      <c r="F2018" s="57"/>
      <c r="G2018" s="57"/>
      <c r="H2018" s="57"/>
      <c r="I2018" s="57"/>
      <c r="J2018" s="57"/>
      <c r="K2018" s="57"/>
      <c r="L2018" s="57"/>
      <c r="M2018" s="57"/>
      <c r="N2018" s="57"/>
      <c r="O2018" s="57"/>
      <c r="AK2018" s="29"/>
    </row>
    <row r="2019" spans="1:37" s="20" customFormat="1" x14ac:dyDescent="0.2">
      <c r="A2019" s="26"/>
      <c r="C2019" s="26"/>
      <c r="D2019" s="27"/>
      <c r="E2019" s="58"/>
      <c r="F2019" s="57"/>
      <c r="G2019" s="57"/>
      <c r="H2019" s="57"/>
      <c r="I2019" s="57"/>
      <c r="J2019" s="57"/>
      <c r="K2019" s="57"/>
      <c r="L2019" s="57"/>
      <c r="M2019" s="57"/>
      <c r="N2019" s="57"/>
      <c r="O2019" s="57"/>
      <c r="AK2019" s="29"/>
    </row>
    <row r="2020" spans="1:37" s="20" customFormat="1" x14ac:dyDescent="0.2">
      <c r="A2020" s="26"/>
      <c r="C2020" s="26"/>
      <c r="D2020" s="27"/>
      <c r="E2020" s="58"/>
      <c r="F2020" s="57"/>
      <c r="G2020" s="57"/>
      <c r="H2020" s="57"/>
      <c r="I2020" s="57"/>
      <c r="J2020" s="57"/>
      <c r="K2020" s="57"/>
      <c r="L2020" s="57"/>
      <c r="M2020" s="57"/>
      <c r="N2020" s="57"/>
      <c r="O2020" s="57"/>
      <c r="AK2020" s="29"/>
    </row>
    <row r="2021" spans="1:37" s="20" customFormat="1" x14ac:dyDescent="0.2">
      <c r="A2021" s="26"/>
      <c r="C2021" s="26"/>
      <c r="D2021" s="27"/>
      <c r="E2021" s="58"/>
      <c r="F2021" s="57"/>
      <c r="G2021" s="57"/>
      <c r="H2021" s="57"/>
      <c r="I2021" s="57"/>
      <c r="J2021" s="57"/>
      <c r="K2021" s="57"/>
      <c r="L2021" s="57"/>
      <c r="M2021" s="57"/>
      <c r="N2021" s="57"/>
      <c r="O2021" s="57"/>
      <c r="AK2021" s="29"/>
    </row>
    <row r="2022" spans="1:37" s="20" customFormat="1" x14ac:dyDescent="0.2">
      <c r="A2022" s="26"/>
      <c r="C2022" s="26"/>
      <c r="D2022" s="27"/>
      <c r="E2022" s="58"/>
      <c r="F2022" s="57"/>
      <c r="G2022" s="57"/>
      <c r="H2022" s="57"/>
      <c r="I2022" s="57"/>
      <c r="J2022" s="57"/>
      <c r="K2022" s="57"/>
      <c r="L2022" s="57"/>
      <c r="M2022" s="57"/>
      <c r="N2022" s="57"/>
      <c r="O2022" s="57"/>
      <c r="AK2022" s="29"/>
    </row>
    <row r="2023" spans="1:37" s="20" customFormat="1" x14ac:dyDescent="0.2">
      <c r="A2023" s="26"/>
      <c r="C2023" s="26"/>
      <c r="D2023" s="27"/>
      <c r="E2023" s="58"/>
      <c r="F2023" s="57"/>
      <c r="G2023" s="57"/>
      <c r="H2023" s="57"/>
      <c r="I2023" s="57"/>
      <c r="J2023" s="57"/>
      <c r="K2023" s="57"/>
      <c r="L2023" s="57"/>
      <c r="M2023" s="57"/>
      <c r="N2023" s="57"/>
      <c r="O2023" s="57"/>
      <c r="AK2023" s="29"/>
    </row>
    <row r="2024" spans="1:37" s="20" customFormat="1" x14ac:dyDescent="0.2">
      <c r="A2024" s="26"/>
      <c r="C2024" s="26"/>
      <c r="D2024" s="27"/>
      <c r="E2024" s="58"/>
      <c r="F2024" s="57"/>
      <c r="G2024" s="57"/>
      <c r="H2024" s="57"/>
      <c r="I2024" s="57"/>
      <c r="J2024" s="57"/>
      <c r="K2024" s="57"/>
      <c r="L2024" s="57"/>
      <c r="M2024" s="57"/>
      <c r="N2024" s="57"/>
      <c r="O2024" s="57"/>
      <c r="AK2024" s="29"/>
    </row>
    <row r="2025" spans="1:37" s="20" customFormat="1" x14ac:dyDescent="0.2">
      <c r="A2025" s="26"/>
      <c r="C2025" s="26"/>
      <c r="D2025" s="27"/>
      <c r="E2025" s="58"/>
      <c r="F2025" s="57"/>
      <c r="G2025" s="57"/>
      <c r="H2025" s="57"/>
      <c r="I2025" s="57"/>
      <c r="J2025" s="57"/>
      <c r="K2025" s="57"/>
      <c r="L2025" s="57"/>
      <c r="M2025" s="57"/>
      <c r="N2025" s="57"/>
      <c r="O2025" s="57"/>
      <c r="AK2025" s="29"/>
    </row>
    <row r="2026" spans="1:37" s="20" customFormat="1" x14ac:dyDescent="0.2">
      <c r="A2026" s="26"/>
      <c r="C2026" s="26"/>
      <c r="D2026" s="27"/>
      <c r="E2026" s="58"/>
      <c r="F2026" s="57"/>
      <c r="G2026" s="57"/>
      <c r="H2026" s="57"/>
      <c r="I2026" s="57"/>
      <c r="J2026" s="57"/>
      <c r="K2026" s="57"/>
      <c r="L2026" s="57"/>
      <c r="M2026" s="57"/>
      <c r="N2026" s="57"/>
      <c r="O2026" s="57"/>
      <c r="AK2026" s="29"/>
    </row>
    <row r="2027" spans="1:37" s="20" customFormat="1" x14ac:dyDescent="0.2">
      <c r="A2027" s="26"/>
      <c r="C2027" s="26"/>
      <c r="D2027" s="27"/>
      <c r="E2027" s="58"/>
      <c r="F2027" s="57"/>
      <c r="G2027" s="57"/>
      <c r="H2027" s="57"/>
      <c r="I2027" s="57"/>
      <c r="J2027" s="57"/>
      <c r="K2027" s="57"/>
      <c r="L2027" s="57"/>
      <c r="M2027" s="57"/>
      <c r="N2027" s="57"/>
      <c r="O2027" s="57"/>
      <c r="AK2027" s="29"/>
    </row>
    <row r="2028" spans="1:37" s="20" customFormat="1" x14ac:dyDescent="0.2">
      <c r="A2028" s="26"/>
      <c r="C2028" s="26"/>
      <c r="D2028" s="27"/>
      <c r="E2028" s="58"/>
      <c r="F2028" s="57"/>
      <c r="G2028" s="57"/>
      <c r="H2028" s="57"/>
      <c r="I2028" s="57"/>
      <c r="J2028" s="57"/>
      <c r="K2028" s="57"/>
      <c r="L2028" s="57"/>
      <c r="M2028" s="57"/>
      <c r="N2028" s="57"/>
      <c r="O2028" s="57"/>
      <c r="AK2028" s="29"/>
    </row>
    <row r="2029" spans="1:37" s="20" customFormat="1" x14ac:dyDescent="0.2">
      <c r="A2029" s="26"/>
      <c r="C2029" s="26"/>
      <c r="D2029" s="27"/>
      <c r="E2029" s="58"/>
      <c r="F2029" s="57"/>
      <c r="G2029" s="57"/>
      <c r="H2029" s="57"/>
      <c r="I2029" s="57"/>
      <c r="J2029" s="57"/>
      <c r="K2029" s="57"/>
      <c r="L2029" s="57"/>
      <c r="M2029" s="57"/>
      <c r="N2029" s="57"/>
      <c r="O2029" s="57"/>
      <c r="AK2029" s="29"/>
    </row>
    <row r="2030" spans="1:37" s="20" customFormat="1" x14ac:dyDescent="0.2">
      <c r="A2030" s="26"/>
      <c r="C2030" s="26"/>
      <c r="D2030" s="27"/>
      <c r="E2030" s="58"/>
      <c r="F2030" s="57"/>
      <c r="G2030" s="57"/>
      <c r="H2030" s="57"/>
      <c r="I2030" s="57"/>
      <c r="J2030" s="57"/>
      <c r="K2030" s="57"/>
      <c r="L2030" s="57"/>
      <c r="M2030" s="57"/>
      <c r="N2030" s="57"/>
      <c r="O2030" s="57"/>
      <c r="AK2030" s="29"/>
    </row>
    <row r="2031" spans="1:37" s="20" customFormat="1" x14ac:dyDescent="0.2">
      <c r="A2031" s="26"/>
      <c r="C2031" s="26"/>
      <c r="D2031" s="27"/>
      <c r="E2031" s="58"/>
      <c r="F2031" s="57"/>
      <c r="G2031" s="57"/>
      <c r="H2031" s="57"/>
      <c r="I2031" s="57"/>
      <c r="J2031" s="57"/>
      <c r="K2031" s="57"/>
      <c r="L2031" s="57"/>
      <c r="M2031" s="57"/>
      <c r="N2031" s="57"/>
      <c r="O2031" s="57"/>
      <c r="AK2031" s="29"/>
    </row>
    <row r="2032" spans="1:37" s="20" customFormat="1" x14ac:dyDescent="0.2">
      <c r="A2032" s="26"/>
      <c r="C2032" s="26"/>
      <c r="D2032" s="27"/>
      <c r="E2032" s="58"/>
      <c r="F2032" s="57"/>
      <c r="G2032" s="57"/>
      <c r="H2032" s="57"/>
      <c r="I2032" s="57"/>
      <c r="J2032" s="57"/>
      <c r="K2032" s="57"/>
      <c r="L2032" s="57"/>
      <c r="M2032" s="57"/>
      <c r="N2032" s="57"/>
      <c r="O2032" s="57"/>
      <c r="AK2032" s="29"/>
    </row>
    <row r="2033" spans="1:37" s="20" customFormat="1" x14ac:dyDescent="0.2">
      <c r="A2033" s="26"/>
      <c r="C2033" s="26"/>
      <c r="D2033" s="27"/>
      <c r="E2033" s="58"/>
      <c r="F2033" s="57"/>
      <c r="G2033" s="57"/>
      <c r="H2033" s="57"/>
      <c r="I2033" s="57"/>
      <c r="J2033" s="57"/>
      <c r="K2033" s="57"/>
      <c r="L2033" s="57"/>
      <c r="M2033" s="57"/>
      <c r="N2033" s="57"/>
      <c r="O2033" s="57"/>
      <c r="AK2033" s="29"/>
    </row>
    <row r="2034" spans="1:37" s="20" customFormat="1" x14ac:dyDescent="0.2">
      <c r="A2034" s="26"/>
      <c r="C2034" s="26"/>
      <c r="D2034" s="27"/>
      <c r="E2034" s="58"/>
      <c r="F2034" s="57"/>
      <c r="G2034" s="57"/>
      <c r="H2034" s="57"/>
      <c r="I2034" s="57"/>
      <c r="J2034" s="57"/>
      <c r="K2034" s="57"/>
      <c r="L2034" s="57"/>
      <c r="M2034" s="57"/>
      <c r="N2034" s="57"/>
      <c r="O2034" s="57"/>
      <c r="AK2034" s="29"/>
    </row>
    <row r="2035" spans="1:37" s="20" customFormat="1" x14ac:dyDescent="0.2">
      <c r="A2035" s="26"/>
      <c r="C2035" s="26"/>
      <c r="D2035" s="27"/>
      <c r="E2035" s="58"/>
      <c r="F2035" s="57"/>
      <c r="G2035" s="57"/>
      <c r="H2035" s="57"/>
      <c r="I2035" s="57"/>
      <c r="J2035" s="57"/>
      <c r="K2035" s="57"/>
      <c r="L2035" s="57"/>
      <c r="M2035" s="57"/>
      <c r="N2035" s="57"/>
      <c r="O2035" s="57"/>
      <c r="AK2035" s="29"/>
    </row>
    <row r="2036" spans="1:37" s="20" customFormat="1" x14ac:dyDescent="0.2">
      <c r="A2036" s="26"/>
      <c r="C2036" s="26"/>
      <c r="D2036" s="27"/>
      <c r="E2036" s="58"/>
      <c r="F2036" s="57"/>
      <c r="G2036" s="57"/>
      <c r="H2036" s="57"/>
      <c r="I2036" s="57"/>
      <c r="J2036" s="57"/>
      <c r="K2036" s="57"/>
      <c r="L2036" s="57"/>
      <c r="M2036" s="57"/>
      <c r="N2036" s="57"/>
      <c r="O2036" s="57"/>
      <c r="AK2036" s="29"/>
    </row>
    <row r="2037" spans="1:37" s="20" customFormat="1" x14ac:dyDescent="0.2">
      <c r="A2037" s="26"/>
      <c r="C2037" s="26"/>
      <c r="D2037" s="27"/>
      <c r="E2037" s="58"/>
      <c r="F2037" s="57"/>
      <c r="G2037" s="57"/>
      <c r="H2037" s="57"/>
      <c r="I2037" s="57"/>
      <c r="J2037" s="57"/>
      <c r="K2037" s="57"/>
      <c r="L2037" s="57"/>
      <c r="M2037" s="57"/>
      <c r="N2037" s="57"/>
      <c r="O2037" s="57"/>
      <c r="AK2037" s="29"/>
    </row>
    <row r="2038" spans="1:37" s="20" customFormat="1" x14ac:dyDescent="0.2">
      <c r="A2038" s="26"/>
      <c r="C2038" s="26"/>
      <c r="D2038" s="27"/>
      <c r="E2038" s="58"/>
      <c r="F2038" s="57"/>
      <c r="G2038" s="57"/>
      <c r="H2038" s="57"/>
      <c r="I2038" s="57"/>
      <c r="J2038" s="57"/>
      <c r="K2038" s="57"/>
      <c r="L2038" s="57"/>
      <c r="M2038" s="57"/>
      <c r="N2038" s="57"/>
      <c r="O2038" s="57"/>
      <c r="AK2038" s="29"/>
    </row>
    <row r="2039" spans="1:37" s="20" customFormat="1" x14ac:dyDescent="0.2">
      <c r="A2039" s="26"/>
      <c r="C2039" s="26"/>
      <c r="D2039" s="27"/>
      <c r="E2039" s="58"/>
      <c r="F2039" s="57"/>
      <c r="G2039" s="57"/>
      <c r="H2039" s="57"/>
      <c r="I2039" s="57"/>
      <c r="J2039" s="57"/>
      <c r="K2039" s="57"/>
      <c r="L2039" s="57"/>
      <c r="M2039" s="57"/>
      <c r="N2039" s="57"/>
      <c r="O2039" s="57"/>
      <c r="AK2039" s="29"/>
    </row>
    <row r="2040" spans="1:37" s="20" customFormat="1" x14ac:dyDescent="0.2">
      <c r="A2040" s="26"/>
      <c r="C2040" s="26"/>
      <c r="D2040" s="27"/>
      <c r="E2040" s="58"/>
      <c r="F2040" s="57"/>
      <c r="G2040" s="57"/>
      <c r="H2040" s="57"/>
      <c r="I2040" s="57"/>
      <c r="J2040" s="57"/>
      <c r="K2040" s="57"/>
      <c r="L2040" s="57"/>
      <c r="M2040" s="57"/>
      <c r="N2040" s="57"/>
      <c r="O2040" s="57"/>
      <c r="AK2040" s="29"/>
    </row>
    <row r="2041" spans="1:37" s="20" customFormat="1" x14ac:dyDescent="0.2">
      <c r="A2041" s="26"/>
      <c r="C2041" s="26"/>
      <c r="D2041" s="27"/>
      <c r="E2041" s="58"/>
      <c r="F2041" s="57"/>
      <c r="G2041" s="57"/>
      <c r="H2041" s="57"/>
      <c r="I2041" s="57"/>
      <c r="J2041" s="57"/>
      <c r="K2041" s="57"/>
      <c r="L2041" s="57"/>
      <c r="M2041" s="57"/>
      <c r="N2041" s="57"/>
      <c r="O2041" s="57"/>
      <c r="AK2041" s="29"/>
    </row>
    <row r="2042" spans="1:37" s="20" customFormat="1" x14ac:dyDescent="0.2">
      <c r="A2042" s="26"/>
      <c r="C2042" s="26"/>
      <c r="D2042" s="27"/>
      <c r="E2042" s="58"/>
      <c r="F2042" s="57"/>
      <c r="G2042" s="57"/>
      <c r="H2042" s="57"/>
      <c r="I2042" s="57"/>
      <c r="J2042" s="57"/>
      <c r="K2042" s="57"/>
      <c r="L2042" s="57"/>
      <c r="M2042" s="57"/>
      <c r="N2042" s="57"/>
      <c r="O2042" s="57"/>
      <c r="AK2042" s="29"/>
    </row>
    <row r="2043" spans="1:37" s="20" customFormat="1" x14ac:dyDescent="0.2">
      <c r="A2043" s="26"/>
      <c r="C2043" s="26"/>
      <c r="D2043" s="27"/>
      <c r="E2043" s="58"/>
      <c r="F2043" s="57"/>
      <c r="G2043" s="57"/>
      <c r="H2043" s="57"/>
      <c r="I2043" s="57"/>
      <c r="J2043" s="57"/>
      <c r="K2043" s="57"/>
      <c r="L2043" s="57"/>
      <c r="M2043" s="57"/>
      <c r="N2043" s="57"/>
      <c r="O2043" s="57"/>
      <c r="AK2043" s="29"/>
    </row>
    <row r="2044" spans="1:37" s="20" customFormat="1" x14ac:dyDescent="0.2">
      <c r="A2044" s="26"/>
      <c r="C2044" s="26"/>
      <c r="D2044" s="27"/>
      <c r="E2044" s="58"/>
      <c r="F2044" s="57"/>
      <c r="G2044" s="57"/>
      <c r="H2044" s="57"/>
      <c r="I2044" s="57"/>
      <c r="J2044" s="57"/>
      <c r="K2044" s="57"/>
      <c r="L2044" s="57"/>
      <c r="M2044" s="57"/>
      <c r="N2044" s="57"/>
      <c r="O2044" s="57"/>
      <c r="AK2044" s="29"/>
    </row>
    <row r="2045" spans="1:37" s="20" customFormat="1" x14ac:dyDescent="0.2">
      <c r="A2045" s="26"/>
      <c r="C2045" s="26"/>
      <c r="D2045" s="27"/>
      <c r="E2045" s="58"/>
      <c r="F2045" s="57"/>
      <c r="G2045" s="57"/>
      <c r="H2045" s="57"/>
      <c r="I2045" s="57"/>
      <c r="J2045" s="57"/>
      <c r="K2045" s="57"/>
      <c r="L2045" s="57"/>
      <c r="M2045" s="57"/>
      <c r="N2045" s="57"/>
      <c r="O2045" s="57"/>
      <c r="AK2045" s="29"/>
    </row>
    <row r="2046" spans="1:37" s="20" customFormat="1" x14ac:dyDescent="0.2">
      <c r="A2046" s="26"/>
      <c r="C2046" s="26"/>
      <c r="D2046" s="27"/>
      <c r="E2046" s="58"/>
      <c r="F2046" s="57"/>
      <c r="G2046" s="57"/>
      <c r="H2046" s="57"/>
      <c r="I2046" s="57"/>
      <c r="J2046" s="57"/>
      <c r="K2046" s="57"/>
      <c r="L2046" s="57"/>
      <c r="M2046" s="57"/>
      <c r="N2046" s="57"/>
      <c r="O2046" s="57"/>
      <c r="AK2046" s="29"/>
    </row>
    <row r="2047" spans="1:37" s="20" customFormat="1" x14ac:dyDescent="0.2">
      <c r="A2047" s="26"/>
      <c r="C2047" s="26"/>
      <c r="D2047" s="27"/>
      <c r="E2047" s="58"/>
      <c r="F2047" s="57"/>
      <c r="G2047" s="57"/>
      <c r="H2047" s="57"/>
      <c r="I2047" s="57"/>
      <c r="J2047" s="57"/>
      <c r="K2047" s="57"/>
      <c r="L2047" s="57"/>
      <c r="M2047" s="57"/>
      <c r="N2047" s="57"/>
      <c r="O2047" s="57"/>
      <c r="AK2047" s="29"/>
    </row>
    <row r="2048" spans="1:37" s="20" customFormat="1" x14ac:dyDescent="0.2">
      <c r="A2048" s="26"/>
      <c r="C2048" s="26"/>
      <c r="D2048" s="27"/>
      <c r="E2048" s="58"/>
      <c r="F2048" s="57"/>
      <c r="G2048" s="57"/>
      <c r="H2048" s="57"/>
      <c r="I2048" s="57"/>
      <c r="J2048" s="57"/>
      <c r="K2048" s="57"/>
      <c r="L2048" s="57"/>
      <c r="M2048" s="57"/>
      <c r="N2048" s="57"/>
      <c r="O2048" s="57"/>
      <c r="AK2048" s="29"/>
    </row>
    <row r="2049" spans="1:37" s="20" customFormat="1" x14ac:dyDescent="0.2">
      <c r="A2049" s="26"/>
      <c r="C2049" s="26"/>
      <c r="D2049" s="27"/>
      <c r="E2049" s="58"/>
      <c r="F2049" s="57"/>
      <c r="G2049" s="57"/>
      <c r="H2049" s="57"/>
      <c r="I2049" s="57"/>
      <c r="J2049" s="57"/>
      <c r="K2049" s="57"/>
      <c r="L2049" s="57"/>
      <c r="M2049" s="57"/>
      <c r="N2049" s="57"/>
      <c r="O2049" s="57"/>
      <c r="AK2049" s="29"/>
    </row>
    <row r="2050" spans="1:37" s="20" customFormat="1" x14ac:dyDescent="0.2">
      <c r="A2050" s="26"/>
      <c r="C2050" s="26"/>
      <c r="D2050" s="27"/>
      <c r="E2050" s="58"/>
      <c r="F2050" s="57"/>
      <c r="G2050" s="57"/>
      <c r="H2050" s="57"/>
      <c r="I2050" s="57"/>
      <c r="J2050" s="57"/>
      <c r="K2050" s="57"/>
      <c r="L2050" s="57"/>
      <c r="M2050" s="57"/>
      <c r="N2050" s="57"/>
      <c r="O2050" s="57"/>
      <c r="AK2050" s="29"/>
    </row>
    <row r="2051" spans="1:37" s="20" customFormat="1" x14ac:dyDescent="0.2">
      <c r="A2051" s="26"/>
      <c r="C2051" s="26"/>
      <c r="D2051" s="27"/>
      <c r="E2051" s="58"/>
      <c r="F2051" s="57"/>
      <c r="G2051" s="57"/>
      <c r="H2051" s="57"/>
      <c r="I2051" s="57"/>
      <c r="J2051" s="57"/>
      <c r="K2051" s="57"/>
      <c r="L2051" s="57"/>
      <c r="M2051" s="57"/>
      <c r="N2051" s="57"/>
      <c r="O2051" s="57"/>
      <c r="AK2051" s="29"/>
    </row>
    <row r="2052" spans="1:37" s="20" customFormat="1" x14ac:dyDescent="0.2">
      <c r="A2052" s="26"/>
      <c r="C2052" s="26"/>
      <c r="D2052" s="27"/>
      <c r="E2052" s="58"/>
      <c r="F2052" s="57"/>
      <c r="G2052" s="57"/>
      <c r="H2052" s="57"/>
      <c r="I2052" s="57"/>
      <c r="J2052" s="57"/>
      <c r="K2052" s="57"/>
      <c r="L2052" s="57"/>
      <c r="M2052" s="57"/>
      <c r="N2052" s="57"/>
      <c r="O2052" s="57"/>
      <c r="AK2052" s="29"/>
    </row>
    <row r="2053" spans="1:37" s="20" customFormat="1" x14ac:dyDescent="0.2">
      <c r="A2053" s="26"/>
      <c r="C2053" s="26"/>
      <c r="D2053" s="27"/>
      <c r="E2053" s="58"/>
      <c r="F2053" s="57"/>
      <c r="G2053" s="57"/>
      <c r="H2053" s="57"/>
      <c r="I2053" s="57"/>
      <c r="J2053" s="57"/>
      <c r="K2053" s="57"/>
      <c r="L2053" s="57"/>
      <c r="M2053" s="57"/>
      <c r="N2053" s="57"/>
      <c r="O2053" s="57"/>
      <c r="AK2053" s="29"/>
    </row>
    <row r="2054" spans="1:37" s="20" customFormat="1" x14ac:dyDescent="0.2">
      <c r="A2054" s="26"/>
      <c r="C2054" s="26"/>
      <c r="D2054" s="27"/>
      <c r="E2054" s="58"/>
      <c r="F2054" s="57"/>
      <c r="G2054" s="57"/>
      <c r="H2054" s="57"/>
      <c r="I2054" s="57"/>
      <c r="J2054" s="57"/>
      <c r="K2054" s="57"/>
      <c r="L2054" s="57"/>
      <c r="M2054" s="57"/>
      <c r="N2054" s="57"/>
      <c r="O2054" s="57"/>
      <c r="AK2054" s="29"/>
    </row>
    <row r="2055" spans="1:37" s="20" customFormat="1" x14ac:dyDescent="0.2">
      <c r="A2055" s="26"/>
      <c r="C2055" s="26"/>
      <c r="D2055" s="27"/>
      <c r="E2055" s="58"/>
      <c r="F2055" s="57"/>
      <c r="G2055" s="57"/>
      <c r="H2055" s="57"/>
      <c r="I2055" s="57"/>
      <c r="J2055" s="57"/>
      <c r="K2055" s="57"/>
      <c r="L2055" s="57"/>
      <c r="M2055" s="57"/>
      <c r="N2055" s="57"/>
      <c r="O2055" s="57"/>
      <c r="AK2055" s="29"/>
    </row>
    <row r="2056" spans="1:37" s="20" customFormat="1" x14ac:dyDescent="0.2">
      <c r="A2056" s="26"/>
      <c r="C2056" s="26"/>
      <c r="D2056" s="27"/>
      <c r="E2056" s="58"/>
      <c r="F2056" s="57"/>
      <c r="G2056" s="57"/>
      <c r="H2056" s="57"/>
      <c r="I2056" s="57"/>
      <c r="J2056" s="57"/>
      <c r="K2056" s="57"/>
      <c r="L2056" s="57"/>
      <c r="M2056" s="57"/>
      <c r="N2056" s="57"/>
      <c r="O2056" s="57"/>
      <c r="AK2056" s="29"/>
    </row>
    <row r="2057" spans="1:37" s="20" customFormat="1" x14ac:dyDescent="0.2">
      <c r="A2057" s="26"/>
      <c r="C2057" s="26"/>
      <c r="D2057" s="27"/>
      <c r="E2057" s="58"/>
      <c r="F2057" s="57"/>
      <c r="G2057" s="57"/>
      <c r="H2057" s="57"/>
      <c r="I2057" s="57"/>
      <c r="J2057" s="57"/>
      <c r="K2057" s="57"/>
      <c r="L2057" s="57"/>
      <c r="M2057" s="57"/>
      <c r="N2057" s="57"/>
      <c r="O2057" s="57"/>
      <c r="AK2057" s="29"/>
    </row>
    <row r="2058" spans="1:37" s="20" customFormat="1" x14ac:dyDescent="0.2">
      <c r="A2058" s="26"/>
      <c r="C2058" s="26"/>
      <c r="D2058" s="27"/>
      <c r="E2058" s="58"/>
      <c r="F2058" s="57"/>
      <c r="G2058" s="57"/>
      <c r="H2058" s="57"/>
      <c r="I2058" s="57"/>
      <c r="J2058" s="57"/>
      <c r="K2058" s="57"/>
      <c r="L2058" s="57"/>
      <c r="M2058" s="57"/>
      <c r="N2058" s="57"/>
      <c r="O2058" s="57"/>
      <c r="AK2058" s="29"/>
    </row>
    <row r="2059" spans="1:37" s="20" customFormat="1" x14ac:dyDescent="0.2">
      <c r="A2059" s="26"/>
      <c r="C2059" s="26"/>
      <c r="D2059" s="27"/>
      <c r="E2059" s="58"/>
      <c r="F2059" s="57"/>
      <c r="G2059" s="57"/>
      <c r="H2059" s="57"/>
      <c r="I2059" s="57"/>
      <c r="J2059" s="57"/>
      <c r="K2059" s="57"/>
      <c r="L2059" s="57"/>
      <c r="M2059" s="57"/>
      <c r="N2059" s="57"/>
      <c r="O2059" s="57"/>
      <c r="AK2059" s="29"/>
    </row>
    <row r="2060" spans="1:37" s="20" customFormat="1" x14ac:dyDescent="0.2">
      <c r="A2060" s="26"/>
      <c r="C2060" s="26"/>
      <c r="D2060" s="27"/>
      <c r="E2060" s="58"/>
      <c r="F2060" s="57"/>
      <c r="G2060" s="57"/>
      <c r="H2060" s="57"/>
      <c r="I2060" s="57"/>
      <c r="J2060" s="57"/>
      <c r="K2060" s="57"/>
      <c r="L2060" s="57"/>
      <c r="M2060" s="57"/>
      <c r="N2060" s="57"/>
      <c r="O2060" s="57"/>
      <c r="AK2060" s="29"/>
    </row>
    <row r="2061" spans="1:37" s="20" customFormat="1" x14ac:dyDescent="0.2">
      <c r="A2061" s="26"/>
      <c r="C2061" s="26"/>
      <c r="D2061" s="27"/>
      <c r="E2061" s="58"/>
      <c r="F2061" s="57"/>
      <c r="G2061" s="57"/>
      <c r="H2061" s="57"/>
      <c r="I2061" s="57"/>
      <c r="J2061" s="57"/>
      <c r="K2061" s="57"/>
      <c r="L2061" s="57"/>
      <c r="M2061" s="57"/>
      <c r="N2061" s="57"/>
      <c r="O2061" s="57"/>
      <c r="AK2061" s="29"/>
    </row>
    <row r="2062" spans="1:37" s="20" customFormat="1" x14ac:dyDescent="0.2">
      <c r="A2062" s="26"/>
      <c r="C2062" s="26"/>
      <c r="D2062" s="27"/>
      <c r="E2062" s="58"/>
      <c r="F2062" s="57"/>
      <c r="G2062" s="57"/>
      <c r="H2062" s="57"/>
      <c r="I2062" s="57"/>
      <c r="J2062" s="57"/>
      <c r="K2062" s="57"/>
      <c r="L2062" s="57"/>
      <c r="M2062" s="57"/>
      <c r="N2062" s="57"/>
      <c r="O2062" s="57"/>
      <c r="AK2062" s="29"/>
    </row>
    <row r="2063" spans="1:37" s="20" customFormat="1" x14ac:dyDescent="0.2">
      <c r="A2063" s="26"/>
      <c r="C2063" s="26"/>
      <c r="D2063" s="27"/>
      <c r="E2063" s="58"/>
      <c r="F2063" s="57"/>
      <c r="G2063" s="57"/>
      <c r="H2063" s="57"/>
      <c r="I2063" s="57"/>
      <c r="J2063" s="57"/>
      <c r="K2063" s="57"/>
      <c r="L2063" s="57"/>
      <c r="M2063" s="57"/>
      <c r="N2063" s="57"/>
      <c r="O2063" s="57"/>
      <c r="AK2063" s="29"/>
    </row>
    <row r="2064" spans="1:37" s="20" customFormat="1" x14ac:dyDescent="0.2">
      <c r="A2064" s="26"/>
      <c r="C2064" s="26"/>
      <c r="D2064" s="27"/>
      <c r="E2064" s="58"/>
      <c r="F2064" s="57"/>
      <c r="G2064" s="57"/>
      <c r="H2064" s="57"/>
      <c r="I2064" s="57"/>
      <c r="J2064" s="57"/>
      <c r="K2064" s="57"/>
      <c r="L2064" s="57"/>
      <c r="M2064" s="57"/>
      <c r="N2064" s="57"/>
      <c r="O2064" s="57"/>
      <c r="AK2064" s="29"/>
    </row>
    <row r="2065" spans="1:37" s="20" customFormat="1" x14ac:dyDescent="0.2">
      <c r="A2065" s="26"/>
      <c r="C2065" s="26"/>
      <c r="D2065" s="27"/>
      <c r="E2065" s="58"/>
      <c r="F2065" s="57"/>
      <c r="G2065" s="57"/>
      <c r="H2065" s="57"/>
      <c r="I2065" s="57"/>
      <c r="J2065" s="57"/>
      <c r="K2065" s="57"/>
      <c r="L2065" s="57"/>
      <c r="M2065" s="57"/>
      <c r="N2065" s="57"/>
      <c r="O2065" s="57"/>
      <c r="AK2065" s="29"/>
    </row>
    <row r="2066" spans="1:37" s="20" customFormat="1" x14ac:dyDescent="0.2">
      <c r="A2066" s="26"/>
      <c r="C2066" s="26"/>
      <c r="D2066" s="27"/>
      <c r="E2066" s="58"/>
      <c r="F2066" s="57"/>
      <c r="G2066" s="57"/>
      <c r="H2066" s="57"/>
      <c r="I2066" s="57"/>
      <c r="J2066" s="57"/>
      <c r="K2066" s="57"/>
      <c r="L2066" s="57"/>
      <c r="M2066" s="57"/>
      <c r="N2066" s="57"/>
      <c r="O2066" s="57"/>
      <c r="AK2066" s="29"/>
    </row>
    <row r="2067" spans="1:37" s="20" customFormat="1" x14ac:dyDescent="0.2">
      <c r="A2067" s="26"/>
      <c r="C2067" s="26"/>
      <c r="D2067" s="27"/>
      <c r="E2067" s="58"/>
      <c r="F2067" s="57"/>
      <c r="G2067" s="57"/>
      <c r="H2067" s="57"/>
      <c r="I2067" s="57"/>
      <c r="J2067" s="57"/>
      <c r="K2067" s="57"/>
      <c r="L2067" s="57"/>
      <c r="M2067" s="57"/>
      <c r="N2067" s="57"/>
      <c r="O2067" s="57"/>
      <c r="AK2067" s="29"/>
    </row>
    <row r="2068" spans="1:37" s="20" customFormat="1" x14ac:dyDescent="0.2">
      <c r="A2068" s="26"/>
      <c r="C2068" s="26"/>
      <c r="D2068" s="27"/>
      <c r="E2068" s="58"/>
      <c r="F2068" s="57"/>
      <c r="G2068" s="57"/>
      <c r="H2068" s="57"/>
      <c r="I2068" s="57"/>
      <c r="J2068" s="57"/>
      <c r="K2068" s="57"/>
      <c r="L2068" s="57"/>
      <c r="M2068" s="57"/>
      <c r="N2068" s="57"/>
      <c r="O2068" s="57"/>
      <c r="AK2068" s="29"/>
    </row>
    <row r="2069" spans="1:37" s="20" customFormat="1" x14ac:dyDescent="0.2">
      <c r="A2069" s="26"/>
      <c r="C2069" s="26"/>
      <c r="D2069" s="27"/>
      <c r="E2069" s="58"/>
      <c r="F2069" s="57"/>
      <c r="G2069" s="57"/>
      <c r="H2069" s="57"/>
      <c r="I2069" s="57"/>
      <c r="J2069" s="57"/>
      <c r="K2069" s="57"/>
      <c r="L2069" s="57"/>
      <c r="M2069" s="57"/>
      <c r="N2069" s="57"/>
      <c r="O2069" s="57"/>
      <c r="AK2069" s="29"/>
    </row>
    <row r="2070" spans="1:37" s="20" customFormat="1" x14ac:dyDescent="0.2">
      <c r="A2070" s="26"/>
      <c r="C2070" s="26"/>
      <c r="D2070" s="27"/>
      <c r="E2070" s="58"/>
      <c r="F2070" s="57"/>
      <c r="G2070" s="57"/>
      <c r="H2070" s="57"/>
      <c r="I2070" s="57"/>
      <c r="J2070" s="57"/>
      <c r="K2070" s="57"/>
      <c r="L2070" s="57"/>
      <c r="M2070" s="57"/>
      <c r="N2070" s="57"/>
      <c r="O2070" s="57"/>
      <c r="AK2070" s="29"/>
    </row>
    <row r="2071" spans="1:37" s="20" customFormat="1" x14ac:dyDescent="0.2">
      <c r="A2071" s="26"/>
      <c r="C2071" s="26"/>
      <c r="D2071" s="27"/>
      <c r="E2071" s="58"/>
      <c r="F2071" s="57"/>
      <c r="G2071" s="57"/>
      <c r="H2071" s="57"/>
      <c r="I2071" s="57"/>
      <c r="J2071" s="57"/>
      <c r="K2071" s="57"/>
      <c r="L2071" s="57"/>
      <c r="M2071" s="57"/>
      <c r="N2071" s="57"/>
      <c r="O2071" s="57"/>
      <c r="AK2071" s="29"/>
    </row>
    <row r="2072" spans="1:37" s="20" customFormat="1" x14ac:dyDescent="0.2">
      <c r="A2072" s="26"/>
      <c r="C2072" s="26"/>
      <c r="D2072" s="27"/>
      <c r="E2072" s="58"/>
      <c r="F2072" s="57"/>
      <c r="G2072" s="57"/>
      <c r="H2072" s="57"/>
      <c r="I2072" s="57"/>
      <c r="J2072" s="57"/>
      <c r="K2072" s="57"/>
      <c r="L2072" s="57"/>
      <c r="M2072" s="57"/>
      <c r="N2072" s="57"/>
      <c r="O2072" s="57"/>
      <c r="AK2072" s="29"/>
    </row>
    <row r="2073" spans="1:37" s="20" customFormat="1" x14ac:dyDescent="0.2">
      <c r="A2073" s="26"/>
      <c r="C2073" s="26"/>
      <c r="D2073" s="27"/>
      <c r="E2073" s="58"/>
      <c r="F2073" s="57"/>
      <c r="G2073" s="57"/>
      <c r="H2073" s="57"/>
      <c r="I2073" s="57"/>
      <c r="J2073" s="57"/>
      <c r="K2073" s="57"/>
      <c r="L2073" s="57"/>
      <c r="M2073" s="57"/>
      <c r="N2073" s="57"/>
      <c r="O2073" s="57"/>
      <c r="AK2073" s="29"/>
    </row>
    <row r="2074" spans="1:37" s="20" customFormat="1" x14ac:dyDescent="0.2">
      <c r="A2074" s="26"/>
      <c r="C2074" s="26"/>
      <c r="D2074" s="27"/>
      <c r="E2074" s="58"/>
      <c r="F2074" s="57"/>
      <c r="G2074" s="57"/>
      <c r="H2074" s="57"/>
      <c r="I2074" s="57"/>
      <c r="J2074" s="57"/>
      <c r="K2074" s="57"/>
      <c r="L2074" s="57"/>
      <c r="M2074" s="57"/>
      <c r="N2074" s="57"/>
      <c r="O2074" s="57"/>
      <c r="AK2074" s="29"/>
    </row>
    <row r="2075" spans="1:37" s="20" customFormat="1" x14ac:dyDescent="0.2">
      <c r="A2075" s="26"/>
      <c r="C2075" s="26"/>
      <c r="D2075" s="27"/>
      <c r="E2075" s="58"/>
      <c r="F2075" s="57"/>
      <c r="G2075" s="57"/>
      <c r="H2075" s="57"/>
      <c r="I2075" s="57"/>
      <c r="J2075" s="57"/>
      <c r="K2075" s="57"/>
      <c r="L2075" s="57"/>
      <c r="M2075" s="57"/>
      <c r="N2075" s="57"/>
      <c r="O2075" s="57"/>
      <c r="AK2075" s="29"/>
    </row>
    <row r="2076" spans="1:37" s="20" customFormat="1" x14ac:dyDescent="0.2">
      <c r="A2076" s="26"/>
      <c r="C2076" s="26"/>
      <c r="D2076" s="27"/>
      <c r="E2076" s="58"/>
      <c r="F2076" s="57"/>
      <c r="G2076" s="57"/>
      <c r="H2076" s="57"/>
      <c r="I2076" s="57"/>
      <c r="J2076" s="57"/>
      <c r="K2076" s="57"/>
      <c r="L2076" s="57"/>
      <c r="M2076" s="57"/>
      <c r="N2076" s="57"/>
      <c r="O2076" s="57"/>
      <c r="AK2076" s="29"/>
    </row>
    <row r="2077" spans="1:37" s="20" customFormat="1" x14ac:dyDescent="0.2">
      <c r="A2077" s="26"/>
      <c r="C2077" s="26"/>
      <c r="D2077" s="27"/>
      <c r="E2077" s="58"/>
      <c r="F2077" s="57"/>
      <c r="G2077" s="57"/>
      <c r="H2077" s="57"/>
      <c r="I2077" s="57"/>
      <c r="J2077" s="57"/>
      <c r="K2077" s="57"/>
      <c r="L2077" s="57"/>
      <c r="M2077" s="57"/>
      <c r="N2077" s="57"/>
      <c r="O2077" s="57"/>
      <c r="AK2077" s="29"/>
    </row>
    <row r="2078" spans="1:37" s="20" customFormat="1" x14ac:dyDescent="0.2">
      <c r="A2078" s="26"/>
      <c r="C2078" s="26"/>
      <c r="D2078" s="27"/>
      <c r="E2078" s="58"/>
      <c r="F2078" s="57"/>
      <c r="G2078" s="57"/>
      <c r="H2078" s="57"/>
      <c r="I2078" s="57"/>
      <c r="J2078" s="57"/>
      <c r="K2078" s="57"/>
      <c r="L2078" s="57"/>
      <c r="M2078" s="57"/>
      <c r="N2078" s="57"/>
      <c r="O2078" s="57"/>
      <c r="AK2078" s="29"/>
    </row>
    <row r="2079" spans="1:37" s="20" customFormat="1" x14ac:dyDescent="0.2">
      <c r="A2079" s="26"/>
      <c r="C2079" s="26"/>
      <c r="D2079" s="27"/>
      <c r="E2079" s="58"/>
      <c r="F2079" s="57"/>
      <c r="G2079" s="57"/>
      <c r="H2079" s="57"/>
      <c r="I2079" s="57"/>
      <c r="J2079" s="57"/>
      <c r="K2079" s="57"/>
      <c r="L2079" s="57"/>
      <c r="M2079" s="57"/>
      <c r="N2079" s="57"/>
      <c r="O2079" s="57"/>
      <c r="AK2079" s="29"/>
    </row>
    <row r="2080" spans="1:37" s="20" customFormat="1" x14ac:dyDescent="0.2">
      <c r="A2080" s="26"/>
      <c r="C2080" s="26"/>
      <c r="D2080" s="27"/>
      <c r="E2080" s="58"/>
      <c r="F2080" s="57"/>
      <c r="G2080" s="57"/>
      <c r="H2080" s="57"/>
      <c r="I2080" s="57"/>
      <c r="J2080" s="57"/>
      <c r="K2080" s="57"/>
      <c r="L2080" s="57"/>
      <c r="M2080" s="57"/>
      <c r="N2080" s="57"/>
      <c r="O2080" s="57"/>
      <c r="AK2080" s="29"/>
    </row>
    <row r="2081" spans="1:37" s="20" customFormat="1" x14ac:dyDescent="0.2">
      <c r="A2081" s="26"/>
      <c r="C2081" s="26"/>
      <c r="D2081" s="27"/>
      <c r="E2081" s="58"/>
      <c r="F2081" s="57"/>
      <c r="G2081" s="57"/>
      <c r="H2081" s="57"/>
      <c r="I2081" s="57"/>
      <c r="J2081" s="57"/>
      <c r="K2081" s="57"/>
      <c r="L2081" s="57"/>
      <c r="M2081" s="57"/>
      <c r="N2081" s="57"/>
      <c r="O2081" s="57"/>
      <c r="AK2081" s="29"/>
    </row>
    <row r="2082" spans="1:37" s="20" customFormat="1" x14ac:dyDescent="0.2">
      <c r="A2082" s="26"/>
      <c r="C2082" s="26"/>
      <c r="D2082" s="27"/>
      <c r="E2082" s="58"/>
      <c r="F2082" s="57"/>
      <c r="G2082" s="57"/>
      <c r="H2082" s="57"/>
      <c r="I2082" s="57"/>
      <c r="J2082" s="57"/>
      <c r="K2082" s="57"/>
      <c r="L2082" s="57"/>
      <c r="M2082" s="57"/>
      <c r="N2082" s="57"/>
      <c r="O2082" s="57"/>
      <c r="AK2082" s="29"/>
    </row>
    <row r="2083" spans="1:37" s="20" customFormat="1" x14ac:dyDescent="0.2">
      <c r="A2083" s="26"/>
      <c r="C2083" s="26"/>
      <c r="D2083" s="27"/>
      <c r="E2083" s="58"/>
      <c r="F2083" s="57"/>
      <c r="G2083" s="57"/>
      <c r="H2083" s="57"/>
      <c r="I2083" s="57"/>
      <c r="J2083" s="57"/>
      <c r="K2083" s="57"/>
      <c r="L2083" s="57"/>
      <c r="M2083" s="57"/>
      <c r="N2083" s="57"/>
      <c r="O2083" s="57"/>
      <c r="AK2083" s="29"/>
    </row>
    <row r="2084" spans="1:37" s="20" customFormat="1" x14ac:dyDescent="0.2">
      <c r="A2084" s="26"/>
      <c r="C2084" s="26"/>
      <c r="D2084" s="27"/>
      <c r="E2084" s="58"/>
      <c r="F2084" s="57"/>
      <c r="G2084" s="57"/>
      <c r="H2084" s="57"/>
      <c r="I2084" s="57"/>
      <c r="J2084" s="57"/>
      <c r="K2084" s="57"/>
      <c r="L2084" s="57"/>
      <c r="M2084" s="57"/>
      <c r="N2084" s="57"/>
      <c r="O2084" s="57"/>
      <c r="AK2084" s="29"/>
    </row>
    <row r="2085" spans="1:37" s="20" customFormat="1" x14ac:dyDescent="0.2">
      <c r="A2085" s="26"/>
      <c r="C2085" s="26"/>
      <c r="D2085" s="27"/>
      <c r="E2085" s="58"/>
      <c r="F2085" s="57"/>
      <c r="G2085" s="57"/>
      <c r="H2085" s="57"/>
      <c r="I2085" s="57"/>
      <c r="J2085" s="57"/>
      <c r="K2085" s="57"/>
      <c r="L2085" s="57"/>
      <c r="M2085" s="57"/>
      <c r="N2085" s="57"/>
      <c r="O2085" s="57"/>
      <c r="AK2085" s="29"/>
    </row>
    <row r="2086" spans="1:37" s="20" customFormat="1" x14ac:dyDescent="0.2">
      <c r="A2086" s="26"/>
      <c r="C2086" s="26"/>
      <c r="D2086" s="27"/>
      <c r="E2086" s="58"/>
      <c r="F2086" s="57"/>
      <c r="G2086" s="57"/>
      <c r="H2086" s="57"/>
      <c r="I2086" s="57"/>
      <c r="J2086" s="57"/>
      <c r="K2086" s="57"/>
      <c r="L2086" s="57"/>
      <c r="M2086" s="57"/>
      <c r="N2086" s="57"/>
      <c r="O2086" s="57"/>
      <c r="AK2086" s="29"/>
    </row>
    <row r="2087" spans="1:37" s="20" customFormat="1" x14ac:dyDescent="0.2">
      <c r="A2087" s="26"/>
      <c r="C2087" s="26"/>
      <c r="D2087" s="27"/>
      <c r="E2087" s="58"/>
      <c r="F2087" s="57"/>
      <c r="G2087" s="57"/>
      <c r="H2087" s="57"/>
      <c r="I2087" s="57"/>
      <c r="J2087" s="57"/>
      <c r="K2087" s="57"/>
      <c r="L2087" s="57"/>
      <c r="M2087" s="57"/>
      <c r="N2087" s="57"/>
      <c r="O2087" s="57"/>
      <c r="AK2087" s="29"/>
    </row>
    <row r="2088" spans="1:37" s="20" customFormat="1" x14ac:dyDescent="0.2">
      <c r="A2088" s="26"/>
      <c r="C2088" s="26"/>
      <c r="D2088" s="27"/>
      <c r="E2088" s="58"/>
      <c r="F2088" s="57"/>
      <c r="G2088" s="57"/>
      <c r="H2088" s="57"/>
      <c r="I2088" s="57"/>
      <c r="J2088" s="57"/>
      <c r="K2088" s="57"/>
      <c r="L2088" s="57"/>
      <c r="M2088" s="57"/>
      <c r="N2088" s="57"/>
      <c r="O2088" s="57"/>
      <c r="AK2088" s="29"/>
    </row>
    <row r="2089" spans="1:37" s="20" customFormat="1" x14ac:dyDescent="0.2">
      <c r="A2089" s="26"/>
      <c r="C2089" s="26"/>
      <c r="D2089" s="27"/>
      <c r="E2089" s="58"/>
      <c r="F2089" s="57"/>
      <c r="G2089" s="57"/>
      <c r="H2089" s="57"/>
      <c r="I2089" s="57"/>
      <c r="J2089" s="57"/>
      <c r="K2089" s="57"/>
      <c r="L2089" s="57"/>
      <c r="M2089" s="57"/>
      <c r="N2089" s="57"/>
      <c r="O2089" s="57"/>
      <c r="AK2089" s="29"/>
    </row>
    <row r="2090" spans="1:37" s="20" customFormat="1" x14ac:dyDescent="0.2">
      <c r="A2090" s="26"/>
      <c r="C2090" s="26"/>
      <c r="D2090" s="27"/>
      <c r="E2090" s="58"/>
      <c r="F2090" s="57"/>
      <c r="G2090" s="57"/>
      <c r="H2090" s="57"/>
      <c r="I2090" s="57"/>
      <c r="J2090" s="57"/>
      <c r="K2090" s="57"/>
      <c r="L2090" s="57"/>
      <c r="M2090" s="57"/>
      <c r="N2090" s="57"/>
      <c r="O2090" s="57"/>
      <c r="AK2090" s="29"/>
    </row>
    <row r="2091" spans="1:37" s="20" customFormat="1" x14ac:dyDescent="0.2">
      <c r="A2091" s="26"/>
      <c r="C2091" s="26"/>
      <c r="D2091" s="27"/>
      <c r="E2091" s="58"/>
      <c r="F2091" s="57"/>
      <c r="G2091" s="57"/>
      <c r="H2091" s="57"/>
      <c r="I2091" s="57"/>
      <c r="J2091" s="57"/>
      <c r="K2091" s="57"/>
      <c r="L2091" s="57"/>
      <c r="M2091" s="57"/>
      <c r="N2091" s="57"/>
      <c r="O2091" s="57"/>
      <c r="AK2091" s="29"/>
    </row>
    <row r="2092" spans="1:37" s="20" customFormat="1" x14ac:dyDescent="0.2">
      <c r="A2092" s="26"/>
      <c r="C2092" s="26"/>
      <c r="D2092" s="27"/>
      <c r="E2092" s="58"/>
      <c r="F2092" s="57"/>
      <c r="G2092" s="57"/>
      <c r="H2092" s="57"/>
      <c r="I2092" s="57"/>
      <c r="J2092" s="57"/>
      <c r="K2092" s="57"/>
      <c r="L2092" s="57"/>
      <c r="M2092" s="57"/>
      <c r="N2092" s="57"/>
      <c r="O2092" s="57"/>
      <c r="AK2092" s="29"/>
    </row>
    <row r="2093" spans="1:37" s="20" customFormat="1" x14ac:dyDescent="0.2">
      <c r="A2093" s="26"/>
      <c r="C2093" s="26"/>
      <c r="D2093" s="27"/>
      <c r="E2093" s="58"/>
      <c r="F2093" s="57"/>
      <c r="G2093" s="57"/>
      <c r="H2093" s="57"/>
      <c r="I2093" s="57"/>
      <c r="J2093" s="57"/>
      <c r="K2093" s="57"/>
      <c r="L2093" s="57"/>
      <c r="M2093" s="57"/>
      <c r="N2093" s="57"/>
      <c r="O2093" s="57"/>
      <c r="AK2093" s="29"/>
    </row>
    <row r="2094" spans="1:37" s="20" customFormat="1" x14ac:dyDescent="0.2">
      <c r="A2094" s="26"/>
      <c r="C2094" s="26"/>
      <c r="D2094" s="27"/>
      <c r="E2094" s="58"/>
      <c r="F2094" s="57"/>
      <c r="G2094" s="57"/>
      <c r="H2094" s="57"/>
      <c r="I2094" s="57"/>
      <c r="J2094" s="57"/>
      <c r="K2094" s="57"/>
      <c r="L2094" s="57"/>
      <c r="M2094" s="57"/>
      <c r="N2094" s="57"/>
      <c r="O2094" s="57"/>
      <c r="AK2094" s="29"/>
    </row>
    <row r="2095" spans="1:37" s="20" customFormat="1" x14ac:dyDescent="0.2">
      <c r="A2095" s="26"/>
      <c r="C2095" s="26"/>
      <c r="D2095" s="27"/>
      <c r="E2095" s="58"/>
      <c r="F2095" s="57"/>
      <c r="G2095" s="57"/>
      <c r="H2095" s="57"/>
      <c r="I2095" s="57"/>
      <c r="J2095" s="57"/>
      <c r="K2095" s="57"/>
      <c r="L2095" s="57"/>
      <c r="M2095" s="57"/>
      <c r="N2095" s="57"/>
      <c r="O2095" s="57"/>
      <c r="AK2095" s="29"/>
    </row>
    <row r="2096" spans="1:37" s="20" customFormat="1" x14ac:dyDescent="0.2">
      <c r="A2096" s="26"/>
      <c r="C2096" s="26"/>
      <c r="D2096" s="27"/>
      <c r="E2096" s="58"/>
      <c r="F2096" s="57"/>
      <c r="G2096" s="57"/>
      <c r="H2096" s="57"/>
      <c r="I2096" s="57"/>
      <c r="J2096" s="57"/>
      <c r="K2096" s="57"/>
      <c r="L2096" s="57"/>
      <c r="M2096" s="57"/>
      <c r="N2096" s="57"/>
      <c r="O2096" s="57"/>
      <c r="AK2096" s="29"/>
    </row>
    <row r="2097" spans="1:37" s="20" customFormat="1" x14ac:dyDescent="0.2">
      <c r="A2097" s="26"/>
      <c r="C2097" s="26"/>
      <c r="D2097" s="27"/>
      <c r="E2097" s="58"/>
      <c r="F2097" s="57"/>
      <c r="G2097" s="57"/>
      <c r="H2097" s="57"/>
      <c r="I2097" s="57"/>
      <c r="J2097" s="57"/>
      <c r="K2097" s="57"/>
      <c r="L2097" s="57"/>
      <c r="M2097" s="57"/>
      <c r="N2097" s="57"/>
      <c r="O2097" s="57"/>
      <c r="AK2097" s="29"/>
    </row>
    <row r="2098" spans="1:37" s="20" customFormat="1" x14ac:dyDescent="0.2">
      <c r="A2098" s="26"/>
      <c r="C2098" s="26"/>
      <c r="D2098" s="27"/>
      <c r="E2098" s="58"/>
      <c r="F2098" s="57"/>
      <c r="G2098" s="57"/>
      <c r="H2098" s="57"/>
      <c r="I2098" s="57"/>
      <c r="J2098" s="57"/>
      <c r="K2098" s="57"/>
      <c r="L2098" s="57"/>
      <c r="M2098" s="57"/>
      <c r="N2098" s="57"/>
      <c r="O2098" s="57"/>
      <c r="AK2098" s="29"/>
    </row>
    <row r="2099" spans="1:37" s="20" customFormat="1" x14ac:dyDescent="0.2">
      <c r="A2099" s="26"/>
      <c r="C2099" s="26"/>
      <c r="D2099" s="27"/>
      <c r="E2099" s="58"/>
      <c r="F2099" s="57"/>
      <c r="G2099" s="57"/>
      <c r="H2099" s="57"/>
      <c r="I2099" s="57"/>
      <c r="J2099" s="57"/>
      <c r="K2099" s="57"/>
      <c r="L2099" s="57"/>
      <c r="M2099" s="57"/>
      <c r="N2099" s="57"/>
      <c r="O2099" s="57"/>
      <c r="AK2099" s="29"/>
    </row>
    <row r="2100" spans="1:37" s="20" customFormat="1" x14ac:dyDescent="0.2">
      <c r="A2100" s="26"/>
      <c r="C2100" s="26"/>
      <c r="D2100" s="27"/>
      <c r="E2100" s="58"/>
      <c r="F2100" s="57"/>
      <c r="G2100" s="57"/>
      <c r="H2100" s="57"/>
      <c r="I2100" s="57"/>
      <c r="J2100" s="57"/>
      <c r="K2100" s="57"/>
      <c r="L2100" s="57"/>
      <c r="M2100" s="57"/>
      <c r="N2100" s="57"/>
      <c r="O2100" s="57"/>
      <c r="AK2100" s="29"/>
    </row>
    <row r="2101" spans="1:37" s="20" customFormat="1" x14ac:dyDescent="0.2">
      <c r="A2101" s="26"/>
      <c r="C2101" s="26"/>
      <c r="D2101" s="27"/>
      <c r="E2101" s="58"/>
      <c r="F2101" s="57"/>
      <c r="G2101" s="57"/>
      <c r="H2101" s="57"/>
      <c r="I2101" s="57"/>
      <c r="J2101" s="57"/>
      <c r="K2101" s="57"/>
      <c r="L2101" s="57"/>
      <c r="M2101" s="57"/>
      <c r="N2101" s="57"/>
      <c r="O2101" s="57"/>
      <c r="AK2101" s="29"/>
    </row>
    <row r="2102" spans="1:37" s="20" customFormat="1" x14ac:dyDescent="0.2">
      <c r="A2102" s="26"/>
      <c r="C2102" s="26"/>
      <c r="D2102" s="27"/>
      <c r="E2102" s="58"/>
      <c r="F2102" s="57"/>
      <c r="G2102" s="57"/>
      <c r="H2102" s="57"/>
      <c r="I2102" s="57"/>
      <c r="J2102" s="57"/>
      <c r="K2102" s="57"/>
      <c r="L2102" s="57"/>
      <c r="M2102" s="57"/>
      <c r="N2102" s="57"/>
      <c r="O2102" s="57"/>
      <c r="AK2102" s="29"/>
    </row>
    <row r="2103" spans="1:37" s="20" customFormat="1" x14ac:dyDescent="0.2">
      <c r="A2103" s="26"/>
      <c r="C2103" s="26"/>
      <c r="D2103" s="27"/>
      <c r="E2103" s="58"/>
      <c r="F2103" s="57"/>
      <c r="G2103" s="57"/>
      <c r="H2103" s="57"/>
      <c r="I2103" s="57"/>
      <c r="J2103" s="57"/>
      <c r="K2103" s="57"/>
      <c r="L2103" s="57"/>
      <c r="M2103" s="57"/>
      <c r="N2103" s="57"/>
      <c r="O2103" s="57"/>
      <c r="AK2103" s="29"/>
    </row>
    <row r="2104" spans="1:37" s="20" customFormat="1" x14ac:dyDescent="0.2">
      <c r="A2104" s="26"/>
      <c r="C2104" s="26"/>
      <c r="D2104" s="27"/>
      <c r="E2104" s="58"/>
      <c r="F2104" s="57"/>
      <c r="G2104" s="57"/>
      <c r="H2104" s="57"/>
      <c r="I2104" s="57"/>
      <c r="J2104" s="57"/>
      <c r="K2104" s="57"/>
      <c r="L2104" s="57"/>
      <c r="M2104" s="57"/>
      <c r="N2104" s="57"/>
      <c r="O2104" s="57"/>
      <c r="AK2104" s="29"/>
    </row>
    <row r="2105" spans="1:37" s="20" customFormat="1" x14ac:dyDescent="0.2">
      <c r="A2105" s="26"/>
      <c r="C2105" s="26"/>
      <c r="D2105" s="27"/>
      <c r="E2105" s="58"/>
      <c r="F2105" s="57"/>
      <c r="G2105" s="57"/>
      <c r="H2105" s="57"/>
      <c r="I2105" s="57"/>
      <c r="J2105" s="57"/>
      <c r="K2105" s="57"/>
      <c r="L2105" s="57"/>
      <c r="M2105" s="57"/>
      <c r="N2105" s="57"/>
      <c r="O2105" s="57"/>
      <c r="AK2105" s="29"/>
    </row>
    <row r="2106" spans="1:37" s="20" customFormat="1" x14ac:dyDescent="0.2">
      <c r="A2106" s="26"/>
      <c r="C2106" s="26"/>
      <c r="D2106" s="27"/>
      <c r="E2106" s="58"/>
      <c r="F2106" s="57"/>
      <c r="G2106" s="57"/>
      <c r="H2106" s="57"/>
      <c r="I2106" s="57"/>
      <c r="J2106" s="57"/>
      <c r="K2106" s="57"/>
      <c r="L2106" s="57"/>
      <c r="M2106" s="57"/>
      <c r="N2106" s="57"/>
      <c r="O2106" s="57"/>
      <c r="AK2106" s="29"/>
    </row>
    <row r="2107" spans="1:37" s="20" customFormat="1" x14ac:dyDescent="0.2">
      <c r="A2107" s="26"/>
      <c r="C2107" s="26"/>
      <c r="D2107" s="27"/>
      <c r="E2107" s="58"/>
      <c r="F2107" s="57"/>
      <c r="G2107" s="57"/>
      <c r="H2107" s="57"/>
      <c r="I2107" s="57"/>
      <c r="J2107" s="57"/>
      <c r="K2107" s="57"/>
      <c r="L2107" s="57"/>
      <c r="M2107" s="57"/>
      <c r="N2107" s="57"/>
      <c r="O2107" s="57"/>
      <c r="AK2107" s="29"/>
    </row>
    <row r="2108" spans="1:37" s="20" customFormat="1" x14ac:dyDescent="0.2">
      <c r="A2108" s="26"/>
      <c r="C2108" s="26"/>
      <c r="D2108" s="27"/>
      <c r="E2108" s="58"/>
      <c r="F2108" s="57"/>
      <c r="G2108" s="57"/>
      <c r="H2108" s="57"/>
      <c r="I2108" s="57"/>
      <c r="J2108" s="57"/>
      <c r="K2108" s="57"/>
      <c r="L2108" s="57"/>
      <c r="M2108" s="57"/>
      <c r="N2108" s="57"/>
      <c r="O2108" s="57"/>
      <c r="AK2108" s="29"/>
    </row>
    <row r="2109" spans="1:37" s="20" customFormat="1" x14ac:dyDescent="0.2">
      <c r="A2109" s="26"/>
      <c r="C2109" s="26"/>
      <c r="D2109" s="27"/>
      <c r="E2109" s="58"/>
      <c r="F2109" s="57"/>
      <c r="G2109" s="57"/>
      <c r="H2109" s="57"/>
      <c r="I2109" s="57"/>
      <c r="J2109" s="57"/>
      <c r="K2109" s="57"/>
      <c r="L2109" s="57"/>
      <c r="M2109" s="57"/>
      <c r="N2109" s="57"/>
      <c r="O2109" s="57"/>
      <c r="AK2109" s="29"/>
    </row>
    <row r="2110" spans="1:37" s="20" customFormat="1" x14ac:dyDescent="0.2">
      <c r="A2110" s="26"/>
      <c r="C2110" s="26"/>
      <c r="D2110" s="27"/>
      <c r="E2110" s="58"/>
      <c r="F2110" s="57"/>
      <c r="G2110" s="57"/>
      <c r="H2110" s="57"/>
      <c r="I2110" s="57"/>
      <c r="J2110" s="57"/>
      <c r="K2110" s="57"/>
      <c r="L2110" s="57"/>
      <c r="M2110" s="57"/>
      <c r="N2110" s="57"/>
      <c r="O2110" s="57"/>
      <c r="AK2110" s="29"/>
    </row>
    <row r="2111" spans="1:37" s="20" customFormat="1" x14ac:dyDescent="0.2">
      <c r="A2111" s="26"/>
      <c r="C2111" s="26"/>
      <c r="D2111" s="27"/>
      <c r="E2111" s="58"/>
      <c r="F2111" s="57"/>
      <c r="G2111" s="57"/>
      <c r="H2111" s="57"/>
      <c r="I2111" s="57"/>
      <c r="J2111" s="57"/>
      <c r="K2111" s="57"/>
      <c r="L2111" s="57"/>
      <c r="M2111" s="57"/>
      <c r="N2111" s="57"/>
      <c r="O2111" s="57"/>
      <c r="AK2111" s="29"/>
    </row>
    <row r="2112" spans="1:37" s="20" customFormat="1" x14ac:dyDescent="0.2">
      <c r="A2112" s="26"/>
      <c r="C2112" s="26"/>
      <c r="D2112" s="27"/>
      <c r="E2112" s="58"/>
      <c r="F2112" s="57"/>
      <c r="G2112" s="57"/>
      <c r="H2112" s="57"/>
      <c r="I2112" s="57"/>
      <c r="J2112" s="57"/>
      <c r="K2112" s="57"/>
      <c r="L2112" s="57"/>
      <c r="M2112" s="57"/>
      <c r="N2112" s="57"/>
      <c r="O2112" s="57"/>
      <c r="AK2112" s="29"/>
    </row>
    <row r="2113" spans="1:37" s="20" customFormat="1" x14ac:dyDescent="0.2">
      <c r="A2113" s="26"/>
      <c r="C2113" s="26"/>
      <c r="D2113" s="27"/>
      <c r="E2113" s="58"/>
      <c r="F2113" s="57"/>
      <c r="G2113" s="57"/>
      <c r="H2113" s="57"/>
      <c r="I2113" s="57"/>
      <c r="J2113" s="57"/>
      <c r="K2113" s="57"/>
      <c r="L2113" s="57"/>
      <c r="M2113" s="57"/>
      <c r="N2113" s="57"/>
      <c r="O2113" s="57"/>
      <c r="AK2113" s="29"/>
    </row>
    <row r="2114" spans="1:37" s="20" customFormat="1" x14ac:dyDescent="0.2">
      <c r="A2114" s="26"/>
      <c r="C2114" s="26"/>
      <c r="D2114" s="27"/>
      <c r="E2114" s="58"/>
      <c r="F2114" s="57"/>
      <c r="G2114" s="57"/>
      <c r="H2114" s="57"/>
      <c r="I2114" s="57"/>
      <c r="J2114" s="57"/>
      <c r="K2114" s="57"/>
      <c r="L2114" s="57"/>
      <c r="M2114" s="57"/>
      <c r="N2114" s="57"/>
      <c r="O2114" s="57"/>
      <c r="AK2114" s="29"/>
    </row>
    <row r="2115" spans="1:37" s="20" customFormat="1" x14ac:dyDescent="0.2">
      <c r="A2115" s="26"/>
      <c r="C2115" s="26"/>
      <c r="D2115" s="27"/>
      <c r="E2115" s="58"/>
      <c r="F2115" s="57"/>
      <c r="G2115" s="57"/>
      <c r="H2115" s="57"/>
      <c r="I2115" s="57"/>
      <c r="J2115" s="57"/>
      <c r="K2115" s="57"/>
      <c r="L2115" s="57"/>
      <c r="M2115" s="57"/>
      <c r="N2115" s="57"/>
      <c r="O2115" s="57"/>
      <c r="AK2115" s="29"/>
    </row>
    <row r="2116" spans="1:37" s="20" customFormat="1" x14ac:dyDescent="0.2">
      <c r="A2116" s="26"/>
      <c r="C2116" s="26"/>
      <c r="D2116" s="27"/>
      <c r="E2116" s="58"/>
      <c r="F2116" s="57"/>
      <c r="G2116" s="57"/>
      <c r="H2116" s="57"/>
      <c r="I2116" s="57"/>
      <c r="J2116" s="57"/>
      <c r="K2116" s="57"/>
      <c r="L2116" s="57"/>
      <c r="M2116" s="57"/>
      <c r="N2116" s="57"/>
      <c r="O2116" s="57"/>
      <c r="AK2116" s="29"/>
    </row>
    <row r="2117" spans="1:37" s="20" customFormat="1" x14ac:dyDescent="0.2">
      <c r="A2117" s="26"/>
      <c r="C2117" s="26"/>
      <c r="D2117" s="27"/>
      <c r="E2117" s="58"/>
      <c r="F2117" s="57"/>
      <c r="G2117" s="57"/>
      <c r="H2117" s="57"/>
      <c r="I2117" s="57"/>
      <c r="J2117" s="57"/>
      <c r="K2117" s="57"/>
      <c r="L2117" s="57"/>
      <c r="M2117" s="57"/>
      <c r="N2117" s="57"/>
      <c r="O2117" s="57"/>
      <c r="AK2117" s="29"/>
    </row>
    <row r="2118" spans="1:37" s="20" customFormat="1" x14ac:dyDescent="0.2">
      <c r="A2118" s="26"/>
      <c r="C2118" s="26"/>
      <c r="D2118" s="27"/>
      <c r="E2118" s="58"/>
      <c r="F2118" s="57"/>
      <c r="G2118" s="57"/>
      <c r="H2118" s="57"/>
      <c r="I2118" s="57"/>
      <c r="J2118" s="57"/>
      <c r="K2118" s="57"/>
      <c r="L2118" s="57"/>
      <c r="M2118" s="57"/>
      <c r="N2118" s="57"/>
      <c r="O2118" s="57"/>
      <c r="AK2118" s="29"/>
    </row>
    <row r="2119" spans="1:37" s="20" customFormat="1" x14ac:dyDescent="0.2">
      <c r="A2119" s="26"/>
      <c r="C2119" s="26"/>
      <c r="D2119" s="27"/>
      <c r="E2119" s="58"/>
      <c r="F2119" s="57"/>
      <c r="G2119" s="57"/>
      <c r="H2119" s="57"/>
      <c r="I2119" s="57"/>
      <c r="J2119" s="57"/>
      <c r="K2119" s="57"/>
      <c r="L2119" s="57"/>
      <c r="M2119" s="57"/>
      <c r="N2119" s="57"/>
      <c r="O2119" s="57"/>
      <c r="AK2119" s="29"/>
    </row>
    <row r="2120" spans="1:37" s="20" customFormat="1" x14ac:dyDescent="0.2">
      <c r="A2120" s="26"/>
      <c r="C2120" s="26"/>
      <c r="D2120" s="27"/>
      <c r="E2120" s="58"/>
      <c r="F2120" s="57"/>
      <c r="G2120" s="57"/>
      <c r="H2120" s="57"/>
      <c r="I2120" s="57"/>
      <c r="J2120" s="57"/>
      <c r="K2120" s="57"/>
      <c r="L2120" s="57"/>
      <c r="M2120" s="57"/>
      <c r="N2120" s="57"/>
      <c r="O2120" s="57"/>
      <c r="AK2120" s="29"/>
    </row>
    <row r="2121" spans="1:37" s="20" customFormat="1" x14ac:dyDescent="0.2">
      <c r="A2121" s="26"/>
      <c r="C2121" s="26"/>
      <c r="D2121" s="27"/>
      <c r="E2121" s="58"/>
      <c r="F2121" s="57"/>
      <c r="G2121" s="57"/>
      <c r="H2121" s="57"/>
      <c r="I2121" s="57"/>
      <c r="J2121" s="57"/>
      <c r="K2121" s="57"/>
      <c r="L2121" s="57"/>
      <c r="M2121" s="57"/>
      <c r="N2121" s="57"/>
      <c r="O2121" s="57"/>
      <c r="AK2121" s="29"/>
    </row>
    <row r="2122" spans="1:37" s="20" customFormat="1" x14ac:dyDescent="0.2">
      <c r="A2122" s="26"/>
      <c r="C2122" s="26"/>
      <c r="D2122" s="27"/>
      <c r="E2122" s="58"/>
      <c r="F2122" s="57"/>
      <c r="G2122" s="57"/>
      <c r="H2122" s="57"/>
      <c r="I2122" s="57"/>
      <c r="J2122" s="57"/>
      <c r="K2122" s="57"/>
      <c r="L2122" s="57"/>
      <c r="M2122" s="57"/>
      <c r="N2122" s="57"/>
      <c r="O2122" s="57"/>
      <c r="AK2122" s="29"/>
    </row>
    <row r="2123" spans="1:37" s="20" customFormat="1" x14ac:dyDescent="0.2">
      <c r="A2123" s="26"/>
      <c r="C2123" s="26"/>
      <c r="D2123" s="27"/>
      <c r="E2123" s="58"/>
      <c r="F2123" s="57"/>
      <c r="G2123" s="57"/>
      <c r="H2123" s="57"/>
      <c r="I2123" s="57"/>
      <c r="J2123" s="57"/>
      <c r="K2123" s="57"/>
      <c r="L2123" s="57"/>
      <c r="M2123" s="57"/>
      <c r="N2123" s="57"/>
      <c r="O2123" s="57"/>
      <c r="AK2123" s="29"/>
    </row>
    <row r="2124" spans="1:37" s="20" customFormat="1" x14ac:dyDescent="0.2">
      <c r="A2124" s="26"/>
      <c r="C2124" s="26"/>
      <c r="D2124" s="27"/>
      <c r="E2124" s="58"/>
      <c r="F2124" s="57"/>
      <c r="G2124" s="57"/>
      <c r="H2124" s="57"/>
      <c r="I2124" s="57"/>
      <c r="J2124" s="57"/>
      <c r="K2124" s="57"/>
      <c r="L2124" s="57"/>
      <c r="M2124" s="57"/>
      <c r="N2124" s="57"/>
      <c r="O2124" s="57"/>
      <c r="AK2124" s="29"/>
    </row>
    <row r="2125" spans="1:37" s="20" customFormat="1" x14ac:dyDescent="0.2">
      <c r="A2125" s="26"/>
      <c r="C2125" s="26"/>
      <c r="D2125" s="27"/>
      <c r="E2125" s="58"/>
      <c r="F2125" s="57"/>
      <c r="G2125" s="57"/>
      <c r="H2125" s="57"/>
      <c r="I2125" s="57"/>
      <c r="J2125" s="57"/>
      <c r="K2125" s="57"/>
      <c r="L2125" s="57"/>
      <c r="M2125" s="57"/>
      <c r="N2125" s="57"/>
      <c r="O2125" s="57"/>
      <c r="AK2125" s="29"/>
    </row>
    <row r="2126" spans="1:37" s="20" customFormat="1" x14ac:dyDescent="0.2">
      <c r="A2126" s="26"/>
      <c r="C2126" s="26"/>
      <c r="D2126" s="27"/>
      <c r="E2126" s="58"/>
      <c r="F2126" s="57"/>
      <c r="G2126" s="57"/>
      <c r="H2126" s="57"/>
      <c r="I2126" s="57"/>
      <c r="J2126" s="57"/>
      <c r="K2126" s="57"/>
      <c r="L2126" s="57"/>
      <c r="M2126" s="57"/>
      <c r="N2126" s="57"/>
      <c r="O2126" s="57"/>
      <c r="AK2126" s="29"/>
    </row>
    <row r="2127" spans="1:37" s="20" customFormat="1" x14ac:dyDescent="0.2">
      <c r="A2127" s="26"/>
      <c r="C2127" s="26"/>
      <c r="D2127" s="27"/>
      <c r="E2127" s="58"/>
      <c r="F2127" s="57"/>
      <c r="G2127" s="57"/>
      <c r="H2127" s="57"/>
      <c r="I2127" s="57"/>
      <c r="J2127" s="57"/>
      <c r="K2127" s="57"/>
      <c r="L2127" s="57"/>
      <c r="M2127" s="57"/>
      <c r="N2127" s="57"/>
      <c r="O2127" s="57"/>
      <c r="AK2127" s="29"/>
    </row>
    <row r="2128" spans="1:37" s="20" customFormat="1" x14ac:dyDescent="0.2">
      <c r="A2128" s="26"/>
      <c r="C2128" s="26"/>
      <c r="D2128" s="27"/>
      <c r="E2128" s="58"/>
      <c r="F2128" s="57"/>
      <c r="G2128" s="57"/>
      <c r="H2128" s="57"/>
      <c r="I2128" s="57"/>
      <c r="J2128" s="57"/>
      <c r="K2128" s="57"/>
      <c r="L2128" s="57"/>
      <c r="M2128" s="57"/>
      <c r="N2128" s="57"/>
      <c r="O2128" s="57"/>
      <c r="AK2128" s="29"/>
    </row>
    <row r="2129" spans="1:37" s="20" customFormat="1" x14ac:dyDescent="0.2">
      <c r="A2129" s="26"/>
      <c r="C2129" s="26"/>
      <c r="D2129" s="27"/>
      <c r="E2129" s="58"/>
      <c r="F2129" s="57"/>
      <c r="G2129" s="57"/>
      <c r="H2129" s="57"/>
      <c r="I2129" s="57"/>
      <c r="J2129" s="57"/>
      <c r="K2129" s="57"/>
      <c r="L2129" s="57"/>
      <c r="M2129" s="57"/>
      <c r="N2129" s="57"/>
      <c r="O2129" s="57"/>
      <c r="AK2129" s="29"/>
    </row>
    <row r="2130" spans="1:37" s="20" customFormat="1" x14ac:dyDescent="0.2">
      <c r="A2130" s="26"/>
      <c r="C2130" s="26"/>
      <c r="D2130" s="27"/>
      <c r="E2130" s="58"/>
      <c r="F2130" s="57"/>
      <c r="G2130" s="57"/>
      <c r="H2130" s="57"/>
      <c r="I2130" s="57"/>
      <c r="J2130" s="57"/>
      <c r="K2130" s="57"/>
      <c r="L2130" s="57"/>
      <c r="M2130" s="57"/>
      <c r="N2130" s="57"/>
      <c r="O2130" s="57"/>
      <c r="AK2130" s="29"/>
    </row>
    <row r="2131" spans="1:37" s="20" customFormat="1" x14ac:dyDescent="0.2">
      <c r="A2131" s="26"/>
      <c r="C2131" s="26"/>
      <c r="D2131" s="27"/>
      <c r="E2131" s="58"/>
      <c r="F2131" s="57"/>
      <c r="G2131" s="57"/>
      <c r="H2131" s="57"/>
      <c r="I2131" s="57"/>
      <c r="J2131" s="57"/>
      <c r="K2131" s="57"/>
      <c r="L2131" s="57"/>
      <c r="M2131" s="57"/>
      <c r="N2131" s="57"/>
      <c r="O2131" s="57"/>
      <c r="AK2131" s="29"/>
    </row>
    <row r="2132" spans="1:37" s="20" customFormat="1" x14ac:dyDescent="0.2">
      <c r="A2132" s="26"/>
      <c r="C2132" s="26"/>
      <c r="D2132" s="27"/>
      <c r="E2132" s="58"/>
      <c r="F2132" s="57"/>
      <c r="G2132" s="57"/>
      <c r="H2132" s="57"/>
      <c r="I2132" s="57"/>
      <c r="J2132" s="57"/>
      <c r="K2132" s="57"/>
      <c r="L2132" s="57"/>
      <c r="M2132" s="57"/>
      <c r="N2132" s="57"/>
      <c r="O2132" s="57"/>
      <c r="AK2132" s="29"/>
    </row>
    <row r="2133" spans="1:37" s="20" customFormat="1" x14ac:dyDescent="0.2">
      <c r="A2133" s="26"/>
      <c r="C2133" s="26"/>
      <c r="D2133" s="27"/>
      <c r="E2133" s="58"/>
      <c r="F2133" s="57"/>
      <c r="G2133" s="57"/>
      <c r="H2133" s="57"/>
      <c r="I2133" s="57"/>
      <c r="J2133" s="57"/>
      <c r="K2133" s="57"/>
      <c r="L2133" s="57"/>
      <c r="M2133" s="57"/>
      <c r="N2133" s="57"/>
      <c r="O2133" s="57"/>
      <c r="AK2133" s="29"/>
    </row>
    <row r="2134" spans="1:37" s="20" customFormat="1" x14ac:dyDescent="0.2">
      <c r="A2134" s="26"/>
      <c r="C2134" s="26"/>
      <c r="D2134" s="27"/>
      <c r="E2134" s="58"/>
      <c r="F2134" s="57"/>
      <c r="G2134" s="57"/>
      <c r="H2134" s="57"/>
      <c r="I2134" s="57"/>
      <c r="J2134" s="57"/>
      <c r="K2134" s="57"/>
      <c r="L2134" s="57"/>
      <c r="M2134" s="57"/>
      <c r="N2134" s="57"/>
      <c r="O2134" s="57"/>
      <c r="AK2134" s="29"/>
    </row>
    <row r="2135" spans="1:37" s="20" customFormat="1" x14ac:dyDescent="0.2">
      <c r="A2135" s="26"/>
      <c r="C2135" s="26"/>
      <c r="D2135" s="27"/>
      <c r="E2135" s="58"/>
      <c r="F2135" s="57"/>
      <c r="G2135" s="57"/>
      <c r="H2135" s="57"/>
      <c r="I2135" s="57"/>
      <c r="J2135" s="57"/>
      <c r="K2135" s="57"/>
      <c r="L2135" s="57"/>
      <c r="M2135" s="57"/>
      <c r="N2135" s="57"/>
      <c r="O2135" s="57"/>
      <c r="AK2135" s="29"/>
    </row>
    <row r="2136" spans="1:37" s="20" customFormat="1" x14ac:dyDescent="0.2">
      <c r="A2136" s="26"/>
      <c r="C2136" s="26"/>
      <c r="D2136" s="27"/>
      <c r="E2136" s="58"/>
      <c r="F2136" s="57"/>
      <c r="G2136" s="57"/>
      <c r="H2136" s="57"/>
      <c r="I2136" s="57"/>
      <c r="J2136" s="57"/>
      <c r="K2136" s="57"/>
      <c r="L2136" s="57"/>
      <c r="M2136" s="57"/>
      <c r="N2136" s="57"/>
      <c r="O2136" s="57"/>
      <c r="AK2136" s="29"/>
    </row>
    <row r="2137" spans="1:37" s="20" customFormat="1" x14ac:dyDescent="0.2">
      <c r="A2137" s="26"/>
      <c r="C2137" s="26"/>
      <c r="D2137" s="27"/>
      <c r="E2137" s="58"/>
      <c r="F2137" s="57"/>
      <c r="G2137" s="57"/>
      <c r="H2137" s="57"/>
      <c r="I2137" s="57"/>
      <c r="J2137" s="57"/>
      <c r="K2137" s="57"/>
      <c r="L2137" s="57"/>
      <c r="M2137" s="57"/>
      <c r="N2137" s="57"/>
      <c r="O2137" s="57"/>
      <c r="AK2137" s="29"/>
    </row>
    <row r="2138" spans="1:37" s="20" customFormat="1" x14ac:dyDescent="0.2">
      <c r="A2138" s="26"/>
      <c r="C2138" s="26"/>
      <c r="D2138" s="27"/>
      <c r="E2138" s="58"/>
      <c r="F2138" s="57"/>
      <c r="G2138" s="57"/>
      <c r="H2138" s="57"/>
      <c r="I2138" s="57"/>
      <c r="J2138" s="57"/>
      <c r="K2138" s="57"/>
      <c r="L2138" s="57"/>
      <c r="M2138" s="57"/>
      <c r="N2138" s="57"/>
      <c r="O2138" s="57"/>
      <c r="AK2138" s="29"/>
    </row>
    <row r="2139" spans="1:37" s="20" customFormat="1" x14ac:dyDescent="0.2">
      <c r="A2139" s="26"/>
      <c r="C2139" s="26"/>
      <c r="D2139" s="27"/>
      <c r="E2139" s="58"/>
      <c r="F2139" s="57"/>
      <c r="G2139" s="57"/>
      <c r="H2139" s="57"/>
      <c r="I2139" s="57"/>
      <c r="J2139" s="57"/>
      <c r="K2139" s="57"/>
      <c r="L2139" s="57"/>
      <c r="M2139" s="57"/>
      <c r="N2139" s="57"/>
      <c r="O2139" s="57"/>
      <c r="AK2139" s="29"/>
    </row>
    <row r="2140" spans="1:37" s="20" customFormat="1" x14ac:dyDescent="0.2">
      <c r="A2140" s="26"/>
      <c r="C2140" s="26"/>
      <c r="D2140" s="27"/>
      <c r="E2140" s="58"/>
      <c r="F2140" s="57"/>
      <c r="G2140" s="57"/>
      <c r="H2140" s="57"/>
      <c r="I2140" s="57"/>
      <c r="J2140" s="57"/>
      <c r="K2140" s="57"/>
      <c r="L2140" s="57"/>
      <c r="M2140" s="57"/>
      <c r="N2140" s="57"/>
      <c r="O2140" s="57"/>
      <c r="AK2140" s="29"/>
    </row>
    <row r="2141" spans="1:37" s="20" customFormat="1" x14ac:dyDescent="0.2">
      <c r="A2141" s="26"/>
      <c r="C2141" s="26"/>
      <c r="D2141" s="27"/>
      <c r="E2141" s="58"/>
      <c r="F2141" s="57"/>
      <c r="G2141" s="57"/>
      <c r="H2141" s="57"/>
      <c r="I2141" s="57"/>
      <c r="J2141" s="57"/>
      <c r="K2141" s="57"/>
      <c r="L2141" s="57"/>
      <c r="M2141" s="57"/>
      <c r="N2141" s="57"/>
      <c r="O2141" s="57"/>
      <c r="AK2141" s="29"/>
    </row>
    <row r="2142" spans="1:37" s="20" customFormat="1" x14ac:dyDescent="0.2">
      <c r="A2142" s="26"/>
      <c r="C2142" s="26"/>
      <c r="D2142" s="27"/>
      <c r="E2142" s="58"/>
      <c r="F2142" s="57"/>
      <c r="G2142" s="57"/>
      <c r="H2142" s="57"/>
      <c r="I2142" s="57"/>
      <c r="J2142" s="57"/>
      <c r="K2142" s="57"/>
      <c r="L2142" s="57"/>
      <c r="M2142" s="57"/>
      <c r="N2142" s="57"/>
      <c r="O2142" s="57"/>
      <c r="AK2142" s="29"/>
    </row>
    <row r="2143" spans="1:37" s="20" customFormat="1" x14ac:dyDescent="0.2">
      <c r="A2143" s="26"/>
      <c r="C2143" s="26"/>
      <c r="D2143" s="27"/>
      <c r="E2143" s="58"/>
      <c r="F2143" s="57"/>
      <c r="G2143" s="57"/>
      <c r="H2143" s="57"/>
      <c r="I2143" s="57"/>
      <c r="J2143" s="57"/>
      <c r="K2143" s="57"/>
      <c r="L2143" s="57"/>
      <c r="M2143" s="57"/>
      <c r="N2143" s="57"/>
      <c r="O2143" s="57"/>
      <c r="AK2143" s="29"/>
    </row>
    <row r="2144" spans="1:37" s="20" customFormat="1" x14ac:dyDescent="0.2">
      <c r="A2144" s="26"/>
      <c r="C2144" s="26"/>
      <c r="D2144" s="27"/>
      <c r="E2144" s="58"/>
      <c r="F2144" s="57"/>
      <c r="G2144" s="57"/>
      <c r="H2144" s="57"/>
      <c r="I2144" s="57"/>
      <c r="J2144" s="57"/>
      <c r="K2144" s="57"/>
      <c r="L2144" s="57"/>
      <c r="M2144" s="57"/>
      <c r="N2144" s="57"/>
      <c r="O2144" s="57"/>
      <c r="AK2144" s="29"/>
    </row>
    <row r="2145" spans="1:37" s="20" customFormat="1" x14ac:dyDescent="0.2">
      <c r="A2145" s="26"/>
      <c r="C2145" s="26"/>
      <c r="D2145" s="27"/>
      <c r="E2145" s="58"/>
      <c r="F2145" s="57"/>
      <c r="G2145" s="57"/>
      <c r="H2145" s="57"/>
      <c r="I2145" s="57"/>
      <c r="J2145" s="57"/>
      <c r="K2145" s="57"/>
      <c r="L2145" s="57"/>
      <c r="M2145" s="57"/>
      <c r="N2145" s="57"/>
      <c r="O2145" s="57"/>
      <c r="AK2145" s="29"/>
    </row>
    <row r="2146" spans="1:37" s="20" customFormat="1" x14ac:dyDescent="0.2">
      <c r="A2146" s="26"/>
      <c r="C2146" s="26"/>
      <c r="D2146" s="27"/>
      <c r="E2146" s="58"/>
      <c r="F2146" s="57"/>
      <c r="G2146" s="57"/>
      <c r="H2146" s="57"/>
      <c r="I2146" s="57"/>
      <c r="J2146" s="57"/>
      <c r="K2146" s="57"/>
      <c r="L2146" s="57"/>
      <c r="M2146" s="57"/>
      <c r="N2146" s="57"/>
      <c r="O2146" s="57"/>
      <c r="AK2146" s="29"/>
    </row>
    <row r="2147" spans="1:37" s="20" customFormat="1" x14ac:dyDescent="0.2">
      <c r="A2147" s="26"/>
      <c r="C2147" s="26"/>
      <c r="D2147" s="27"/>
      <c r="E2147" s="58"/>
      <c r="F2147" s="57"/>
      <c r="G2147" s="57"/>
      <c r="H2147" s="57"/>
      <c r="I2147" s="57"/>
      <c r="J2147" s="57"/>
      <c r="K2147" s="57"/>
      <c r="L2147" s="57"/>
      <c r="M2147" s="57"/>
      <c r="N2147" s="57"/>
      <c r="O2147" s="57"/>
      <c r="AK2147" s="29"/>
    </row>
    <row r="2148" spans="1:37" s="20" customFormat="1" x14ac:dyDescent="0.2">
      <c r="A2148" s="26"/>
      <c r="C2148" s="26"/>
      <c r="D2148" s="27"/>
      <c r="E2148" s="58"/>
      <c r="F2148" s="57"/>
      <c r="G2148" s="57"/>
      <c r="H2148" s="57"/>
      <c r="I2148" s="57"/>
      <c r="J2148" s="57"/>
      <c r="K2148" s="57"/>
      <c r="L2148" s="57"/>
      <c r="M2148" s="57"/>
      <c r="N2148" s="57"/>
      <c r="O2148" s="57"/>
      <c r="AK2148" s="29"/>
    </row>
    <row r="2149" spans="1:37" s="20" customFormat="1" x14ac:dyDescent="0.2">
      <c r="A2149" s="26"/>
      <c r="C2149" s="26"/>
      <c r="D2149" s="27"/>
      <c r="E2149" s="58"/>
      <c r="F2149" s="57"/>
      <c r="G2149" s="57"/>
      <c r="H2149" s="57"/>
      <c r="I2149" s="57"/>
      <c r="J2149" s="57"/>
      <c r="K2149" s="57"/>
      <c r="L2149" s="57"/>
      <c r="M2149" s="57"/>
      <c r="N2149" s="57"/>
      <c r="O2149" s="57"/>
      <c r="AK2149" s="29"/>
    </row>
    <row r="2150" spans="1:37" s="20" customFormat="1" x14ac:dyDescent="0.2">
      <c r="A2150" s="26"/>
      <c r="C2150" s="26"/>
      <c r="D2150" s="27"/>
      <c r="E2150" s="58"/>
      <c r="F2150" s="57"/>
      <c r="G2150" s="57"/>
      <c r="H2150" s="57"/>
      <c r="I2150" s="57"/>
      <c r="J2150" s="57"/>
      <c r="K2150" s="57"/>
      <c r="L2150" s="57"/>
      <c r="M2150" s="57"/>
      <c r="N2150" s="57"/>
      <c r="O2150" s="57"/>
      <c r="AK2150" s="29"/>
    </row>
    <row r="2151" spans="1:37" s="20" customFormat="1" x14ac:dyDescent="0.2">
      <c r="A2151" s="26"/>
      <c r="C2151" s="26"/>
      <c r="D2151" s="27"/>
      <c r="E2151" s="58"/>
      <c r="F2151" s="57"/>
      <c r="G2151" s="57"/>
      <c r="H2151" s="57"/>
      <c r="I2151" s="57"/>
      <c r="J2151" s="57"/>
      <c r="K2151" s="57"/>
      <c r="L2151" s="57"/>
      <c r="M2151" s="57"/>
      <c r="N2151" s="57"/>
      <c r="O2151" s="57"/>
      <c r="AK2151" s="29"/>
    </row>
    <row r="2152" spans="1:37" s="20" customFormat="1" x14ac:dyDescent="0.2">
      <c r="A2152" s="26"/>
      <c r="C2152" s="26"/>
      <c r="D2152" s="27"/>
      <c r="E2152" s="58"/>
      <c r="F2152" s="57"/>
      <c r="G2152" s="57"/>
      <c r="H2152" s="57"/>
      <c r="I2152" s="57"/>
      <c r="J2152" s="57"/>
      <c r="K2152" s="57"/>
      <c r="L2152" s="57"/>
      <c r="M2152" s="57"/>
      <c r="N2152" s="57"/>
      <c r="O2152" s="57"/>
      <c r="AK2152" s="29"/>
    </row>
    <row r="2153" spans="1:37" s="20" customFormat="1" x14ac:dyDescent="0.2">
      <c r="A2153" s="26"/>
      <c r="C2153" s="26"/>
      <c r="D2153" s="27"/>
      <c r="E2153" s="58"/>
      <c r="F2153" s="57"/>
      <c r="G2153" s="57"/>
      <c r="H2153" s="57"/>
      <c r="I2153" s="57"/>
      <c r="J2153" s="57"/>
      <c r="K2153" s="57"/>
      <c r="L2153" s="57"/>
      <c r="M2153" s="57"/>
      <c r="N2153" s="57"/>
      <c r="O2153" s="57"/>
      <c r="AK2153" s="29"/>
    </row>
    <row r="2154" spans="1:37" s="20" customFormat="1" x14ac:dyDescent="0.2">
      <c r="A2154" s="26"/>
      <c r="C2154" s="26"/>
      <c r="D2154" s="27"/>
      <c r="E2154" s="58"/>
      <c r="F2154" s="57"/>
      <c r="G2154" s="57"/>
      <c r="H2154" s="57"/>
      <c r="I2154" s="57"/>
      <c r="J2154" s="57"/>
      <c r="K2154" s="57"/>
      <c r="L2154" s="57"/>
      <c r="M2154" s="57"/>
      <c r="N2154" s="57"/>
      <c r="O2154" s="57"/>
      <c r="AK2154" s="29"/>
    </row>
    <row r="2155" spans="1:37" s="20" customFormat="1" x14ac:dyDescent="0.2">
      <c r="A2155" s="26"/>
      <c r="C2155" s="26"/>
      <c r="D2155" s="27"/>
      <c r="E2155" s="58"/>
      <c r="F2155" s="57"/>
      <c r="G2155" s="57"/>
      <c r="H2155" s="57"/>
      <c r="I2155" s="57"/>
      <c r="J2155" s="57"/>
      <c r="K2155" s="57"/>
      <c r="L2155" s="57"/>
      <c r="M2155" s="57"/>
      <c r="N2155" s="57"/>
      <c r="O2155" s="57"/>
      <c r="AK2155" s="29"/>
    </row>
    <row r="2156" spans="1:37" s="20" customFormat="1" x14ac:dyDescent="0.2">
      <c r="A2156" s="26"/>
      <c r="C2156" s="26"/>
      <c r="D2156" s="27"/>
      <c r="E2156" s="58"/>
      <c r="F2156" s="57"/>
      <c r="G2156" s="57"/>
      <c r="H2156" s="57"/>
      <c r="I2156" s="57"/>
      <c r="J2156" s="57"/>
      <c r="K2156" s="57"/>
      <c r="L2156" s="57"/>
      <c r="M2156" s="57"/>
      <c r="N2156" s="57"/>
      <c r="O2156" s="57"/>
      <c r="AK2156" s="29"/>
    </row>
    <row r="2157" spans="1:37" s="20" customFormat="1" x14ac:dyDescent="0.2">
      <c r="A2157" s="26"/>
      <c r="C2157" s="26"/>
      <c r="D2157" s="27"/>
      <c r="E2157" s="58"/>
      <c r="F2157" s="57"/>
      <c r="G2157" s="57"/>
      <c r="H2157" s="57"/>
      <c r="I2157" s="57"/>
      <c r="J2157" s="57"/>
      <c r="K2157" s="57"/>
      <c r="L2157" s="57"/>
      <c r="M2157" s="57"/>
      <c r="N2157" s="57"/>
      <c r="O2157" s="57"/>
      <c r="AK2157" s="29"/>
    </row>
    <row r="2158" spans="1:37" s="20" customFormat="1" x14ac:dyDescent="0.2">
      <c r="A2158" s="26"/>
      <c r="C2158" s="26"/>
      <c r="D2158" s="27"/>
      <c r="E2158" s="58"/>
      <c r="F2158" s="57"/>
      <c r="G2158" s="57"/>
      <c r="H2158" s="57"/>
      <c r="I2158" s="57"/>
      <c r="J2158" s="57"/>
      <c r="K2158" s="57"/>
      <c r="L2158" s="57"/>
      <c r="M2158" s="57"/>
      <c r="N2158" s="57"/>
      <c r="O2158" s="57"/>
      <c r="AK2158" s="29"/>
    </row>
    <row r="2159" spans="1:37" s="20" customFormat="1" x14ac:dyDescent="0.2">
      <c r="A2159" s="26"/>
      <c r="C2159" s="26"/>
      <c r="D2159" s="27"/>
      <c r="E2159" s="58"/>
      <c r="F2159" s="57"/>
      <c r="G2159" s="57"/>
      <c r="H2159" s="57"/>
      <c r="I2159" s="57"/>
      <c r="J2159" s="57"/>
      <c r="K2159" s="57"/>
      <c r="L2159" s="57"/>
      <c r="M2159" s="57"/>
      <c r="N2159" s="57"/>
      <c r="O2159" s="57"/>
      <c r="AK2159" s="29"/>
    </row>
    <row r="2160" spans="1:37" s="20" customFormat="1" x14ac:dyDescent="0.2">
      <c r="A2160" s="26"/>
      <c r="C2160" s="26"/>
      <c r="D2160" s="27"/>
      <c r="E2160" s="58"/>
      <c r="F2160" s="57"/>
      <c r="G2160" s="57"/>
      <c r="H2160" s="57"/>
      <c r="I2160" s="57"/>
      <c r="J2160" s="57"/>
      <c r="K2160" s="57"/>
      <c r="L2160" s="57"/>
      <c r="M2160" s="57"/>
      <c r="N2160" s="57"/>
      <c r="O2160" s="57"/>
      <c r="AK2160" s="29"/>
    </row>
    <row r="2161" spans="1:37" s="20" customFormat="1" x14ac:dyDescent="0.2">
      <c r="A2161" s="26"/>
      <c r="C2161" s="26"/>
      <c r="D2161" s="27"/>
      <c r="E2161" s="58"/>
      <c r="F2161" s="57"/>
      <c r="G2161" s="57"/>
      <c r="H2161" s="57"/>
      <c r="I2161" s="57"/>
      <c r="J2161" s="57"/>
      <c r="K2161" s="57"/>
      <c r="L2161" s="57"/>
      <c r="M2161" s="57"/>
      <c r="N2161" s="57"/>
      <c r="O2161" s="57"/>
      <c r="AK2161" s="29"/>
    </row>
    <row r="2162" spans="1:37" s="20" customFormat="1" x14ac:dyDescent="0.2">
      <c r="A2162" s="26"/>
      <c r="C2162" s="26"/>
      <c r="D2162" s="27"/>
      <c r="E2162" s="58"/>
      <c r="F2162" s="57"/>
      <c r="G2162" s="57"/>
      <c r="H2162" s="57"/>
      <c r="I2162" s="57"/>
      <c r="J2162" s="57"/>
      <c r="K2162" s="57"/>
      <c r="L2162" s="57"/>
      <c r="M2162" s="57"/>
      <c r="N2162" s="57"/>
      <c r="O2162" s="57"/>
      <c r="AK2162" s="29"/>
    </row>
    <row r="2163" spans="1:37" s="20" customFormat="1" x14ac:dyDescent="0.2">
      <c r="A2163" s="26"/>
      <c r="C2163" s="26"/>
      <c r="D2163" s="27"/>
      <c r="E2163" s="58"/>
      <c r="F2163" s="57"/>
      <c r="G2163" s="57"/>
      <c r="H2163" s="57"/>
      <c r="I2163" s="57"/>
      <c r="J2163" s="57"/>
      <c r="K2163" s="57"/>
      <c r="L2163" s="57"/>
      <c r="M2163" s="57"/>
      <c r="N2163" s="57"/>
      <c r="O2163" s="57"/>
      <c r="AK2163" s="29"/>
    </row>
    <row r="2164" spans="1:37" s="20" customFormat="1" x14ac:dyDescent="0.2">
      <c r="A2164" s="26"/>
      <c r="C2164" s="26"/>
      <c r="D2164" s="27"/>
      <c r="E2164" s="58"/>
      <c r="F2164" s="57"/>
      <c r="G2164" s="57"/>
      <c r="H2164" s="57"/>
      <c r="I2164" s="57"/>
      <c r="J2164" s="57"/>
      <c r="K2164" s="57"/>
      <c r="L2164" s="57"/>
      <c r="M2164" s="57"/>
      <c r="N2164" s="57"/>
      <c r="O2164" s="57"/>
      <c r="AK2164" s="29"/>
    </row>
    <row r="2165" spans="1:37" s="20" customFormat="1" x14ac:dyDescent="0.2">
      <c r="A2165" s="26"/>
      <c r="C2165" s="26"/>
      <c r="D2165" s="27"/>
      <c r="E2165" s="58"/>
      <c r="F2165" s="57"/>
      <c r="G2165" s="57"/>
      <c r="H2165" s="57"/>
      <c r="I2165" s="57"/>
      <c r="J2165" s="57"/>
      <c r="K2165" s="57"/>
      <c r="L2165" s="57"/>
      <c r="M2165" s="57"/>
      <c r="N2165" s="57"/>
      <c r="O2165" s="57"/>
      <c r="AK2165" s="29"/>
    </row>
    <row r="2166" spans="1:37" s="20" customFormat="1" x14ac:dyDescent="0.2">
      <c r="A2166" s="26"/>
      <c r="C2166" s="26"/>
      <c r="D2166" s="27"/>
      <c r="E2166" s="58"/>
      <c r="F2166" s="57"/>
      <c r="G2166" s="57"/>
      <c r="H2166" s="57"/>
      <c r="I2166" s="57"/>
      <c r="J2166" s="57"/>
      <c r="K2166" s="57"/>
      <c r="L2166" s="57"/>
      <c r="M2166" s="57"/>
      <c r="N2166" s="57"/>
      <c r="O2166" s="57"/>
      <c r="AK2166" s="29"/>
    </row>
    <row r="2167" spans="1:37" s="20" customFormat="1" x14ac:dyDescent="0.2">
      <c r="A2167" s="26"/>
      <c r="C2167" s="26"/>
      <c r="D2167" s="27"/>
      <c r="E2167" s="58"/>
      <c r="F2167" s="57"/>
      <c r="G2167" s="57"/>
      <c r="H2167" s="57"/>
      <c r="I2167" s="57"/>
      <c r="J2167" s="57"/>
      <c r="K2167" s="57"/>
      <c r="L2167" s="57"/>
      <c r="M2167" s="57"/>
      <c r="N2167" s="57"/>
      <c r="O2167" s="57"/>
      <c r="AK2167" s="29"/>
    </row>
    <row r="2168" spans="1:37" s="20" customFormat="1" x14ac:dyDescent="0.2">
      <c r="A2168" s="26"/>
      <c r="C2168" s="26"/>
      <c r="D2168" s="27"/>
      <c r="E2168" s="58"/>
      <c r="F2168" s="57"/>
      <c r="G2168" s="57"/>
      <c r="H2168" s="57"/>
      <c r="I2168" s="57"/>
      <c r="J2168" s="57"/>
      <c r="K2168" s="57"/>
      <c r="L2168" s="57"/>
      <c r="M2168" s="57"/>
      <c r="N2168" s="57"/>
      <c r="O2168" s="57"/>
      <c r="AK2168" s="29"/>
    </row>
    <row r="2169" spans="1:37" s="20" customFormat="1" x14ac:dyDescent="0.2">
      <c r="A2169" s="26"/>
      <c r="C2169" s="26"/>
      <c r="D2169" s="27"/>
      <c r="E2169" s="58"/>
      <c r="F2169" s="57"/>
      <c r="G2169" s="57"/>
      <c r="H2169" s="57"/>
      <c r="I2169" s="57"/>
      <c r="J2169" s="57"/>
      <c r="K2169" s="57"/>
      <c r="L2169" s="57"/>
      <c r="M2169" s="57"/>
      <c r="N2169" s="57"/>
      <c r="O2169" s="57"/>
      <c r="AK2169" s="29"/>
    </row>
    <row r="2170" spans="1:37" s="20" customFormat="1" x14ac:dyDescent="0.2">
      <c r="A2170" s="26"/>
      <c r="C2170" s="26"/>
      <c r="D2170" s="27"/>
      <c r="E2170" s="58"/>
      <c r="F2170" s="57"/>
      <c r="G2170" s="57"/>
      <c r="H2170" s="57"/>
      <c r="I2170" s="57"/>
      <c r="J2170" s="57"/>
      <c r="K2170" s="57"/>
      <c r="L2170" s="57"/>
      <c r="M2170" s="57"/>
      <c r="N2170" s="57"/>
      <c r="O2170" s="57"/>
      <c r="AK2170" s="29"/>
    </row>
    <row r="2171" spans="1:37" s="20" customFormat="1" x14ac:dyDescent="0.2">
      <c r="A2171" s="26"/>
      <c r="C2171" s="26"/>
      <c r="D2171" s="27"/>
      <c r="E2171" s="58"/>
      <c r="F2171" s="57"/>
      <c r="G2171" s="57"/>
      <c r="H2171" s="57"/>
      <c r="I2171" s="57"/>
      <c r="J2171" s="57"/>
      <c r="K2171" s="57"/>
      <c r="L2171" s="57"/>
      <c r="M2171" s="57"/>
      <c r="N2171" s="57"/>
      <c r="O2171" s="57"/>
      <c r="AK2171" s="29"/>
    </row>
    <row r="2172" spans="1:37" s="20" customFormat="1" x14ac:dyDescent="0.2">
      <c r="A2172" s="26"/>
      <c r="C2172" s="26"/>
      <c r="D2172" s="27"/>
      <c r="E2172" s="58"/>
      <c r="F2172" s="57"/>
      <c r="G2172" s="57"/>
      <c r="H2172" s="57"/>
      <c r="I2172" s="57"/>
      <c r="J2172" s="57"/>
      <c r="K2172" s="57"/>
      <c r="L2172" s="57"/>
      <c r="M2172" s="57"/>
      <c r="N2172" s="57"/>
      <c r="O2172" s="57"/>
      <c r="AK2172" s="29"/>
    </row>
    <row r="2173" spans="1:37" s="20" customFormat="1" x14ac:dyDescent="0.2">
      <c r="A2173" s="26"/>
      <c r="C2173" s="26"/>
      <c r="D2173" s="27"/>
      <c r="E2173" s="58"/>
      <c r="F2173" s="57"/>
      <c r="G2173" s="57"/>
      <c r="H2173" s="57"/>
      <c r="I2173" s="57"/>
      <c r="J2173" s="57"/>
      <c r="K2173" s="57"/>
      <c r="L2173" s="57"/>
      <c r="M2173" s="57"/>
      <c r="N2173" s="57"/>
      <c r="O2173" s="57"/>
      <c r="AK2173" s="29"/>
    </row>
    <row r="2174" spans="1:37" s="20" customFormat="1" x14ac:dyDescent="0.2">
      <c r="A2174" s="26"/>
      <c r="C2174" s="26"/>
      <c r="D2174" s="27"/>
      <c r="E2174" s="58"/>
      <c r="F2174" s="57"/>
      <c r="G2174" s="57"/>
      <c r="H2174" s="57"/>
      <c r="I2174" s="57"/>
      <c r="J2174" s="57"/>
      <c r="K2174" s="57"/>
      <c r="L2174" s="57"/>
      <c r="M2174" s="57"/>
      <c r="N2174" s="57"/>
      <c r="O2174" s="57"/>
      <c r="AK2174" s="29"/>
    </row>
    <row r="2175" spans="1:37" s="20" customFormat="1" x14ac:dyDescent="0.2">
      <c r="A2175" s="26"/>
      <c r="C2175" s="26"/>
      <c r="D2175" s="27"/>
      <c r="E2175" s="58"/>
      <c r="F2175" s="57"/>
      <c r="G2175" s="57"/>
      <c r="H2175" s="57"/>
      <c r="I2175" s="57"/>
      <c r="J2175" s="57"/>
      <c r="K2175" s="57"/>
      <c r="L2175" s="57"/>
      <c r="M2175" s="57"/>
      <c r="N2175" s="57"/>
      <c r="O2175" s="57"/>
      <c r="AK2175" s="29"/>
    </row>
    <row r="2176" spans="1:37" s="20" customFormat="1" x14ac:dyDescent="0.2">
      <c r="A2176" s="26"/>
      <c r="C2176" s="26"/>
      <c r="D2176" s="27"/>
      <c r="E2176" s="58"/>
      <c r="F2176" s="57"/>
      <c r="G2176" s="57"/>
      <c r="H2176" s="57"/>
      <c r="I2176" s="57"/>
      <c r="J2176" s="57"/>
      <c r="K2176" s="57"/>
      <c r="L2176" s="57"/>
      <c r="M2176" s="57"/>
      <c r="N2176" s="57"/>
      <c r="O2176" s="57"/>
      <c r="AK2176" s="29"/>
    </row>
    <row r="2177" spans="1:37" s="20" customFormat="1" x14ac:dyDescent="0.2">
      <c r="A2177" s="26"/>
      <c r="C2177" s="26"/>
      <c r="D2177" s="27"/>
      <c r="E2177" s="58"/>
      <c r="F2177" s="57"/>
      <c r="G2177" s="57"/>
      <c r="H2177" s="57"/>
      <c r="I2177" s="57"/>
      <c r="J2177" s="57"/>
      <c r="K2177" s="57"/>
      <c r="L2177" s="57"/>
      <c r="M2177" s="57"/>
      <c r="N2177" s="57"/>
      <c r="O2177" s="57"/>
      <c r="AK2177" s="29"/>
    </row>
    <row r="2178" spans="1:37" s="20" customFormat="1" x14ac:dyDescent="0.2">
      <c r="A2178" s="26"/>
      <c r="C2178" s="26"/>
      <c r="D2178" s="27"/>
      <c r="E2178" s="58"/>
      <c r="F2178" s="57"/>
      <c r="G2178" s="57"/>
      <c r="H2178" s="57"/>
      <c r="I2178" s="57"/>
      <c r="J2178" s="57"/>
      <c r="K2178" s="57"/>
      <c r="L2178" s="57"/>
      <c r="M2178" s="57"/>
      <c r="N2178" s="57"/>
      <c r="O2178" s="57"/>
      <c r="AK2178" s="29"/>
    </row>
    <row r="2179" spans="1:37" s="20" customFormat="1" x14ac:dyDescent="0.2">
      <c r="A2179" s="26"/>
      <c r="C2179" s="26"/>
      <c r="D2179" s="27"/>
      <c r="E2179" s="58"/>
      <c r="F2179" s="57"/>
      <c r="G2179" s="57"/>
      <c r="H2179" s="57"/>
      <c r="I2179" s="57"/>
      <c r="J2179" s="57"/>
      <c r="K2179" s="57"/>
      <c r="L2179" s="57"/>
      <c r="M2179" s="57"/>
      <c r="N2179" s="57"/>
      <c r="O2179" s="57"/>
      <c r="AK2179" s="29"/>
    </row>
    <row r="2180" spans="1:37" s="20" customFormat="1" x14ac:dyDescent="0.2">
      <c r="A2180" s="26"/>
      <c r="C2180" s="26"/>
      <c r="D2180" s="27"/>
      <c r="E2180" s="58"/>
      <c r="F2180" s="57"/>
      <c r="G2180" s="57"/>
      <c r="H2180" s="57"/>
      <c r="I2180" s="57"/>
      <c r="J2180" s="57"/>
      <c r="K2180" s="57"/>
      <c r="L2180" s="57"/>
      <c r="M2180" s="57"/>
      <c r="N2180" s="57"/>
      <c r="O2180" s="57"/>
      <c r="AK2180" s="29"/>
    </row>
    <row r="2181" spans="1:37" s="20" customFormat="1" x14ac:dyDescent="0.2">
      <c r="A2181" s="26"/>
      <c r="C2181" s="26"/>
      <c r="D2181" s="27"/>
      <c r="E2181" s="58"/>
      <c r="F2181" s="57"/>
      <c r="G2181" s="57"/>
      <c r="H2181" s="57"/>
      <c r="I2181" s="57"/>
      <c r="J2181" s="57"/>
      <c r="K2181" s="57"/>
      <c r="L2181" s="57"/>
      <c r="M2181" s="57"/>
      <c r="N2181" s="57"/>
      <c r="O2181" s="57"/>
      <c r="AK2181" s="29"/>
    </row>
    <row r="2182" spans="1:37" s="20" customFormat="1" x14ac:dyDescent="0.2">
      <c r="A2182" s="26"/>
      <c r="C2182" s="26"/>
      <c r="D2182" s="27"/>
      <c r="E2182" s="58"/>
      <c r="F2182" s="57"/>
      <c r="G2182" s="57"/>
      <c r="H2182" s="57"/>
      <c r="I2182" s="57"/>
      <c r="J2182" s="57"/>
      <c r="K2182" s="57"/>
      <c r="L2182" s="57"/>
      <c r="M2182" s="57"/>
      <c r="N2182" s="57"/>
      <c r="O2182" s="57"/>
      <c r="AK2182" s="29"/>
    </row>
    <row r="2183" spans="1:37" s="20" customFormat="1" x14ac:dyDescent="0.2">
      <c r="A2183" s="26"/>
      <c r="C2183" s="26"/>
      <c r="D2183" s="27"/>
      <c r="E2183" s="58"/>
      <c r="F2183" s="57"/>
      <c r="G2183" s="57"/>
      <c r="H2183" s="57"/>
      <c r="I2183" s="57"/>
      <c r="J2183" s="57"/>
      <c r="K2183" s="57"/>
      <c r="L2183" s="57"/>
      <c r="M2183" s="57"/>
      <c r="N2183" s="57"/>
      <c r="O2183" s="57"/>
      <c r="AK2183" s="29"/>
    </row>
    <row r="2184" spans="1:37" s="20" customFormat="1" x14ac:dyDescent="0.2">
      <c r="A2184" s="26"/>
      <c r="C2184" s="26"/>
      <c r="D2184" s="27"/>
      <c r="E2184" s="58"/>
      <c r="F2184" s="57"/>
      <c r="G2184" s="57"/>
      <c r="H2184" s="57"/>
      <c r="I2184" s="57"/>
      <c r="J2184" s="57"/>
      <c r="K2184" s="57"/>
      <c r="L2184" s="57"/>
      <c r="M2184" s="57"/>
      <c r="N2184" s="57"/>
      <c r="O2184" s="57"/>
      <c r="AK2184" s="29"/>
    </row>
    <row r="2185" spans="1:37" s="20" customFormat="1" x14ac:dyDescent="0.2">
      <c r="A2185" s="26"/>
      <c r="C2185" s="26"/>
      <c r="D2185" s="27"/>
      <c r="E2185" s="58"/>
      <c r="F2185" s="57"/>
      <c r="G2185" s="57"/>
      <c r="H2185" s="57"/>
      <c r="I2185" s="57"/>
      <c r="J2185" s="57"/>
      <c r="K2185" s="57"/>
      <c r="L2185" s="57"/>
      <c r="M2185" s="57"/>
      <c r="N2185" s="57"/>
      <c r="O2185" s="57"/>
      <c r="AK2185" s="29"/>
    </row>
    <row r="2186" spans="1:37" s="20" customFormat="1" x14ac:dyDescent="0.2">
      <c r="A2186" s="26"/>
      <c r="C2186" s="26"/>
      <c r="D2186" s="27"/>
      <c r="E2186" s="58"/>
      <c r="F2186" s="57"/>
      <c r="G2186" s="57"/>
      <c r="H2186" s="57"/>
      <c r="I2186" s="57"/>
      <c r="J2186" s="57"/>
      <c r="K2186" s="57"/>
      <c r="L2186" s="57"/>
      <c r="M2186" s="57"/>
      <c r="N2186" s="57"/>
      <c r="O2186" s="57"/>
      <c r="AK2186" s="29"/>
    </row>
    <row r="2187" spans="1:37" s="20" customFormat="1" x14ac:dyDescent="0.2">
      <c r="A2187" s="26"/>
      <c r="C2187" s="26"/>
      <c r="D2187" s="27"/>
      <c r="E2187" s="58"/>
      <c r="F2187" s="57"/>
      <c r="G2187" s="57"/>
      <c r="H2187" s="57"/>
      <c r="I2187" s="57"/>
      <c r="J2187" s="57"/>
      <c r="K2187" s="57"/>
      <c r="L2187" s="57"/>
      <c r="M2187" s="57"/>
      <c r="N2187" s="57"/>
      <c r="O2187" s="57"/>
      <c r="AK2187" s="29"/>
    </row>
    <row r="2188" spans="1:37" s="20" customFormat="1" x14ac:dyDescent="0.2">
      <c r="A2188" s="26"/>
      <c r="C2188" s="26"/>
      <c r="D2188" s="27"/>
      <c r="E2188" s="58"/>
      <c r="F2188" s="57"/>
      <c r="G2188" s="57"/>
      <c r="H2188" s="57"/>
      <c r="I2188" s="57"/>
      <c r="J2188" s="57"/>
      <c r="K2188" s="57"/>
      <c r="L2188" s="57"/>
      <c r="M2188" s="57"/>
      <c r="N2188" s="57"/>
      <c r="O2188" s="57"/>
      <c r="AK2188" s="29"/>
    </row>
    <row r="2189" spans="1:37" s="20" customFormat="1" x14ac:dyDescent="0.2">
      <c r="A2189" s="26"/>
      <c r="C2189" s="26"/>
      <c r="D2189" s="27"/>
      <c r="E2189" s="58"/>
      <c r="F2189" s="57"/>
      <c r="G2189" s="57"/>
      <c r="H2189" s="57"/>
      <c r="I2189" s="57"/>
      <c r="J2189" s="57"/>
      <c r="K2189" s="57"/>
      <c r="L2189" s="57"/>
      <c r="M2189" s="57"/>
      <c r="N2189" s="57"/>
      <c r="O2189" s="57"/>
      <c r="AK2189" s="29"/>
    </row>
    <row r="2190" spans="1:37" s="20" customFormat="1" x14ac:dyDescent="0.2">
      <c r="A2190" s="26"/>
      <c r="C2190" s="26"/>
      <c r="D2190" s="27"/>
      <c r="E2190" s="58"/>
      <c r="F2190" s="57"/>
      <c r="G2190" s="57"/>
      <c r="H2190" s="57"/>
      <c r="I2190" s="57"/>
      <c r="J2190" s="57"/>
      <c r="K2190" s="57"/>
      <c r="L2190" s="57"/>
      <c r="M2190" s="57"/>
      <c r="N2190" s="57"/>
      <c r="O2190" s="57"/>
      <c r="AK2190" s="29"/>
    </row>
    <row r="2191" spans="1:37" s="20" customFormat="1" x14ac:dyDescent="0.2">
      <c r="A2191" s="26"/>
      <c r="C2191" s="26"/>
      <c r="D2191" s="27"/>
      <c r="E2191" s="58"/>
      <c r="F2191" s="57"/>
      <c r="G2191" s="57"/>
      <c r="H2191" s="57"/>
      <c r="I2191" s="57"/>
      <c r="J2191" s="57"/>
      <c r="K2191" s="57"/>
      <c r="L2191" s="57"/>
      <c r="M2191" s="57"/>
      <c r="N2191" s="57"/>
      <c r="O2191" s="57"/>
      <c r="AK2191" s="29"/>
    </row>
    <row r="2192" spans="1:37" s="20" customFormat="1" x14ac:dyDescent="0.2">
      <c r="A2192" s="26"/>
      <c r="C2192" s="26"/>
      <c r="D2192" s="27"/>
      <c r="E2192" s="58"/>
      <c r="F2192" s="57"/>
      <c r="G2192" s="57"/>
      <c r="H2192" s="57"/>
      <c r="I2192" s="57"/>
      <c r="J2192" s="57"/>
      <c r="K2192" s="57"/>
      <c r="L2192" s="57"/>
      <c r="M2192" s="57"/>
      <c r="N2192" s="57"/>
      <c r="O2192" s="57"/>
      <c r="AK2192" s="29"/>
    </row>
    <row r="2193" spans="1:37" s="20" customFormat="1" x14ac:dyDescent="0.2">
      <c r="A2193" s="26"/>
      <c r="C2193" s="26"/>
      <c r="D2193" s="27"/>
      <c r="E2193" s="58"/>
      <c r="F2193" s="57"/>
      <c r="G2193" s="57"/>
      <c r="H2193" s="57"/>
      <c r="I2193" s="57"/>
      <c r="J2193" s="57"/>
      <c r="K2193" s="57"/>
      <c r="L2193" s="57"/>
      <c r="M2193" s="57"/>
      <c r="N2193" s="57"/>
      <c r="O2193" s="57"/>
      <c r="AK2193" s="29"/>
    </row>
    <row r="2194" spans="1:37" s="20" customFormat="1" x14ac:dyDescent="0.2">
      <c r="A2194" s="26"/>
      <c r="C2194" s="26"/>
      <c r="D2194" s="27"/>
      <c r="E2194" s="58"/>
      <c r="F2194" s="57"/>
      <c r="G2194" s="57"/>
      <c r="H2194" s="57"/>
      <c r="I2194" s="57"/>
      <c r="J2194" s="57"/>
      <c r="K2194" s="57"/>
      <c r="L2194" s="57"/>
      <c r="M2194" s="57"/>
      <c r="N2194" s="57"/>
      <c r="O2194" s="57"/>
      <c r="AK2194" s="29"/>
    </row>
    <row r="2195" spans="1:37" s="20" customFormat="1" x14ac:dyDescent="0.2">
      <c r="A2195" s="26"/>
      <c r="C2195" s="26"/>
      <c r="D2195" s="27"/>
      <c r="E2195" s="58"/>
      <c r="F2195" s="57"/>
      <c r="G2195" s="57"/>
      <c r="H2195" s="57"/>
      <c r="I2195" s="57"/>
      <c r="J2195" s="57"/>
      <c r="K2195" s="57"/>
      <c r="L2195" s="57"/>
      <c r="M2195" s="57"/>
      <c r="N2195" s="57"/>
      <c r="O2195" s="57"/>
      <c r="AK2195" s="29"/>
    </row>
    <row r="2196" spans="1:37" s="20" customFormat="1" x14ac:dyDescent="0.2">
      <c r="A2196" s="26"/>
      <c r="C2196" s="26"/>
      <c r="D2196" s="27"/>
      <c r="E2196" s="58"/>
      <c r="F2196" s="57"/>
      <c r="G2196" s="57"/>
      <c r="H2196" s="57"/>
      <c r="I2196" s="57"/>
      <c r="J2196" s="57"/>
      <c r="K2196" s="57"/>
      <c r="L2196" s="57"/>
      <c r="M2196" s="57"/>
      <c r="N2196" s="57"/>
      <c r="O2196" s="57"/>
      <c r="AK2196" s="29"/>
    </row>
    <row r="2197" spans="1:37" s="20" customFormat="1" x14ac:dyDescent="0.2">
      <c r="A2197" s="26"/>
      <c r="C2197" s="26"/>
      <c r="D2197" s="27"/>
      <c r="E2197" s="58"/>
      <c r="F2197" s="57"/>
      <c r="G2197" s="57"/>
      <c r="H2197" s="57"/>
      <c r="I2197" s="57"/>
      <c r="J2197" s="57"/>
      <c r="K2197" s="57"/>
      <c r="L2197" s="57"/>
      <c r="M2197" s="57"/>
      <c r="N2197" s="57"/>
      <c r="O2197" s="57"/>
      <c r="AK2197" s="29"/>
    </row>
    <row r="2198" spans="1:37" s="20" customFormat="1" x14ac:dyDescent="0.2">
      <c r="A2198" s="26"/>
      <c r="C2198" s="26"/>
      <c r="D2198" s="27"/>
      <c r="E2198" s="58"/>
      <c r="F2198" s="57"/>
      <c r="G2198" s="57"/>
      <c r="H2198" s="57"/>
      <c r="I2198" s="57"/>
      <c r="J2198" s="57"/>
      <c r="K2198" s="57"/>
      <c r="L2198" s="57"/>
      <c r="M2198" s="57"/>
      <c r="N2198" s="57"/>
      <c r="O2198" s="57"/>
      <c r="AK2198" s="29"/>
    </row>
    <row r="2199" spans="1:37" s="20" customFormat="1" x14ac:dyDescent="0.2">
      <c r="A2199" s="26"/>
      <c r="C2199" s="26"/>
      <c r="D2199" s="27"/>
      <c r="E2199" s="58"/>
      <c r="F2199" s="57"/>
      <c r="G2199" s="57"/>
      <c r="H2199" s="57"/>
      <c r="I2199" s="57"/>
      <c r="J2199" s="57"/>
      <c r="K2199" s="57"/>
      <c r="L2199" s="57"/>
      <c r="M2199" s="57"/>
      <c r="N2199" s="57"/>
      <c r="O2199" s="57"/>
      <c r="AK2199" s="29"/>
    </row>
    <row r="2200" spans="1:37" s="20" customFormat="1" x14ac:dyDescent="0.2">
      <c r="A2200" s="26"/>
      <c r="C2200" s="26"/>
      <c r="D2200" s="27"/>
      <c r="E2200" s="58"/>
      <c r="F2200" s="57"/>
      <c r="G2200" s="57"/>
      <c r="H2200" s="57"/>
      <c r="I2200" s="57"/>
      <c r="J2200" s="57"/>
      <c r="K2200" s="57"/>
      <c r="L2200" s="57"/>
      <c r="M2200" s="57"/>
      <c r="N2200" s="57"/>
      <c r="O2200" s="57"/>
      <c r="AK2200" s="29"/>
    </row>
    <row r="2201" spans="1:37" s="20" customFormat="1" x14ac:dyDescent="0.2">
      <c r="A2201" s="26"/>
      <c r="C2201" s="26"/>
      <c r="D2201" s="27"/>
      <c r="E2201" s="58"/>
      <c r="F2201" s="57"/>
      <c r="G2201" s="57"/>
      <c r="H2201" s="57"/>
      <c r="I2201" s="57"/>
      <c r="J2201" s="57"/>
      <c r="K2201" s="57"/>
      <c r="L2201" s="57"/>
      <c r="M2201" s="57"/>
      <c r="N2201" s="57"/>
      <c r="O2201" s="57"/>
      <c r="AK2201" s="29"/>
    </row>
    <row r="2202" spans="1:37" s="20" customFormat="1" x14ac:dyDescent="0.2">
      <c r="A2202" s="26"/>
      <c r="C2202" s="26"/>
      <c r="D2202" s="27"/>
      <c r="E2202" s="58"/>
      <c r="F2202" s="57"/>
      <c r="G2202" s="57"/>
      <c r="H2202" s="57"/>
      <c r="I2202" s="57"/>
      <c r="J2202" s="57"/>
      <c r="K2202" s="57"/>
      <c r="L2202" s="57"/>
      <c r="M2202" s="57"/>
      <c r="N2202" s="57"/>
      <c r="O2202" s="57"/>
      <c r="AK2202" s="29"/>
    </row>
    <row r="2203" spans="1:37" s="20" customFormat="1" x14ac:dyDescent="0.2">
      <c r="A2203" s="26"/>
      <c r="C2203" s="26"/>
      <c r="D2203" s="27"/>
      <c r="E2203" s="58"/>
      <c r="F2203" s="57"/>
      <c r="G2203" s="57"/>
      <c r="H2203" s="57"/>
      <c r="I2203" s="57"/>
      <c r="J2203" s="57"/>
      <c r="K2203" s="57"/>
      <c r="L2203" s="57"/>
      <c r="M2203" s="57"/>
      <c r="N2203" s="57"/>
      <c r="O2203" s="57"/>
      <c r="AK2203" s="29"/>
    </row>
    <row r="2204" spans="1:37" s="20" customFormat="1" x14ac:dyDescent="0.2">
      <c r="A2204" s="26"/>
      <c r="C2204" s="26"/>
      <c r="D2204" s="27"/>
      <c r="E2204" s="58"/>
      <c r="F2204" s="57"/>
      <c r="G2204" s="57"/>
      <c r="H2204" s="57"/>
      <c r="I2204" s="57"/>
      <c r="J2204" s="57"/>
      <c r="K2204" s="57"/>
      <c r="L2204" s="57"/>
      <c r="M2204" s="57"/>
      <c r="N2204" s="57"/>
      <c r="O2204" s="57"/>
      <c r="AK2204" s="29"/>
    </row>
    <row r="2205" spans="1:37" s="20" customFormat="1" x14ac:dyDescent="0.2">
      <c r="A2205" s="26"/>
      <c r="C2205" s="26"/>
      <c r="D2205" s="27"/>
      <c r="E2205" s="58"/>
      <c r="F2205" s="57"/>
      <c r="G2205" s="57"/>
      <c r="H2205" s="57"/>
      <c r="I2205" s="57"/>
      <c r="J2205" s="57"/>
      <c r="K2205" s="57"/>
      <c r="L2205" s="57"/>
      <c r="M2205" s="57"/>
      <c r="N2205" s="57"/>
      <c r="O2205" s="57"/>
      <c r="AK2205" s="29"/>
    </row>
    <row r="2206" spans="1:37" s="20" customFormat="1" x14ac:dyDescent="0.2">
      <c r="A2206" s="26"/>
      <c r="C2206" s="26"/>
      <c r="D2206" s="27"/>
      <c r="E2206" s="58"/>
      <c r="F2206" s="57"/>
      <c r="G2206" s="57"/>
      <c r="H2206" s="57"/>
      <c r="I2206" s="57"/>
      <c r="J2206" s="57"/>
      <c r="K2206" s="57"/>
      <c r="L2206" s="57"/>
      <c r="M2206" s="57"/>
      <c r="N2206" s="57"/>
      <c r="O2206" s="57"/>
      <c r="AK2206" s="29"/>
    </row>
    <row r="2207" spans="1:37" s="20" customFormat="1" x14ac:dyDescent="0.2">
      <c r="A2207" s="26"/>
      <c r="C2207" s="26"/>
      <c r="D2207" s="27"/>
      <c r="E2207" s="58"/>
      <c r="F2207" s="57"/>
      <c r="G2207" s="57"/>
      <c r="H2207" s="57"/>
      <c r="I2207" s="57"/>
      <c r="J2207" s="57"/>
      <c r="K2207" s="57"/>
      <c r="L2207" s="57"/>
      <c r="M2207" s="57"/>
      <c r="N2207" s="57"/>
      <c r="O2207" s="57"/>
      <c r="AK2207" s="29"/>
    </row>
    <row r="2208" spans="1:37" s="20" customFormat="1" x14ac:dyDescent="0.2">
      <c r="A2208" s="26"/>
      <c r="C2208" s="26"/>
      <c r="D2208" s="27"/>
      <c r="E2208" s="58"/>
      <c r="F2208" s="57"/>
      <c r="G2208" s="57"/>
      <c r="H2208" s="57"/>
      <c r="I2208" s="57"/>
      <c r="J2208" s="57"/>
      <c r="K2208" s="57"/>
      <c r="L2208" s="57"/>
      <c r="M2208" s="57"/>
      <c r="N2208" s="57"/>
      <c r="O2208" s="57"/>
      <c r="AK2208" s="29"/>
    </row>
    <row r="2209" spans="1:37" s="20" customFormat="1" x14ac:dyDescent="0.2">
      <c r="A2209" s="26"/>
      <c r="C2209" s="26"/>
      <c r="D2209" s="27"/>
      <c r="E2209" s="58"/>
      <c r="F2209" s="57"/>
      <c r="G2209" s="57"/>
      <c r="H2209" s="57"/>
      <c r="I2209" s="57"/>
      <c r="J2209" s="57"/>
      <c r="K2209" s="57"/>
      <c r="L2209" s="57"/>
      <c r="M2209" s="57"/>
      <c r="N2209" s="57"/>
      <c r="O2209" s="57"/>
      <c r="AK2209" s="29"/>
    </row>
    <row r="2210" spans="1:37" s="20" customFormat="1" x14ac:dyDescent="0.2">
      <c r="A2210" s="26"/>
      <c r="C2210" s="26"/>
      <c r="D2210" s="27"/>
      <c r="E2210" s="58"/>
      <c r="F2210" s="57"/>
      <c r="G2210" s="57"/>
      <c r="H2210" s="57"/>
      <c r="I2210" s="57"/>
      <c r="J2210" s="57"/>
      <c r="K2210" s="57"/>
      <c r="L2210" s="57"/>
      <c r="M2210" s="57"/>
      <c r="N2210" s="57"/>
      <c r="O2210" s="57"/>
      <c r="AK2210" s="29"/>
    </row>
    <row r="2211" spans="1:37" s="20" customFormat="1" x14ac:dyDescent="0.2">
      <c r="A2211" s="26"/>
      <c r="C2211" s="26"/>
      <c r="D2211" s="27"/>
      <c r="E2211" s="58"/>
      <c r="F2211" s="57"/>
      <c r="G2211" s="57"/>
      <c r="H2211" s="57"/>
      <c r="I2211" s="57"/>
      <c r="J2211" s="57"/>
      <c r="K2211" s="57"/>
      <c r="L2211" s="57"/>
      <c r="M2211" s="57"/>
      <c r="N2211" s="57"/>
      <c r="O2211" s="57"/>
      <c r="AK2211" s="29"/>
    </row>
    <row r="2212" spans="1:37" s="20" customFormat="1" x14ac:dyDescent="0.2">
      <c r="A2212" s="26"/>
      <c r="C2212" s="26"/>
      <c r="D2212" s="27"/>
      <c r="E2212" s="58"/>
      <c r="F2212" s="57"/>
      <c r="G2212" s="57"/>
      <c r="H2212" s="57"/>
      <c r="I2212" s="57"/>
      <c r="J2212" s="57"/>
      <c r="K2212" s="57"/>
      <c r="L2212" s="57"/>
      <c r="M2212" s="57"/>
      <c r="N2212" s="57"/>
      <c r="O2212" s="57"/>
      <c r="AK2212" s="29"/>
    </row>
    <row r="2213" spans="1:37" s="20" customFormat="1" x14ac:dyDescent="0.2">
      <c r="A2213" s="26"/>
      <c r="C2213" s="26"/>
      <c r="D2213" s="27"/>
      <c r="E2213" s="58"/>
      <c r="F2213" s="57"/>
      <c r="G2213" s="57"/>
      <c r="H2213" s="57"/>
      <c r="I2213" s="57"/>
      <c r="J2213" s="57"/>
      <c r="K2213" s="57"/>
      <c r="L2213" s="57"/>
      <c r="M2213" s="57"/>
      <c r="N2213" s="57"/>
      <c r="O2213" s="57"/>
      <c r="AK2213" s="29"/>
    </row>
    <row r="2214" spans="1:37" s="20" customFormat="1" x14ac:dyDescent="0.2">
      <c r="A2214" s="26"/>
      <c r="C2214" s="26"/>
      <c r="D2214" s="27"/>
      <c r="E2214" s="58"/>
      <c r="F2214" s="57"/>
      <c r="G2214" s="57"/>
      <c r="H2214" s="57"/>
      <c r="I2214" s="57"/>
      <c r="J2214" s="57"/>
      <c r="K2214" s="57"/>
      <c r="L2214" s="57"/>
      <c r="M2214" s="57"/>
      <c r="N2214" s="57"/>
      <c r="O2214" s="57"/>
      <c r="AK2214" s="29"/>
    </row>
    <row r="2215" spans="1:37" s="20" customFormat="1" x14ac:dyDescent="0.2">
      <c r="A2215" s="26"/>
      <c r="C2215" s="26"/>
      <c r="D2215" s="27"/>
      <c r="E2215" s="58"/>
      <c r="F2215" s="57"/>
      <c r="G2215" s="57"/>
      <c r="H2215" s="57"/>
      <c r="I2215" s="57"/>
      <c r="J2215" s="57"/>
      <c r="K2215" s="57"/>
      <c r="L2215" s="57"/>
      <c r="M2215" s="57"/>
      <c r="N2215" s="57"/>
      <c r="O2215" s="57"/>
      <c r="AK2215" s="29"/>
    </row>
    <row r="2216" spans="1:37" s="20" customFormat="1" x14ac:dyDescent="0.2">
      <c r="A2216" s="26"/>
      <c r="C2216" s="26"/>
      <c r="D2216" s="27"/>
      <c r="E2216" s="58"/>
      <c r="F2216" s="57"/>
      <c r="G2216" s="57"/>
      <c r="H2216" s="57"/>
      <c r="I2216" s="57"/>
      <c r="J2216" s="57"/>
      <c r="K2216" s="57"/>
      <c r="L2216" s="57"/>
      <c r="M2216" s="57"/>
      <c r="N2216" s="57"/>
      <c r="O2216" s="57"/>
      <c r="AK2216" s="29"/>
    </row>
    <row r="2217" spans="1:37" s="20" customFormat="1" x14ac:dyDescent="0.2">
      <c r="A2217" s="26"/>
      <c r="C2217" s="26"/>
      <c r="D2217" s="27"/>
      <c r="E2217" s="58"/>
      <c r="F2217" s="57"/>
      <c r="G2217" s="57"/>
      <c r="H2217" s="57"/>
      <c r="I2217" s="57"/>
      <c r="J2217" s="57"/>
      <c r="K2217" s="57"/>
      <c r="L2217" s="57"/>
      <c r="M2217" s="57"/>
      <c r="N2217" s="57"/>
      <c r="O2217" s="57"/>
      <c r="AK2217" s="29"/>
    </row>
    <row r="2218" spans="1:37" s="20" customFormat="1" x14ac:dyDescent="0.2">
      <c r="A2218" s="26"/>
      <c r="C2218" s="26"/>
      <c r="D2218" s="27"/>
      <c r="E2218" s="58"/>
      <c r="F2218" s="57"/>
      <c r="G2218" s="57"/>
      <c r="H2218" s="57"/>
      <c r="I2218" s="57"/>
      <c r="J2218" s="57"/>
      <c r="K2218" s="57"/>
      <c r="L2218" s="57"/>
      <c r="M2218" s="57"/>
      <c r="N2218" s="57"/>
      <c r="O2218" s="57"/>
      <c r="AK2218" s="29"/>
    </row>
    <row r="2219" spans="1:37" s="20" customFormat="1" x14ac:dyDescent="0.2">
      <c r="A2219" s="26"/>
      <c r="C2219" s="26"/>
      <c r="D2219" s="27"/>
      <c r="E2219" s="58"/>
      <c r="F2219" s="57"/>
      <c r="G2219" s="57"/>
      <c r="H2219" s="57"/>
      <c r="I2219" s="57"/>
      <c r="J2219" s="57"/>
      <c r="K2219" s="57"/>
      <c r="L2219" s="57"/>
      <c r="M2219" s="57"/>
      <c r="N2219" s="57"/>
      <c r="O2219" s="57"/>
      <c r="AK2219" s="29"/>
    </row>
    <row r="2220" spans="1:37" s="20" customFormat="1" x14ac:dyDescent="0.2">
      <c r="A2220" s="26"/>
      <c r="C2220" s="26"/>
      <c r="D2220" s="27"/>
      <c r="E2220" s="58"/>
      <c r="F2220" s="57"/>
      <c r="G2220" s="57"/>
      <c r="H2220" s="57"/>
      <c r="I2220" s="57"/>
      <c r="J2220" s="57"/>
      <c r="K2220" s="57"/>
      <c r="L2220" s="57"/>
      <c r="M2220" s="57"/>
      <c r="N2220" s="57"/>
      <c r="O2220" s="57"/>
      <c r="AK2220" s="29"/>
    </row>
    <row r="2221" spans="1:37" s="20" customFormat="1" x14ac:dyDescent="0.2">
      <c r="A2221" s="26"/>
      <c r="C2221" s="26"/>
      <c r="D2221" s="27"/>
      <c r="E2221" s="58"/>
      <c r="F2221" s="57"/>
      <c r="G2221" s="57"/>
      <c r="H2221" s="57"/>
      <c r="I2221" s="57"/>
      <c r="J2221" s="57"/>
      <c r="K2221" s="57"/>
      <c r="L2221" s="57"/>
      <c r="M2221" s="57"/>
      <c r="N2221" s="57"/>
      <c r="O2221" s="57"/>
      <c r="AK2221" s="29"/>
    </row>
    <row r="2222" spans="1:37" s="20" customFormat="1" x14ac:dyDescent="0.2">
      <c r="A2222" s="26"/>
      <c r="C2222" s="26"/>
      <c r="D2222" s="27"/>
      <c r="E2222" s="58"/>
      <c r="F2222" s="57"/>
      <c r="G2222" s="57"/>
      <c r="H2222" s="57"/>
      <c r="I2222" s="57"/>
      <c r="J2222" s="57"/>
      <c r="K2222" s="57"/>
      <c r="L2222" s="57"/>
      <c r="M2222" s="57"/>
      <c r="N2222" s="57"/>
      <c r="O2222" s="57"/>
      <c r="AK2222" s="29"/>
    </row>
    <row r="2223" spans="1:37" s="20" customFormat="1" x14ac:dyDescent="0.2">
      <c r="A2223" s="26"/>
      <c r="C2223" s="26"/>
      <c r="D2223" s="27"/>
      <c r="E2223" s="58"/>
      <c r="F2223" s="57"/>
      <c r="G2223" s="57"/>
      <c r="H2223" s="57"/>
      <c r="I2223" s="57"/>
      <c r="J2223" s="57"/>
      <c r="K2223" s="57"/>
      <c r="L2223" s="57"/>
      <c r="M2223" s="57"/>
      <c r="N2223" s="57"/>
      <c r="O2223" s="57"/>
      <c r="AK2223" s="29"/>
    </row>
    <row r="2224" spans="1:37" s="20" customFormat="1" x14ac:dyDescent="0.2">
      <c r="A2224" s="26"/>
      <c r="C2224" s="26"/>
      <c r="D2224" s="27"/>
      <c r="E2224" s="58"/>
      <c r="F2224" s="57"/>
      <c r="G2224" s="57"/>
      <c r="H2224" s="57"/>
      <c r="I2224" s="57"/>
      <c r="J2224" s="57"/>
      <c r="K2224" s="57"/>
      <c r="L2224" s="57"/>
      <c r="M2224" s="57"/>
      <c r="N2224" s="57"/>
      <c r="O2224" s="57"/>
      <c r="AK2224" s="29"/>
    </row>
    <row r="2225" spans="1:37" s="20" customFormat="1" x14ac:dyDescent="0.2">
      <c r="A2225" s="26"/>
      <c r="C2225" s="26"/>
      <c r="D2225" s="27"/>
      <c r="E2225" s="58"/>
      <c r="F2225" s="57"/>
      <c r="G2225" s="57"/>
      <c r="H2225" s="57"/>
      <c r="I2225" s="57"/>
      <c r="J2225" s="57"/>
      <c r="K2225" s="57"/>
      <c r="L2225" s="57"/>
      <c r="M2225" s="57"/>
      <c r="N2225" s="57"/>
      <c r="O2225" s="57"/>
      <c r="AK2225" s="29"/>
    </row>
    <row r="2226" spans="1:37" s="20" customFormat="1" x14ac:dyDescent="0.2">
      <c r="A2226" s="26"/>
      <c r="C2226" s="26"/>
      <c r="D2226" s="27"/>
      <c r="E2226" s="58"/>
      <c r="F2226" s="57"/>
      <c r="G2226" s="57"/>
      <c r="H2226" s="57"/>
      <c r="I2226" s="57"/>
      <c r="J2226" s="57"/>
      <c r="K2226" s="57"/>
      <c r="L2226" s="57"/>
      <c r="M2226" s="57"/>
      <c r="N2226" s="57"/>
      <c r="O2226" s="57"/>
      <c r="AK2226" s="29"/>
    </row>
    <row r="2227" spans="1:37" s="20" customFormat="1" x14ac:dyDescent="0.2">
      <c r="A2227" s="26"/>
      <c r="C2227" s="26"/>
      <c r="D2227" s="27"/>
      <c r="E2227" s="58"/>
      <c r="F2227" s="57"/>
      <c r="G2227" s="57"/>
      <c r="H2227" s="57"/>
      <c r="I2227" s="57"/>
      <c r="J2227" s="57"/>
      <c r="K2227" s="57"/>
      <c r="L2227" s="57"/>
      <c r="M2227" s="57"/>
      <c r="N2227" s="57"/>
      <c r="O2227" s="57"/>
      <c r="AK2227" s="29"/>
    </row>
    <row r="2228" spans="1:37" s="20" customFormat="1" x14ac:dyDescent="0.2">
      <c r="A2228" s="26"/>
      <c r="C2228" s="26"/>
      <c r="D2228" s="27"/>
      <c r="E2228" s="58"/>
      <c r="F2228" s="57"/>
      <c r="G2228" s="57"/>
      <c r="H2228" s="57"/>
      <c r="I2228" s="57"/>
      <c r="J2228" s="57"/>
      <c r="K2228" s="57"/>
      <c r="L2228" s="57"/>
      <c r="M2228" s="57"/>
      <c r="N2228" s="57"/>
      <c r="O2228" s="57"/>
      <c r="AK2228" s="29"/>
    </row>
    <row r="2229" spans="1:37" s="20" customFormat="1" x14ac:dyDescent="0.2">
      <c r="A2229" s="26"/>
      <c r="C2229" s="26"/>
      <c r="D2229" s="27"/>
      <c r="E2229" s="58"/>
      <c r="F2229" s="57"/>
      <c r="G2229" s="57"/>
      <c r="H2229" s="57"/>
      <c r="I2229" s="57"/>
      <c r="J2229" s="57"/>
      <c r="K2229" s="57"/>
      <c r="L2229" s="57"/>
      <c r="M2229" s="57"/>
      <c r="N2229" s="57"/>
      <c r="O2229" s="57"/>
      <c r="AK2229" s="29"/>
    </row>
    <row r="2230" spans="1:37" s="20" customFormat="1" x14ac:dyDescent="0.2">
      <c r="A2230" s="26"/>
      <c r="C2230" s="26"/>
      <c r="D2230" s="27"/>
      <c r="E2230" s="58"/>
      <c r="F2230" s="57"/>
      <c r="G2230" s="57"/>
      <c r="H2230" s="57"/>
      <c r="I2230" s="57"/>
      <c r="J2230" s="57"/>
      <c r="K2230" s="57"/>
      <c r="L2230" s="57"/>
      <c r="M2230" s="57"/>
      <c r="N2230" s="57"/>
      <c r="O2230" s="57"/>
      <c r="AK2230" s="29"/>
    </row>
    <row r="2231" spans="1:37" s="20" customFormat="1" x14ac:dyDescent="0.2">
      <c r="A2231" s="26"/>
      <c r="C2231" s="26"/>
      <c r="D2231" s="27"/>
      <c r="E2231" s="58"/>
      <c r="F2231" s="57"/>
      <c r="G2231" s="57"/>
      <c r="H2231" s="57"/>
      <c r="I2231" s="57"/>
      <c r="J2231" s="57"/>
      <c r="K2231" s="57"/>
      <c r="L2231" s="57"/>
      <c r="M2231" s="57"/>
      <c r="N2231" s="57"/>
      <c r="O2231" s="57"/>
      <c r="AK2231" s="29"/>
    </row>
    <row r="2232" spans="1:37" s="20" customFormat="1" x14ac:dyDescent="0.2">
      <c r="A2232" s="26"/>
      <c r="C2232" s="26"/>
      <c r="D2232" s="27"/>
      <c r="E2232" s="58"/>
      <c r="F2232" s="57"/>
      <c r="G2232" s="57"/>
      <c r="H2232" s="57"/>
      <c r="I2232" s="57"/>
      <c r="J2232" s="57"/>
      <c r="K2232" s="57"/>
      <c r="L2232" s="57"/>
      <c r="M2232" s="57"/>
      <c r="N2232" s="57"/>
      <c r="O2232" s="57"/>
      <c r="AK2232" s="29"/>
    </row>
    <row r="2233" spans="1:37" s="20" customFormat="1" x14ac:dyDescent="0.2">
      <c r="A2233" s="26"/>
      <c r="C2233" s="26"/>
      <c r="D2233" s="27"/>
      <c r="E2233" s="58"/>
      <c r="F2233" s="57"/>
      <c r="G2233" s="57"/>
      <c r="H2233" s="57"/>
      <c r="I2233" s="57"/>
      <c r="J2233" s="57"/>
      <c r="K2233" s="57"/>
      <c r="L2233" s="57"/>
      <c r="M2233" s="57"/>
      <c r="N2233" s="57"/>
      <c r="O2233" s="57"/>
      <c r="AK2233" s="29"/>
    </row>
    <row r="2234" spans="1:37" s="20" customFormat="1" x14ac:dyDescent="0.2">
      <c r="A2234" s="26"/>
      <c r="C2234" s="26"/>
      <c r="D2234" s="27"/>
      <c r="E2234" s="58"/>
      <c r="F2234" s="57"/>
      <c r="G2234" s="57"/>
      <c r="H2234" s="57"/>
      <c r="I2234" s="57"/>
      <c r="J2234" s="57"/>
      <c r="K2234" s="57"/>
      <c r="L2234" s="57"/>
      <c r="M2234" s="57"/>
      <c r="N2234" s="57"/>
      <c r="O2234" s="57"/>
      <c r="AK2234" s="29"/>
    </row>
    <row r="2235" spans="1:37" s="20" customFormat="1" x14ac:dyDescent="0.2">
      <c r="A2235" s="26"/>
      <c r="C2235" s="26"/>
      <c r="D2235" s="27"/>
      <c r="E2235" s="58"/>
      <c r="F2235" s="57"/>
      <c r="G2235" s="57"/>
      <c r="H2235" s="57"/>
      <c r="I2235" s="57"/>
      <c r="J2235" s="57"/>
      <c r="K2235" s="57"/>
      <c r="L2235" s="57"/>
      <c r="M2235" s="57"/>
      <c r="N2235" s="57"/>
      <c r="O2235" s="57"/>
      <c r="AK2235" s="29"/>
    </row>
    <row r="2236" spans="1:37" s="20" customFormat="1" x14ac:dyDescent="0.2">
      <c r="A2236" s="26"/>
      <c r="C2236" s="26"/>
      <c r="D2236" s="27"/>
      <c r="E2236" s="58"/>
      <c r="F2236" s="57"/>
      <c r="G2236" s="57"/>
      <c r="H2236" s="57"/>
      <c r="I2236" s="57"/>
      <c r="J2236" s="57"/>
      <c r="K2236" s="57"/>
      <c r="L2236" s="57"/>
      <c r="M2236" s="57"/>
      <c r="N2236" s="57"/>
      <c r="O2236" s="57"/>
      <c r="AK2236" s="29"/>
    </row>
    <row r="2237" spans="1:37" s="20" customFormat="1" x14ac:dyDescent="0.2">
      <c r="A2237" s="26"/>
      <c r="C2237" s="26"/>
      <c r="D2237" s="27"/>
      <c r="E2237" s="58"/>
      <c r="F2237" s="57"/>
      <c r="G2237" s="57"/>
      <c r="H2237" s="57"/>
      <c r="I2237" s="57"/>
      <c r="J2237" s="57"/>
      <c r="K2237" s="57"/>
      <c r="L2237" s="57"/>
      <c r="M2237" s="57"/>
      <c r="N2237" s="57"/>
      <c r="O2237" s="57"/>
      <c r="AK2237" s="29"/>
    </row>
    <row r="2238" spans="1:37" s="20" customFormat="1" x14ac:dyDescent="0.2">
      <c r="A2238" s="26"/>
      <c r="C2238" s="26"/>
      <c r="D2238" s="27"/>
      <c r="E2238" s="58"/>
      <c r="F2238" s="57"/>
      <c r="G2238" s="57"/>
      <c r="H2238" s="57"/>
      <c r="I2238" s="57"/>
      <c r="J2238" s="57"/>
      <c r="K2238" s="57"/>
      <c r="L2238" s="57"/>
      <c r="M2238" s="57"/>
      <c r="N2238" s="57"/>
      <c r="O2238" s="57"/>
      <c r="AK2238" s="29"/>
    </row>
    <row r="2239" spans="1:37" s="20" customFormat="1" x14ac:dyDescent="0.2">
      <c r="A2239" s="26"/>
      <c r="C2239" s="26"/>
      <c r="D2239" s="27"/>
      <c r="E2239" s="58"/>
      <c r="F2239" s="57"/>
      <c r="G2239" s="57"/>
      <c r="H2239" s="57"/>
      <c r="I2239" s="57"/>
      <c r="J2239" s="57"/>
      <c r="K2239" s="57"/>
      <c r="L2239" s="57"/>
      <c r="M2239" s="57"/>
      <c r="N2239" s="57"/>
      <c r="O2239" s="57"/>
      <c r="AK2239" s="29"/>
    </row>
    <row r="2240" spans="1:37" s="20" customFormat="1" x14ac:dyDescent="0.2">
      <c r="A2240" s="26"/>
      <c r="C2240" s="26"/>
      <c r="D2240" s="27"/>
      <c r="E2240" s="58"/>
      <c r="F2240" s="57"/>
      <c r="G2240" s="57"/>
      <c r="H2240" s="57"/>
      <c r="I2240" s="57"/>
      <c r="J2240" s="57"/>
      <c r="K2240" s="57"/>
      <c r="L2240" s="57"/>
      <c r="M2240" s="57"/>
      <c r="N2240" s="57"/>
      <c r="O2240" s="57"/>
      <c r="AK2240" s="29"/>
    </row>
    <row r="2241" spans="1:37" s="20" customFormat="1" x14ac:dyDescent="0.2">
      <c r="A2241" s="26"/>
      <c r="C2241" s="26"/>
      <c r="D2241" s="27"/>
      <c r="E2241" s="58"/>
      <c r="F2241" s="57"/>
      <c r="G2241" s="57"/>
      <c r="H2241" s="57"/>
      <c r="I2241" s="57"/>
      <c r="J2241" s="57"/>
      <c r="K2241" s="57"/>
      <c r="L2241" s="57"/>
      <c r="M2241" s="57"/>
      <c r="N2241" s="57"/>
      <c r="O2241" s="57"/>
      <c r="AK2241" s="29"/>
    </row>
    <row r="2242" spans="1:37" s="20" customFormat="1" x14ac:dyDescent="0.2">
      <c r="A2242" s="26"/>
      <c r="C2242" s="26"/>
      <c r="D2242" s="27"/>
      <c r="E2242" s="58"/>
      <c r="F2242" s="57"/>
      <c r="G2242" s="57"/>
      <c r="H2242" s="57"/>
      <c r="I2242" s="57"/>
      <c r="J2242" s="57"/>
      <c r="K2242" s="57"/>
      <c r="L2242" s="57"/>
      <c r="M2242" s="57"/>
      <c r="N2242" s="57"/>
      <c r="O2242" s="57"/>
      <c r="AK2242" s="29"/>
    </row>
    <row r="2243" spans="1:37" s="20" customFormat="1" x14ac:dyDescent="0.2">
      <c r="A2243" s="26"/>
      <c r="C2243" s="26"/>
      <c r="D2243" s="27"/>
      <c r="E2243" s="58"/>
      <c r="F2243" s="57"/>
      <c r="G2243" s="57"/>
      <c r="H2243" s="57"/>
      <c r="I2243" s="57"/>
      <c r="J2243" s="57"/>
      <c r="K2243" s="57"/>
      <c r="L2243" s="57"/>
      <c r="M2243" s="57"/>
      <c r="N2243" s="57"/>
      <c r="O2243" s="57"/>
      <c r="AK2243" s="29"/>
    </row>
    <row r="2244" spans="1:37" s="20" customFormat="1" x14ac:dyDescent="0.2">
      <c r="A2244" s="26"/>
      <c r="C2244" s="26"/>
      <c r="D2244" s="27"/>
      <c r="E2244" s="58"/>
      <c r="F2244" s="57"/>
      <c r="G2244" s="57"/>
      <c r="H2244" s="57"/>
      <c r="I2244" s="57"/>
      <c r="J2244" s="57"/>
      <c r="K2244" s="57"/>
      <c r="L2244" s="57"/>
      <c r="M2244" s="57"/>
      <c r="N2244" s="57"/>
      <c r="O2244" s="57"/>
      <c r="AK2244" s="29"/>
    </row>
    <row r="2245" spans="1:37" s="20" customFormat="1" x14ac:dyDescent="0.2">
      <c r="A2245" s="26"/>
      <c r="C2245" s="26"/>
      <c r="D2245" s="27"/>
      <c r="E2245" s="58"/>
      <c r="F2245" s="57"/>
      <c r="G2245" s="57"/>
      <c r="H2245" s="57"/>
      <c r="I2245" s="57"/>
      <c r="J2245" s="57"/>
      <c r="K2245" s="57"/>
      <c r="L2245" s="57"/>
      <c r="M2245" s="57"/>
      <c r="N2245" s="57"/>
      <c r="O2245" s="57"/>
      <c r="AK2245" s="29"/>
    </row>
    <row r="2246" spans="1:37" s="20" customFormat="1" x14ac:dyDescent="0.2">
      <c r="A2246" s="26"/>
      <c r="C2246" s="26"/>
      <c r="D2246" s="27"/>
      <c r="E2246" s="58"/>
      <c r="F2246" s="57"/>
      <c r="G2246" s="57"/>
      <c r="H2246" s="57"/>
      <c r="I2246" s="57"/>
      <c r="J2246" s="57"/>
      <c r="K2246" s="57"/>
      <c r="L2246" s="57"/>
      <c r="M2246" s="57"/>
      <c r="N2246" s="57"/>
      <c r="O2246" s="57"/>
      <c r="AK2246" s="29"/>
    </row>
    <row r="2247" spans="1:37" s="20" customFormat="1" x14ac:dyDescent="0.2">
      <c r="A2247" s="26"/>
      <c r="C2247" s="26"/>
      <c r="D2247" s="27"/>
      <c r="E2247" s="58"/>
      <c r="F2247" s="57"/>
      <c r="G2247" s="57"/>
      <c r="H2247" s="57"/>
      <c r="I2247" s="57"/>
      <c r="J2247" s="57"/>
      <c r="K2247" s="57"/>
      <c r="L2247" s="57"/>
      <c r="M2247" s="57"/>
      <c r="N2247" s="57"/>
      <c r="O2247" s="57"/>
      <c r="AK2247" s="29"/>
    </row>
    <row r="2248" spans="1:37" s="20" customFormat="1" x14ac:dyDescent="0.2">
      <c r="A2248" s="26"/>
      <c r="C2248" s="26"/>
      <c r="D2248" s="27"/>
      <c r="E2248" s="58"/>
      <c r="F2248" s="57"/>
      <c r="G2248" s="57"/>
      <c r="H2248" s="57"/>
      <c r="I2248" s="57"/>
      <c r="J2248" s="57"/>
      <c r="K2248" s="57"/>
      <c r="L2248" s="57"/>
      <c r="M2248" s="57"/>
      <c r="N2248" s="57"/>
      <c r="O2248" s="57"/>
      <c r="AK2248" s="29"/>
    </row>
    <row r="2249" spans="1:37" s="20" customFormat="1" x14ac:dyDescent="0.2">
      <c r="A2249" s="26"/>
      <c r="C2249" s="26"/>
      <c r="D2249" s="27"/>
      <c r="E2249" s="58"/>
      <c r="F2249" s="57"/>
      <c r="G2249" s="57"/>
      <c r="H2249" s="57"/>
      <c r="I2249" s="57"/>
      <c r="J2249" s="57"/>
      <c r="K2249" s="57"/>
      <c r="L2249" s="57"/>
      <c r="M2249" s="57"/>
      <c r="N2249" s="57"/>
      <c r="O2249" s="57"/>
      <c r="AK2249" s="29"/>
    </row>
    <row r="2250" spans="1:37" s="20" customFormat="1" x14ac:dyDescent="0.2">
      <c r="A2250" s="26"/>
      <c r="C2250" s="26"/>
      <c r="D2250" s="27"/>
      <c r="E2250" s="58"/>
      <c r="F2250" s="57"/>
      <c r="G2250" s="57"/>
      <c r="H2250" s="57"/>
      <c r="I2250" s="57"/>
      <c r="J2250" s="57"/>
      <c r="K2250" s="57"/>
      <c r="L2250" s="57"/>
      <c r="M2250" s="57"/>
      <c r="N2250" s="57"/>
      <c r="O2250" s="57"/>
      <c r="AK2250" s="29"/>
    </row>
    <row r="2251" spans="1:37" s="20" customFormat="1" x14ac:dyDescent="0.2">
      <c r="A2251" s="26"/>
      <c r="C2251" s="26"/>
      <c r="D2251" s="27"/>
      <c r="E2251" s="58"/>
      <c r="F2251" s="57"/>
      <c r="G2251" s="57"/>
      <c r="H2251" s="57"/>
      <c r="I2251" s="57"/>
      <c r="J2251" s="57"/>
      <c r="K2251" s="57"/>
      <c r="L2251" s="57"/>
      <c r="M2251" s="57"/>
      <c r="N2251" s="57"/>
      <c r="O2251" s="57"/>
      <c r="AK2251" s="29"/>
    </row>
    <row r="2252" spans="1:37" s="20" customFormat="1" x14ac:dyDescent="0.2">
      <c r="A2252" s="26"/>
      <c r="C2252" s="26"/>
      <c r="D2252" s="27"/>
      <c r="E2252" s="58"/>
      <c r="F2252" s="57"/>
      <c r="G2252" s="57"/>
      <c r="H2252" s="57"/>
      <c r="I2252" s="57"/>
      <c r="J2252" s="57"/>
      <c r="K2252" s="57"/>
      <c r="L2252" s="57"/>
      <c r="M2252" s="57"/>
      <c r="N2252" s="57"/>
      <c r="O2252" s="57"/>
      <c r="AK2252" s="29"/>
    </row>
    <row r="2253" spans="1:37" s="20" customFormat="1" x14ac:dyDescent="0.2">
      <c r="A2253" s="26"/>
      <c r="C2253" s="26"/>
      <c r="D2253" s="27"/>
      <c r="E2253" s="58"/>
      <c r="F2253" s="57"/>
      <c r="G2253" s="57"/>
      <c r="H2253" s="57"/>
      <c r="I2253" s="57"/>
      <c r="J2253" s="57"/>
      <c r="K2253" s="57"/>
      <c r="L2253" s="57"/>
      <c r="M2253" s="57"/>
      <c r="N2253" s="57"/>
      <c r="O2253" s="57"/>
      <c r="AK2253" s="29"/>
    </row>
    <row r="2254" spans="1:37" s="20" customFormat="1" x14ac:dyDescent="0.2">
      <c r="A2254" s="26"/>
      <c r="C2254" s="26"/>
      <c r="D2254" s="27"/>
      <c r="E2254" s="58"/>
      <c r="F2254" s="57"/>
      <c r="G2254" s="57"/>
      <c r="H2254" s="57"/>
      <c r="I2254" s="57"/>
      <c r="J2254" s="57"/>
      <c r="K2254" s="57"/>
      <c r="L2254" s="57"/>
      <c r="M2254" s="57"/>
      <c r="N2254" s="57"/>
      <c r="O2254" s="57"/>
      <c r="AK2254" s="29"/>
    </row>
    <row r="2255" spans="1:37" s="20" customFormat="1" x14ac:dyDescent="0.2">
      <c r="A2255" s="26"/>
      <c r="C2255" s="26"/>
      <c r="D2255" s="27"/>
      <c r="E2255" s="58"/>
      <c r="F2255" s="57"/>
      <c r="G2255" s="57"/>
      <c r="H2255" s="57"/>
      <c r="I2255" s="57"/>
      <c r="J2255" s="57"/>
      <c r="K2255" s="57"/>
      <c r="L2255" s="57"/>
      <c r="M2255" s="57"/>
      <c r="N2255" s="57"/>
      <c r="O2255" s="57"/>
      <c r="AK2255" s="29"/>
    </row>
    <row r="2256" spans="1:37" s="20" customFormat="1" x14ac:dyDescent="0.2">
      <c r="A2256" s="26"/>
      <c r="C2256" s="26"/>
      <c r="D2256" s="27"/>
      <c r="E2256" s="58"/>
      <c r="F2256" s="57"/>
      <c r="G2256" s="57"/>
      <c r="H2256" s="57"/>
      <c r="I2256" s="57"/>
      <c r="J2256" s="57"/>
      <c r="K2256" s="57"/>
      <c r="L2256" s="57"/>
      <c r="M2256" s="57"/>
      <c r="N2256" s="57"/>
      <c r="O2256" s="57"/>
      <c r="AK2256" s="29"/>
    </row>
    <row r="2257" spans="1:37" s="20" customFormat="1" x14ac:dyDescent="0.2">
      <c r="A2257" s="26"/>
      <c r="C2257" s="26"/>
      <c r="D2257" s="27"/>
      <c r="E2257" s="58"/>
      <c r="F2257" s="57"/>
      <c r="G2257" s="57"/>
      <c r="H2257" s="57"/>
      <c r="I2257" s="57"/>
      <c r="J2257" s="57"/>
      <c r="K2257" s="57"/>
      <c r="L2257" s="57"/>
      <c r="M2257" s="57"/>
      <c r="N2257" s="57"/>
      <c r="O2257" s="57"/>
      <c r="AK2257" s="29"/>
    </row>
    <row r="2258" spans="1:37" s="20" customFormat="1" x14ac:dyDescent="0.2">
      <c r="A2258" s="26"/>
      <c r="C2258" s="26"/>
      <c r="D2258" s="27"/>
      <c r="E2258" s="58"/>
      <c r="F2258" s="57"/>
      <c r="G2258" s="57"/>
      <c r="H2258" s="57"/>
      <c r="I2258" s="57"/>
      <c r="J2258" s="57"/>
      <c r="K2258" s="57"/>
      <c r="L2258" s="57"/>
      <c r="M2258" s="57"/>
      <c r="N2258" s="57"/>
      <c r="O2258" s="57"/>
      <c r="AK2258" s="29"/>
    </row>
    <row r="2259" spans="1:37" s="20" customFormat="1" x14ac:dyDescent="0.2">
      <c r="A2259" s="26"/>
      <c r="C2259" s="26"/>
      <c r="D2259" s="27"/>
      <c r="E2259" s="58"/>
      <c r="F2259" s="57"/>
      <c r="G2259" s="57"/>
      <c r="H2259" s="57"/>
      <c r="I2259" s="57"/>
      <c r="J2259" s="57"/>
      <c r="K2259" s="57"/>
      <c r="L2259" s="57"/>
      <c r="M2259" s="57"/>
      <c r="N2259" s="57"/>
      <c r="O2259" s="57"/>
      <c r="AK2259" s="29"/>
    </row>
    <row r="2260" spans="1:37" s="20" customFormat="1" x14ac:dyDescent="0.2">
      <c r="A2260" s="26"/>
      <c r="C2260" s="26"/>
      <c r="D2260" s="27"/>
      <c r="E2260" s="58"/>
      <c r="F2260" s="57"/>
      <c r="G2260" s="57"/>
      <c r="H2260" s="57"/>
      <c r="I2260" s="57"/>
      <c r="J2260" s="57"/>
      <c r="K2260" s="57"/>
      <c r="L2260" s="57"/>
      <c r="M2260" s="57"/>
      <c r="N2260" s="57"/>
      <c r="O2260" s="57"/>
      <c r="AK2260" s="29"/>
    </row>
    <row r="2261" spans="1:37" s="20" customFormat="1" x14ac:dyDescent="0.2">
      <c r="A2261" s="26"/>
      <c r="C2261" s="26"/>
      <c r="D2261" s="27"/>
      <c r="E2261" s="58"/>
      <c r="F2261" s="57"/>
      <c r="G2261" s="57"/>
      <c r="H2261" s="57"/>
      <c r="I2261" s="57"/>
      <c r="J2261" s="57"/>
      <c r="K2261" s="57"/>
      <c r="L2261" s="57"/>
      <c r="M2261" s="57"/>
      <c r="N2261" s="57"/>
      <c r="O2261" s="57"/>
      <c r="AK2261" s="29"/>
    </row>
    <row r="2262" spans="1:37" s="20" customFormat="1" x14ac:dyDescent="0.2">
      <c r="A2262" s="26"/>
      <c r="C2262" s="26"/>
      <c r="D2262" s="27"/>
      <c r="E2262" s="58"/>
      <c r="F2262" s="57"/>
      <c r="G2262" s="57"/>
      <c r="H2262" s="57"/>
      <c r="I2262" s="57"/>
      <c r="J2262" s="57"/>
      <c r="K2262" s="57"/>
      <c r="L2262" s="57"/>
      <c r="M2262" s="57"/>
      <c r="N2262" s="57"/>
      <c r="O2262" s="57"/>
      <c r="AK2262" s="29"/>
    </row>
    <row r="2263" spans="1:37" s="20" customFormat="1" x14ac:dyDescent="0.2">
      <c r="A2263" s="26"/>
      <c r="C2263" s="26"/>
      <c r="D2263" s="27"/>
      <c r="E2263" s="58"/>
      <c r="F2263" s="57"/>
      <c r="G2263" s="57"/>
      <c r="H2263" s="57"/>
      <c r="I2263" s="57"/>
      <c r="J2263" s="57"/>
      <c r="K2263" s="57"/>
      <c r="L2263" s="57"/>
      <c r="M2263" s="57"/>
      <c r="N2263" s="57"/>
      <c r="O2263" s="57"/>
      <c r="AK2263" s="29"/>
    </row>
    <row r="2264" spans="1:37" s="20" customFormat="1" x14ac:dyDescent="0.2">
      <c r="A2264" s="26"/>
      <c r="C2264" s="26"/>
      <c r="D2264" s="27"/>
      <c r="E2264" s="58"/>
      <c r="F2264" s="57"/>
      <c r="G2264" s="57"/>
      <c r="H2264" s="57"/>
      <c r="I2264" s="57"/>
      <c r="J2264" s="57"/>
      <c r="K2264" s="57"/>
      <c r="L2264" s="57"/>
      <c r="M2264" s="57"/>
      <c r="N2264" s="57"/>
      <c r="O2264" s="57"/>
      <c r="AK2264" s="29"/>
    </row>
    <row r="2265" spans="1:37" s="20" customFormat="1" x14ac:dyDescent="0.2">
      <c r="A2265" s="26"/>
      <c r="C2265" s="26"/>
      <c r="D2265" s="27"/>
      <c r="E2265" s="58"/>
      <c r="F2265" s="57"/>
      <c r="G2265" s="57"/>
      <c r="H2265" s="57"/>
      <c r="I2265" s="57"/>
      <c r="J2265" s="57"/>
      <c r="K2265" s="57"/>
      <c r="L2265" s="57"/>
      <c r="M2265" s="57"/>
      <c r="N2265" s="57"/>
      <c r="O2265" s="57"/>
      <c r="AK2265" s="29"/>
    </row>
    <row r="2266" spans="1:37" s="20" customFormat="1" x14ac:dyDescent="0.2">
      <c r="A2266" s="26"/>
      <c r="C2266" s="26"/>
      <c r="D2266" s="27"/>
      <c r="E2266" s="58"/>
      <c r="F2266" s="57"/>
      <c r="G2266" s="57"/>
      <c r="H2266" s="57"/>
      <c r="I2266" s="57"/>
      <c r="J2266" s="57"/>
      <c r="K2266" s="57"/>
      <c r="L2266" s="57"/>
      <c r="M2266" s="57"/>
      <c r="N2266" s="57"/>
      <c r="O2266" s="57"/>
      <c r="AK2266" s="29"/>
    </row>
    <row r="2267" spans="1:37" s="20" customFormat="1" x14ac:dyDescent="0.2">
      <c r="A2267" s="26"/>
      <c r="C2267" s="26"/>
      <c r="D2267" s="27"/>
      <c r="E2267" s="58"/>
      <c r="F2267" s="57"/>
      <c r="G2267" s="57"/>
      <c r="H2267" s="57"/>
      <c r="I2267" s="57"/>
      <c r="J2267" s="57"/>
      <c r="K2267" s="57"/>
      <c r="L2267" s="57"/>
      <c r="M2267" s="57"/>
      <c r="N2267" s="57"/>
      <c r="O2267" s="57"/>
      <c r="AK2267" s="29"/>
    </row>
    <row r="2268" spans="1:37" s="20" customFormat="1" x14ac:dyDescent="0.2">
      <c r="A2268" s="26"/>
      <c r="C2268" s="26"/>
      <c r="D2268" s="27"/>
      <c r="E2268" s="58"/>
      <c r="F2268" s="57"/>
      <c r="G2268" s="57"/>
      <c r="H2268" s="57"/>
      <c r="I2268" s="57"/>
      <c r="J2268" s="57"/>
      <c r="K2268" s="57"/>
      <c r="L2268" s="57"/>
      <c r="M2268" s="57"/>
      <c r="N2268" s="57"/>
      <c r="O2268" s="57"/>
      <c r="AK2268" s="29"/>
    </row>
    <row r="2269" spans="1:37" s="20" customFormat="1" x14ac:dyDescent="0.2">
      <c r="A2269" s="26"/>
      <c r="C2269" s="26"/>
      <c r="D2269" s="27"/>
      <c r="E2269" s="58"/>
      <c r="F2269" s="57"/>
      <c r="G2269" s="57"/>
      <c r="H2269" s="57"/>
      <c r="I2269" s="57"/>
      <c r="J2269" s="57"/>
      <c r="K2269" s="57"/>
      <c r="L2269" s="57"/>
      <c r="M2269" s="57"/>
      <c r="N2269" s="57"/>
      <c r="O2269" s="57"/>
      <c r="AK2269" s="29"/>
    </row>
    <row r="2270" spans="1:37" s="20" customFormat="1" x14ac:dyDescent="0.2">
      <c r="A2270" s="26"/>
      <c r="C2270" s="26"/>
      <c r="D2270" s="27"/>
      <c r="E2270" s="58"/>
      <c r="F2270" s="57"/>
      <c r="G2270" s="57"/>
      <c r="H2270" s="57"/>
      <c r="I2270" s="57"/>
      <c r="J2270" s="57"/>
      <c r="K2270" s="57"/>
      <c r="L2270" s="57"/>
      <c r="M2270" s="57"/>
      <c r="N2270" s="57"/>
      <c r="O2270" s="57"/>
      <c r="AK2270" s="29"/>
    </row>
    <row r="2271" spans="1:37" s="20" customFormat="1" x14ac:dyDescent="0.2">
      <c r="A2271" s="26"/>
      <c r="C2271" s="26"/>
      <c r="D2271" s="27"/>
      <c r="E2271" s="58"/>
      <c r="F2271" s="57"/>
      <c r="G2271" s="57"/>
      <c r="H2271" s="57"/>
      <c r="I2271" s="57"/>
      <c r="J2271" s="57"/>
      <c r="K2271" s="57"/>
      <c r="L2271" s="57"/>
      <c r="M2271" s="57"/>
      <c r="N2271" s="57"/>
      <c r="O2271" s="57"/>
      <c r="AK2271" s="29"/>
    </row>
    <row r="2272" spans="1:37" s="20" customFormat="1" x14ac:dyDescent="0.2">
      <c r="A2272" s="26"/>
      <c r="C2272" s="26"/>
      <c r="D2272" s="27"/>
      <c r="E2272" s="58"/>
      <c r="F2272" s="57"/>
      <c r="G2272" s="57"/>
      <c r="H2272" s="57"/>
      <c r="I2272" s="57"/>
      <c r="J2272" s="57"/>
      <c r="K2272" s="57"/>
      <c r="L2272" s="57"/>
      <c r="M2272" s="57"/>
      <c r="N2272" s="57"/>
      <c r="O2272" s="57"/>
      <c r="AK2272" s="29"/>
    </row>
    <row r="2273" spans="1:37" s="20" customFormat="1" x14ac:dyDescent="0.2">
      <c r="A2273" s="26"/>
      <c r="C2273" s="26"/>
      <c r="D2273" s="27"/>
      <c r="E2273" s="58"/>
      <c r="F2273" s="57"/>
      <c r="G2273" s="57"/>
      <c r="H2273" s="57"/>
      <c r="I2273" s="57"/>
      <c r="J2273" s="57"/>
      <c r="K2273" s="57"/>
      <c r="L2273" s="57"/>
      <c r="M2273" s="57"/>
      <c r="N2273" s="57"/>
      <c r="O2273" s="57"/>
      <c r="AK2273" s="29"/>
    </row>
    <row r="2274" spans="1:37" s="20" customFormat="1" x14ac:dyDescent="0.2">
      <c r="A2274" s="26"/>
      <c r="C2274" s="26"/>
      <c r="D2274" s="27"/>
      <c r="E2274" s="58"/>
      <c r="F2274" s="57"/>
      <c r="G2274" s="57"/>
      <c r="H2274" s="57"/>
      <c r="I2274" s="57"/>
      <c r="J2274" s="57"/>
      <c r="K2274" s="57"/>
      <c r="L2274" s="57"/>
      <c r="M2274" s="57"/>
      <c r="N2274" s="57"/>
      <c r="O2274" s="57"/>
      <c r="AK2274" s="29"/>
    </row>
    <row r="2275" spans="1:37" s="20" customFormat="1" x14ac:dyDescent="0.2">
      <c r="A2275" s="26"/>
      <c r="C2275" s="26"/>
      <c r="D2275" s="27"/>
      <c r="E2275" s="58"/>
      <c r="F2275" s="57"/>
      <c r="G2275" s="57"/>
      <c r="H2275" s="57"/>
      <c r="I2275" s="57"/>
      <c r="J2275" s="57"/>
      <c r="K2275" s="57"/>
      <c r="L2275" s="57"/>
      <c r="M2275" s="57"/>
      <c r="N2275" s="57"/>
      <c r="O2275" s="57"/>
      <c r="AK2275" s="29"/>
    </row>
    <row r="2276" spans="1:37" s="20" customFormat="1" x14ac:dyDescent="0.2">
      <c r="A2276" s="26"/>
      <c r="C2276" s="26"/>
      <c r="D2276" s="27"/>
      <c r="E2276" s="58"/>
      <c r="F2276" s="57"/>
      <c r="G2276" s="57"/>
      <c r="H2276" s="57"/>
      <c r="I2276" s="57"/>
      <c r="J2276" s="57"/>
      <c r="K2276" s="57"/>
      <c r="L2276" s="57"/>
      <c r="M2276" s="57"/>
      <c r="N2276" s="57"/>
      <c r="O2276" s="57"/>
      <c r="AK2276" s="29"/>
    </row>
    <row r="2277" spans="1:37" s="20" customFormat="1" x14ac:dyDescent="0.2">
      <c r="A2277" s="26"/>
      <c r="C2277" s="26"/>
      <c r="D2277" s="27"/>
      <c r="E2277" s="58"/>
      <c r="F2277" s="57"/>
      <c r="G2277" s="57"/>
      <c r="H2277" s="57"/>
      <c r="I2277" s="57"/>
      <c r="J2277" s="57"/>
      <c r="K2277" s="57"/>
      <c r="L2277" s="57"/>
      <c r="M2277" s="57"/>
      <c r="N2277" s="57"/>
      <c r="O2277" s="57"/>
      <c r="AK2277" s="29"/>
    </row>
    <row r="2278" spans="1:37" s="20" customFormat="1" x14ac:dyDescent="0.2">
      <c r="A2278" s="26"/>
      <c r="C2278" s="26"/>
      <c r="D2278" s="27"/>
      <c r="E2278" s="58"/>
      <c r="F2278" s="57"/>
      <c r="G2278" s="57"/>
      <c r="H2278" s="57"/>
      <c r="I2278" s="57"/>
      <c r="J2278" s="57"/>
      <c r="K2278" s="57"/>
      <c r="L2278" s="57"/>
      <c r="M2278" s="57"/>
      <c r="N2278" s="57"/>
      <c r="O2278" s="57"/>
      <c r="AK2278" s="29"/>
    </row>
    <row r="2279" spans="1:37" s="20" customFormat="1" x14ac:dyDescent="0.2">
      <c r="A2279" s="26"/>
      <c r="C2279" s="26"/>
      <c r="D2279" s="27"/>
      <c r="E2279" s="58"/>
      <c r="F2279" s="57"/>
      <c r="G2279" s="57"/>
      <c r="H2279" s="57"/>
      <c r="I2279" s="57"/>
      <c r="J2279" s="57"/>
      <c r="K2279" s="57"/>
      <c r="L2279" s="57"/>
      <c r="M2279" s="57"/>
      <c r="N2279" s="57"/>
      <c r="O2279" s="57"/>
      <c r="AK2279" s="29"/>
    </row>
    <row r="2280" spans="1:37" s="20" customFormat="1" x14ac:dyDescent="0.2">
      <c r="A2280" s="26"/>
      <c r="C2280" s="26"/>
      <c r="D2280" s="27"/>
      <c r="E2280" s="58"/>
      <c r="F2280" s="57"/>
      <c r="G2280" s="57"/>
      <c r="H2280" s="57"/>
      <c r="I2280" s="57"/>
      <c r="J2280" s="57"/>
      <c r="K2280" s="57"/>
      <c r="L2280" s="57"/>
      <c r="M2280" s="57"/>
      <c r="N2280" s="57"/>
      <c r="O2280" s="57"/>
      <c r="AK2280" s="29"/>
    </row>
    <row r="2281" spans="1:37" s="20" customFormat="1" x14ac:dyDescent="0.2">
      <c r="A2281" s="26"/>
      <c r="C2281" s="26"/>
      <c r="D2281" s="27"/>
      <c r="E2281" s="58"/>
      <c r="F2281" s="57"/>
      <c r="G2281" s="57"/>
      <c r="H2281" s="57"/>
      <c r="I2281" s="57"/>
      <c r="J2281" s="57"/>
      <c r="K2281" s="57"/>
      <c r="L2281" s="57"/>
      <c r="M2281" s="57"/>
      <c r="N2281" s="57"/>
      <c r="O2281" s="57"/>
      <c r="AK2281" s="29"/>
    </row>
    <row r="2282" spans="1:37" s="20" customFormat="1" x14ac:dyDescent="0.2">
      <c r="A2282" s="26"/>
      <c r="C2282" s="26"/>
      <c r="D2282" s="27"/>
      <c r="E2282" s="58"/>
      <c r="F2282" s="57"/>
      <c r="G2282" s="57"/>
      <c r="H2282" s="57"/>
      <c r="I2282" s="57"/>
      <c r="J2282" s="57"/>
      <c r="K2282" s="57"/>
      <c r="L2282" s="57"/>
      <c r="M2282" s="57"/>
      <c r="N2282" s="57"/>
      <c r="O2282" s="57"/>
      <c r="AK2282" s="29"/>
    </row>
    <row r="2283" spans="1:37" s="20" customFormat="1" x14ac:dyDescent="0.2">
      <c r="A2283" s="26"/>
      <c r="C2283" s="26"/>
      <c r="D2283" s="27"/>
      <c r="E2283" s="58"/>
      <c r="F2283" s="57"/>
      <c r="G2283" s="57"/>
      <c r="H2283" s="57"/>
      <c r="I2283" s="57"/>
      <c r="J2283" s="57"/>
      <c r="K2283" s="57"/>
      <c r="L2283" s="57"/>
      <c r="M2283" s="57"/>
      <c r="N2283" s="57"/>
      <c r="O2283" s="57"/>
      <c r="AK2283" s="29"/>
    </row>
    <row r="2284" spans="1:37" s="20" customFormat="1" x14ac:dyDescent="0.2">
      <c r="A2284" s="26"/>
      <c r="C2284" s="26"/>
      <c r="D2284" s="27"/>
      <c r="E2284" s="58"/>
      <c r="F2284" s="57"/>
      <c r="G2284" s="57"/>
      <c r="H2284" s="57"/>
      <c r="I2284" s="57"/>
      <c r="J2284" s="57"/>
      <c r="K2284" s="57"/>
      <c r="L2284" s="57"/>
      <c r="M2284" s="57"/>
      <c r="N2284" s="57"/>
      <c r="O2284" s="57"/>
      <c r="AK2284" s="29"/>
    </row>
    <row r="2285" spans="1:37" s="20" customFormat="1" x14ac:dyDescent="0.2">
      <c r="A2285" s="26"/>
      <c r="C2285" s="26"/>
      <c r="D2285" s="27"/>
      <c r="E2285" s="58"/>
      <c r="F2285" s="57"/>
      <c r="G2285" s="57"/>
      <c r="H2285" s="57"/>
      <c r="I2285" s="57"/>
      <c r="J2285" s="57"/>
      <c r="K2285" s="57"/>
      <c r="L2285" s="57"/>
      <c r="M2285" s="57"/>
      <c r="N2285" s="57"/>
      <c r="O2285" s="57"/>
      <c r="AK2285" s="29"/>
    </row>
    <row r="2286" spans="1:37" s="20" customFormat="1" x14ac:dyDescent="0.2">
      <c r="A2286" s="26"/>
      <c r="C2286" s="26"/>
      <c r="D2286" s="27"/>
      <c r="E2286" s="58"/>
      <c r="F2286" s="57"/>
      <c r="G2286" s="57"/>
      <c r="H2286" s="57"/>
      <c r="I2286" s="57"/>
      <c r="J2286" s="57"/>
      <c r="K2286" s="57"/>
      <c r="L2286" s="57"/>
      <c r="M2286" s="57"/>
      <c r="N2286" s="57"/>
      <c r="O2286" s="57"/>
      <c r="AK2286" s="29"/>
    </row>
    <row r="2287" spans="1:37" s="20" customFormat="1" x14ac:dyDescent="0.2">
      <c r="A2287" s="26"/>
      <c r="C2287" s="26"/>
      <c r="D2287" s="27"/>
      <c r="E2287" s="58"/>
      <c r="F2287" s="57"/>
      <c r="G2287" s="57"/>
      <c r="H2287" s="57"/>
      <c r="I2287" s="57"/>
      <c r="J2287" s="57"/>
      <c r="K2287" s="57"/>
      <c r="L2287" s="57"/>
      <c r="M2287" s="57"/>
      <c r="N2287" s="57"/>
      <c r="O2287" s="57"/>
      <c r="AK2287" s="29"/>
    </row>
    <row r="2288" spans="1:37" s="20" customFormat="1" x14ac:dyDescent="0.2">
      <c r="A2288" s="26"/>
      <c r="C2288" s="26"/>
      <c r="D2288" s="27"/>
      <c r="E2288" s="58"/>
      <c r="F2288" s="57"/>
      <c r="G2288" s="57"/>
      <c r="H2288" s="57"/>
      <c r="I2288" s="57"/>
      <c r="J2288" s="57"/>
      <c r="K2288" s="57"/>
      <c r="L2288" s="57"/>
      <c r="M2288" s="57"/>
      <c r="N2288" s="57"/>
      <c r="O2288" s="57"/>
      <c r="AK2288" s="29"/>
    </row>
    <row r="2289" spans="1:37" s="20" customFormat="1" x14ac:dyDescent="0.2">
      <c r="A2289" s="26"/>
      <c r="C2289" s="26"/>
      <c r="D2289" s="27"/>
      <c r="E2289" s="58"/>
      <c r="F2289" s="57"/>
      <c r="G2289" s="57"/>
      <c r="H2289" s="57"/>
      <c r="I2289" s="57"/>
      <c r="J2289" s="57"/>
      <c r="K2289" s="57"/>
      <c r="L2289" s="57"/>
      <c r="M2289" s="57"/>
      <c r="N2289" s="57"/>
      <c r="O2289" s="57"/>
      <c r="AK2289" s="29"/>
    </row>
    <row r="2290" spans="1:37" s="20" customFormat="1" x14ac:dyDescent="0.2">
      <c r="A2290" s="26"/>
      <c r="C2290" s="26"/>
      <c r="D2290" s="27"/>
      <c r="E2290" s="58"/>
      <c r="F2290" s="57"/>
      <c r="G2290" s="57"/>
      <c r="H2290" s="57"/>
      <c r="I2290" s="57"/>
      <c r="J2290" s="57"/>
      <c r="K2290" s="57"/>
      <c r="L2290" s="57"/>
      <c r="M2290" s="57"/>
      <c r="N2290" s="57"/>
      <c r="O2290" s="57"/>
      <c r="AK2290" s="29"/>
    </row>
    <row r="2291" spans="1:37" s="20" customFormat="1" x14ac:dyDescent="0.2">
      <c r="A2291" s="26"/>
      <c r="C2291" s="26"/>
      <c r="D2291" s="27"/>
      <c r="E2291" s="58"/>
      <c r="F2291" s="57"/>
      <c r="G2291" s="57"/>
      <c r="H2291" s="57"/>
      <c r="I2291" s="57"/>
      <c r="J2291" s="57"/>
      <c r="K2291" s="57"/>
      <c r="L2291" s="57"/>
      <c r="M2291" s="57"/>
      <c r="N2291" s="57"/>
      <c r="O2291" s="57"/>
      <c r="AK2291" s="29"/>
    </row>
    <row r="2292" spans="1:37" s="20" customFormat="1" x14ac:dyDescent="0.2">
      <c r="A2292" s="26"/>
      <c r="C2292" s="26"/>
      <c r="D2292" s="27"/>
      <c r="E2292" s="58"/>
      <c r="F2292" s="57"/>
      <c r="G2292" s="57"/>
      <c r="H2292" s="57"/>
      <c r="I2292" s="57"/>
      <c r="J2292" s="57"/>
      <c r="K2292" s="57"/>
      <c r="L2292" s="57"/>
      <c r="M2292" s="57"/>
      <c r="N2292" s="57"/>
      <c r="O2292" s="57"/>
      <c r="AK2292" s="29"/>
    </row>
    <row r="2293" spans="1:37" s="20" customFormat="1" x14ac:dyDescent="0.2">
      <c r="A2293" s="26"/>
      <c r="C2293" s="26"/>
      <c r="D2293" s="27"/>
      <c r="E2293" s="58"/>
      <c r="F2293" s="57"/>
      <c r="G2293" s="57"/>
      <c r="H2293" s="57"/>
      <c r="I2293" s="57"/>
      <c r="J2293" s="57"/>
      <c r="K2293" s="57"/>
      <c r="L2293" s="57"/>
      <c r="M2293" s="57"/>
      <c r="N2293" s="57"/>
      <c r="O2293" s="57"/>
      <c r="AK2293" s="29"/>
    </row>
    <row r="2294" spans="1:37" s="20" customFormat="1" x14ac:dyDescent="0.2">
      <c r="A2294" s="26"/>
      <c r="C2294" s="26"/>
      <c r="D2294" s="27"/>
      <c r="E2294" s="58"/>
      <c r="F2294" s="57"/>
      <c r="G2294" s="57"/>
      <c r="H2294" s="57"/>
      <c r="I2294" s="57"/>
      <c r="J2294" s="57"/>
      <c r="K2294" s="57"/>
      <c r="L2294" s="57"/>
      <c r="M2294" s="57"/>
      <c r="N2294" s="57"/>
      <c r="O2294" s="57"/>
      <c r="AK2294" s="29"/>
    </row>
    <row r="2295" spans="1:37" s="20" customFormat="1" x14ac:dyDescent="0.2">
      <c r="A2295" s="26"/>
      <c r="C2295" s="26"/>
      <c r="D2295" s="27"/>
      <c r="E2295" s="58"/>
      <c r="F2295" s="57"/>
      <c r="G2295" s="57"/>
      <c r="H2295" s="57"/>
      <c r="I2295" s="57"/>
      <c r="J2295" s="57"/>
      <c r="K2295" s="57"/>
      <c r="L2295" s="57"/>
      <c r="M2295" s="57"/>
      <c r="N2295" s="57"/>
      <c r="O2295" s="57"/>
      <c r="AK2295" s="29"/>
    </row>
    <row r="2296" spans="1:37" s="20" customFormat="1" x14ac:dyDescent="0.2">
      <c r="A2296" s="26"/>
      <c r="C2296" s="26"/>
      <c r="D2296" s="27"/>
      <c r="E2296" s="58"/>
      <c r="F2296" s="57"/>
      <c r="G2296" s="57"/>
      <c r="H2296" s="57"/>
      <c r="I2296" s="57"/>
      <c r="J2296" s="57"/>
      <c r="K2296" s="57"/>
      <c r="L2296" s="57"/>
      <c r="M2296" s="57"/>
      <c r="N2296" s="57"/>
      <c r="O2296" s="57"/>
      <c r="AK2296" s="29"/>
    </row>
    <row r="2297" spans="1:37" s="20" customFormat="1" x14ac:dyDescent="0.2">
      <c r="A2297" s="26"/>
      <c r="C2297" s="26"/>
      <c r="D2297" s="27"/>
      <c r="E2297" s="58"/>
      <c r="F2297" s="57"/>
      <c r="G2297" s="57"/>
      <c r="H2297" s="57"/>
      <c r="I2297" s="57"/>
      <c r="J2297" s="57"/>
      <c r="K2297" s="57"/>
      <c r="L2297" s="57"/>
      <c r="M2297" s="57"/>
      <c r="N2297" s="57"/>
      <c r="O2297" s="57"/>
      <c r="AK2297" s="29"/>
    </row>
    <row r="2298" spans="1:37" s="20" customFormat="1" x14ac:dyDescent="0.2">
      <c r="A2298" s="26"/>
      <c r="C2298" s="26"/>
      <c r="D2298" s="27"/>
      <c r="E2298" s="58"/>
      <c r="F2298" s="57"/>
      <c r="G2298" s="57"/>
      <c r="H2298" s="57"/>
      <c r="I2298" s="57"/>
      <c r="J2298" s="57"/>
      <c r="K2298" s="57"/>
      <c r="L2298" s="57"/>
      <c r="M2298" s="57"/>
      <c r="N2298" s="57"/>
      <c r="O2298" s="57"/>
      <c r="AK2298" s="29"/>
    </row>
    <row r="2299" spans="1:37" s="20" customFormat="1" x14ac:dyDescent="0.2">
      <c r="A2299" s="26"/>
      <c r="C2299" s="26"/>
      <c r="D2299" s="27"/>
      <c r="E2299" s="58"/>
      <c r="F2299" s="57"/>
      <c r="G2299" s="57"/>
      <c r="H2299" s="57"/>
      <c r="I2299" s="57"/>
      <c r="J2299" s="57"/>
      <c r="K2299" s="57"/>
      <c r="L2299" s="57"/>
      <c r="M2299" s="57"/>
      <c r="N2299" s="57"/>
      <c r="O2299" s="57"/>
      <c r="AK2299" s="29"/>
    </row>
    <row r="2300" spans="1:37" s="20" customFormat="1" x14ac:dyDescent="0.2">
      <c r="A2300" s="26"/>
      <c r="C2300" s="26"/>
      <c r="D2300" s="27"/>
      <c r="E2300" s="58"/>
      <c r="F2300" s="57"/>
      <c r="G2300" s="57"/>
      <c r="H2300" s="57"/>
      <c r="I2300" s="57"/>
      <c r="J2300" s="57"/>
      <c r="K2300" s="57"/>
      <c r="L2300" s="57"/>
      <c r="M2300" s="57"/>
      <c r="N2300" s="57"/>
      <c r="O2300" s="57"/>
      <c r="AK2300" s="29"/>
    </row>
    <row r="2301" spans="1:37" s="20" customFormat="1" x14ac:dyDescent="0.2">
      <c r="A2301" s="26"/>
      <c r="C2301" s="26"/>
      <c r="D2301" s="27"/>
      <c r="E2301" s="58"/>
      <c r="F2301" s="57"/>
      <c r="G2301" s="57"/>
      <c r="H2301" s="57"/>
      <c r="I2301" s="57"/>
      <c r="J2301" s="57"/>
      <c r="K2301" s="57"/>
      <c r="L2301" s="57"/>
      <c r="M2301" s="57"/>
      <c r="N2301" s="57"/>
      <c r="O2301" s="57"/>
      <c r="AK2301" s="29"/>
    </row>
    <row r="2302" spans="1:37" s="20" customFormat="1" x14ac:dyDescent="0.2">
      <c r="A2302" s="26"/>
      <c r="C2302" s="26"/>
      <c r="D2302" s="27"/>
      <c r="E2302" s="58"/>
      <c r="F2302" s="57"/>
      <c r="G2302" s="57"/>
      <c r="H2302" s="57"/>
      <c r="I2302" s="57"/>
      <c r="J2302" s="57"/>
      <c r="K2302" s="57"/>
      <c r="L2302" s="57"/>
      <c r="M2302" s="57"/>
      <c r="N2302" s="57"/>
      <c r="O2302" s="57"/>
      <c r="AK2302" s="29"/>
    </row>
    <row r="2303" spans="1:37" s="20" customFormat="1" x14ac:dyDescent="0.2">
      <c r="A2303" s="26"/>
      <c r="C2303" s="26"/>
      <c r="D2303" s="27"/>
      <c r="E2303" s="58"/>
      <c r="F2303" s="57"/>
      <c r="G2303" s="57"/>
      <c r="H2303" s="57"/>
      <c r="I2303" s="57"/>
      <c r="J2303" s="57"/>
      <c r="K2303" s="57"/>
      <c r="L2303" s="57"/>
      <c r="M2303" s="57"/>
      <c r="N2303" s="57"/>
      <c r="O2303" s="57"/>
      <c r="AK2303" s="29"/>
    </row>
    <row r="2304" spans="1:37" s="20" customFormat="1" x14ac:dyDescent="0.2">
      <c r="A2304" s="26"/>
      <c r="C2304" s="26"/>
      <c r="D2304" s="27"/>
      <c r="E2304" s="58"/>
      <c r="F2304" s="57"/>
      <c r="G2304" s="57"/>
      <c r="H2304" s="57"/>
      <c r="I2304" s="57"/>
      <c r="J2304" s="57"/>
      <c r="K2304" s="57"/>
      <c r="L2304" s="57"/>
      <c r="M2304" s="57"/>
      <c r="N2304" s="57"/>
      <c r="O2304" s="57"/>
      <c r="AK2304" s="29"/>
    </row>
    <row r="2305" spans="1:37" s="20" customFormat="1" x14ac:dyDescent="0.2">
      <c r="A2305" s="26"/>
      <c r="C2305" s="26"/>
      <c r="D2305" s="27"/>
      <c r="E2305" s="58"/>
      <c r="F2305" s="57"/>
      <c r="G2305" s="57"/>
      <c r="H2305" s="57"/>
      <c r="I2305" s="57"/>
      <c r="J2305" s="57"/>
      <c r="K2305" s="57"/>
      <c r="L2305" s="57"/>
      <c r="M2305" s="57"/>
      <c r="N2305" s="57"/>
      <c r="O2305" s="57"/>
      <c r="AK2305" s="29"/>
    </row>
    <row r="2306" spans="1:37" s="20" customFormat="1" x14ac:dyDescent="0.2">
      <c r="A2306" s="26"/>
      <c r="C2306" s="26"/>
      <c r="D2306" s="27"/>
      <c r="E2306" s="58"/>
      <c r="F2306" s="57"/>
      <c r="G2306" s="57"/>
      <c r="H2306" s="57"/>
      <c r="I2306" s="57"/>
      <c r="J2306" s="57"/>
      <c r="K2306" s="57"/>
      <c r="L2306" s="57"/>
      <c r="M2306" s="57"/>
      <c r="N2306" s="57"/>
      <c r="O2306" s="57"/>
      <c r="AK2306" s="29"/>
    </row>
    <row r="2307" spans="1:37" s="20" customFormat="1" x14ac:dyDescent="0.2">
      <c r="A2307" s="26"/>
      <c r="C2307" s="26"/>
      <c r="D2307" s="27"/>
      <c r="E2307" s="58"/>
      <c r="F2307" s="57"/>
      <c r="G2307" s="57"/>
      <c r="H2307" s="57"/>
      <c r="I2307" s="57"/>
      <c r="J2307" s="57"/>
      <c r="K2307" s="57"/>
      <c r="L2307" s="57"/>
      <c r="M2307" s="57"/>
      <c r="N2307" s="57"/>
      <c r="O2307" s="57"/>
      <c r="AK2307" s="29"/>
    </row>
    <row r="2308" spans="1:37" s="20" customFormat="1" x14ac:dyDescent="0.2">
      <c r="A2308" s="26"/>
      <c r="C2308" s="26"/>
      <c r="D2308" s="27"/>
      <c r="E2308" s="58"/>
      <c r="F2308" s="57"/>
      <c r="G2308" s="57"/>
      <c r="H2308" s="57"/>
      <c r="I2308" s="57"/>
      <c r="J2308" s="57"/>
      <c r="K2308" s="57"/>
      <c r="L2308" s="57"/>
      <c r="M2308" s="57"/>
      <c r="N2308" s="57"/>
      <c r="O2308" s="57"/>
      <c r="AK2308" s="29"/>
    </row>
    <row r="2309" spans="1:37" s="20" customFormat="1" x14ac:dyDescent="0.2">
      <c r="A2309" s="26"/>
      <c r="C2309" s="26"/>
      <c r="D2309" s="27"/>
      <c r="E2309" s="58"/>
      <c r="F2309" s="57"/>
      <c r="G2309" s="57"/>
      <c r="H2309" s="57"/>
      <c r="I2309" s="57"/>
      <c r="J2309" s="57"/>
      <c r="K2309" s="57"/>
      <c r="L2309" s="57"/>
      <c r="M2309" s="57"/>
      <c r="N2309" s="57"/>
      <c r="O2309" s="57"/>
      <c r="AK2309" s="29"/>
    </row>
    <row r="2310" spans="1:37" s="20" customFormat="1" x14ac:dyDescent="0.2">
      <c r="A2310" s="26"/>
      <c r="C2310" s="26"/>
      <c r="D2310" s="27"/>
      <c r="E2310" s="58"/>
      <c r="F2310" s="57"/>
      <c r="G2310" s="57"/>
      <c r="H2310" s="57"/>
      <c r="I2310" s="57"/>
      <c r="J2310" s="57"/>
      <c r="K2310" s="57"/>
      <c r="L2310" s="57"/>
      <c r="M2310" s="57"/>
      <c r="N2310" s="57"/>
      <c r="O2310" s="57"/>
      <c r="AK2310" s="29"/>
    </row>
    <row r="2311" spans="1:37" s="20" customFormat="1" x14ac:dyDescent="0.2">
      <c r="A2311" s="26"/>
      <c r="C2311" s="26"/>
      <c r="D2311" s="27"/>
      <c r="E2311" s="58"/>
      <c r="F2311" s="57"/>
      <c r="G2311" s="57"/>
      <c r="H2311" s="57"/>
      <c r="I2311" s="57"/>
      <c r="J2311" s="57"/>
      <c r="K2311" s="57"/>
      <c r="L2311" s="57"/>
      <c r="M2311" s="57"/>
      <c r="N2311" s="57"/>
      <c r="O2311" s="57"/>
      <c r="AK2311" s="29"/>
    </row>
    <row r="2312" spans="1:37" s="20" customFormat="1" x14ac:dyDescent="0.2">
      <c r="A2312" s="26"/>
      <c r="C2312" s="26"/>
      <c r="D2312" s="27"/>
      <c r="E2312" s="58"/>
      <c r="F2312" s="57"/>
      <c r="G2312" s="57"/>
      <c r="H2312" s="57"/>
      <c r="I2312" s="57"/>
      <c r="J2312" s="57"/>
      <c r="K2312" s="57"/>
      <c r="L2312" s="57"/>
      <c r="M2312" s="57"/>
      <c r="N2312" s="57"/>
      <c r="O2312" s="57"/>
      <c r="AK2312" s="29"/>
    </row>
    <row r="2313" spans="1:37" s="20" customFormat="1" x14ac:dyDescent="0.2">
      <c r="A2313" s="26"/>
      <c r="C2313" s="26"/>
      <c r="D2313" s="27"/>
      <c r="E2313" s="58"/>
      <c r="F2313" s="57"/>
      <c r="G2313" s="57"/>
      <c r="H2313" s="57"/>
      <c r="I2313" s="57"/>
      <c r="J2313" s="57"/>
      <c r="K2313" s="57"/>
      <c r="L2313" s="57"/>
      <c r="M2313" s="57"/>
      <c r="N2313" s="57"/>
      <c r="O2313" s="57"/>
      <c r="AK2313" s="29"/>
    </row>
    <row r="2314" spans="1:37" s="20" customFormat="1" x14ac:dyDescent="0.2">
      <c r="A2314" s="26"/>
      <c r="C2314" s="26"/>
      <c r="D2314" s="27"/>
      <c r="E2314" s="58"/>
      <c r="F2314" s="57"/>
      <c r="G2314" s="57"/>
      <c r="H2314" s="57"/>
      <c r="I2314" s="57"/>
      <c r="J2314" s="57"/>
      <c r="K2314" s="57"/>
      <c r="L2314" s="57"/>
      <c r="M2314" s="57"/>
      <c r="N2314" s="57"/>
      <c r="O2314" s="57"/>
      <c r="AK2314" s="29"/>
    </row>
    <row r="2315" spans="1:37" s="20" customFormat="1" x14ac:dyDescent="0.2">
      <c r="A2315" s="26"/>
      <c r="C2315" s="26"/>
      <c r="D2315" s="27"/>
      <c r="E2315" s="58"/>
      <c r="F2315" s="57"/>
      <c r="G2315" s="57"/>
      <c r="H2315" s="57"/>
      <c r="I2315" s="57"/>
      <c r="J2315" s="57"/>
      <c r="K2315" s="57"/>
      <c r="L2315" s="57"/>
      <c r="M2315" s="57"/>
      <c r="N2315" s="57"/>
      <c r="O2315" s="57"/>
      <c r="AK2315" s="29"/>
    </row>
    <row r="2316" spans="1:37" s="20" customFormat="1" x14ac:dyDescent="0.2">
      <c r="A2316" s="26"/>
      <c r="C2316" s="26"/>
      <c r="D2316" s="27"/>
      <c r="E2316" s="58"/>
      <c r="F2316" s="57"/>
      <c r="G2316" s="57"/>
      <c r="H2316" s="57"/>
      <c r="I2316" s="57"/>
      <c r="J2316" s="57"/>
      <c r="K2316" s="57"/>
      <c r="L2316" s="57"/>
      <c r="M2316" s="57"/>
      <c r="N2316" s="57"/>
      <c r="O2316" s="57"/>
      <c r="AK2316" s="29"/>
    </row>
    <row r="2317" spans="1:37" s="20" customFormat="1" x14ac:dyDescent="0.2">
      <c r="A2317" s="26"/>
      <c r="C2317" s="26"/>
      <c r="D2317" s="27"/>
      <c r="E2317" s="58"/>
      <c r="F2317" s="57"/>
      <c r="G2317" s="57"/>
      <c r="H2317" s="57"/>
      <c r="I2317" s="57"/>
      <c r="J2317" s="57"/>
      <c r="K2317" s="57"/>
      <c r="L2317" s="57"/>
      <c r="M2317" s="57"/>
      <c r="N2317" s="57"/>
      <c r="O2317" s="57"/>
      <c r="AK2317" s="29"/>
    </row>
    <row r="2318" spans="1:37" s="20" customFormat="1" x14ac:dyDescent="0.2">
      <c r="A2318" s="26"/>
      <c r="C2318" s="26"/>
      <c r="D2318" s="27"/>
      <c r="E2318" s="58"/>
      <c r="F2318" s="57"/>
      <c r="G2318" s="57"/>
      <c r="H2318" s="57"/>
      <c r="I2318" s="57"/>
      <c r="J2318" s="57"/>
      <c r="K2318" s="57"/>
      <c r="L2318" s="57"/>
      <c r="M2318" s="57"/>
      <c r="N2318" s="57"/>
      <c r="O2318" s="57"/>
      <c r="AK2318" s="29"/>
    </row>
    <row r="2319" spans="1:37" s="20" customFormat="1" x14ac:dyDescent="0.2">
      <c r="A2319" s="26"/>
      <c r="C2319" s="26"/>
      <c r="D2319" s="27"/>
      <c r="E2319" s="58"/>
      <c r="F2319" s="57"/>
      <c r="G2319" s="57"/>
      <c r="H2319" s="57"/>
      <c r="I2319" s="57"/>
      <c r="J2319" s="57"/>
      <c r="K2319" s="57"/>
      <c r="L2319" s="57"/>
      <c r="M2319" s="57"/>
      <c r="N2319" s="57"/>
      <c r="O2319" s="57"/>
      <c r="AK2319" s="29"/>
    </row>
    <row r="2320" spans="1:37" s="20" customFormat="1" x14ac:dyDescent="0.2">
      <c r="A2320" s="26"/>
      <c r="C2320" s="26"/>
      <c r="D2320" s="27"/>
      <c r="E2320" s="58"/>
      <c r="F2320" s="57"/>
      <c r="G2320" s="57"/>
      <c r="H2320" s="57"/>
      <c r="I2320" s="57"/>
      <c r="J2320" s="57"/>
      <c r="K2320" s="57"/>
      <c r="L2320" s="57"/>
      <c r="M2320" s="57"/>
      <c r="N2320" s="57"/>
      <c r="O2320" s="57"/>
      <c r="AK2320" s="29"/>
    </row>
    <row r="2321" spans="1:37" s="20" customFormat="1" x14ac:dyDescent="0.2">
      <c r="A2321" s="26"/>
      <c r="C2321" s="26"/>
      <c r="D2321" s="27"/>
      <c r="E2321" s="58"/>
      <c r="F2321" s="57"/>
      <c r="G2321" s="57"/>
      <c r="H2321" s="57"/>
      <c r="I2321" s="57"/>
      <c r="J2321" s="57"/>
      <c r="K2321" s="57"/>
      <c r="L2321" s="57"/>
      <c r="M2321" s="57"/>
      <c r="N2321" s="57"/>
      <c r="O2321" s="57"/>
      <c r="AK2321" s="29"/>
    </row>
    <row r="2322" spans="1:37" s="20" customFormat="1" x14ac:dyDescent="0.2">
      <c r="A2322" s="26"/>
      <c r="C2322" s="26"/>
      <c r="D2322" s="27"/>
      <c r="E2322" s="58"/>
      <c r="F2322" s="57"/>
      <c r="G2322" s="57"/>
      <c r="H2322" s="57"/>
      <c r="I2322" s="57"/>
      <c r="J2322" s="57"/>
      <c r="K2322" s="57"/>
      <c r="L2322" s="57"/>
      <c r="M2322" s="57"/>
      <c r="N2322" s="57"/>
      <c r="O2322" s="57"/>
      <c r="AK2322" s="29"/>
    </row>
    <row r="2323" spans="1:37" s="20" customFormat="1" x14ac:dyDescent="0.2">
      <c r="A2323" s="26"/>
      <c r="C2323" s="26"/>
      <c r="D2323" s="27"/>
      <c r="E2323" s="58"/>
      <c r="F2323" s="57"/>
      <c r="G2323" s="57"/>
      <c r="H2323" s="57"/>
      <c r="I2323" s="57"/>
      <c r="J2323" s="57"/>
      <c r="K2323" s="57"/>
      <c r="L2323" s="57"/>
      <c r="M2323" s="57"/>
      <c r="N2323" s="57"/>
      <c r="O2323" s="57"/>
      <c r="AK2323" s="29"/>
    </row>
    <row r="2324" spans="1:37" s="20" customFormat="1" x14ac:dyDescent="0.2">
      <c r="A2324" s="26"/>
      <c r="C2324" s="26"/>
      <c r="D2324" s="27"/>
      <c r="E2324" s="58"/>
      <c r="F2324" s="57"/>
      <c r="G2324" s="57"/>
      <c r="H2324" s="57"/>
      <c r="I2324" s="57"/>
      <c r="J2324" s="57"/>
      <c r="K2324" s="57"/>
      <c r="L2324" s="57"/>
      <c r="M2324" s="57"/>
      <c r="N2324" s="57"/>
      <c r="O2324" s="57"/>
      <c r="AK2324" s="29"/>
    </row>
    <row r="2325" spans="1:37" s="20" customFormat="1" x14ac:dyDescent="0.2">
      <c r="A2325" s="26"/>
      <c r="C2325" s="26"/>
      <c r="D2325" s="27"/>
      <c r="E2325" s="58"/>
      <c r="F2325" s="57"/>
      <c r="G2325" s="57"/>
      <c r="H2325" s="57"/>
      <c r="I2325" s="57"/>
      <c r="J2325" s="57"/>
      <c r="K2325" s="57"/>
      <c r="L2325" s="57"/>
      <c r="M2325" s="57"/>
      <c r="N2325" s="57"/>
      <c r="O2325" s="57"/>
      <c r="AK2325" s="29"/>
    </row>
    <row r="2326" spans="1:37" s="20" customFormat="1" x14ac:dyDescent="0.2">
      <c r="A2326" s="26"/>
      <c r="C2326" s="26"/>
      <c r="D2326" s="27"/>
      <c r="E2326" s="58"/>
      <c r="F2326" s="57"/>
      <c r="G2326" s="57"/>
      <c r="H2326" s="57"/>
      <c r="I2326" s="57"/>
      <c r="J2326" s="57"/>
      <c r="K2326" s="57"/>
      <c r="L2326" s="57"/>
      <c r="M2326" s="57"/>
      <c r="N2326" s="57"/>
      <c r="O2326" s="57"/>
      <c r="AK2326" s="29"/>
    </row>
    <row r="2327" spans="1:37" s="20" customFormat="1" x14ac:dyDescent="0.2">
      <c r="A2327" s="26"/>
      <c r="C2327" s="26"/>
      <c r="D2327" s="27"/>
      <c r="E2327" s="58"/>
      <c r="F2327" s="57"/>
      <c r="G2327" s="57"/>
      <c r="H2327" s="57"/>
      <c r="I2327" s="57"/>
      <c r="J2327" s="57"/>
      <c r="K2327" s="57"/>
      <c r="L2327" s="57"/>
      <c r="M2327" s="57"/>
      <c r="N2327" s="57"/>
      <c r="O2327" s="57"/>
      <c r="AK2327" s="29"/>
    </row>
    <row r="2328" spans="1:37" s="20" customFormat="1" x14ac:dyDescent="0.2">
      <c r="A2328" s="26"/>
      <c r="C2328" s="26"/>
      <c r="D2328" s="27"/>
      <c r="E2328" s="58"/>
      <c r="F2328" s="57"/>
      <c r="G2328" s="57"/>
      <c r="H2328" s="57"/>
      <c r="I2328" s="57"/>
      <c r="J2328" s="57"/>
      <c r="K2328" s="57"/>
      <c r="L2328" s="57"/>
      <c r="M2328" s="57"/>
      <c r="N2328" s="57"/>
      <c r="O2328" s="57"/>
      <c r="AK2328" s="29"/>
    </row>
    <row r="2329" spans="1:37" s="20" customFormat="1" x14ac:dyDescent="0.2">
      <c r="A2329" s="26"/>
      <c r="C2329" s="26"/>
      <c r="D2329" s="27"/>
      <c r="E2329" s="58"/>
      <c r="F2329" s="57"/>
      <c r="G2329" s="57"/>
      <c r="H2329" s="57"/>
      <c r="I2329" s="57"/>
      <c r="J2329" s="57"/>
      <c r="K2329" s="57"/>
      <c r="L2329" s="57"/>
      <c r="M2329" s="57"/>
      <c r="N2329" s="57"/>
      <c r="O2329" s="57"/>
      <c r="AK2329" s="29"/>
    </row>
    <row r="2330" spans="1:37" s="20" customFormat="1" x14ac:dyDescent="0.2">
      <c r="A2330" s="26"/>
      <c r="C2330" s="26"/>
      <c r="D2330" s="27"/>
      <c r="E2330" s="58"/>
      <c r="F2330" s="57"/>
      <c r="G2330" s="57"/>
      <c r="H2330" s="57"/>
      <c r="I2330" s="57"/>
      <c r="J2330" s="57"/>
      <c r="K2330" s="57"/>
      <c r="L2330" s="57"/>
      <c r="M2330" s="57"/>
      <c r="N2330" s="57"/>
      <c r="O2330" s="57"/>
      <c r="AK2330" s="29"/>
    </row>
    <row r="2331" spans="1:37" s="20" customFormat="1" x14ac:dyDescent="0.2">
      <c r="A2331" s="26"/>
      <c r="C2331" s="26"/>
      <c r="D2331" s="27"/>
      <c r="E2331" s="58"/>
      <c r="F2331" s="57"/>
      <c r="G2331" s="57"/>
      <c r="H2331" s="57"/>
      <c r="I2331" s="57"/>
      <c r="J2331" s="57"/>
      <c r="K2331" s="57"/>
      <c r="L2331" s="57"/>
      <c r="M2331" s="57"/>
      <c r="N2331" s="57"/>
      <c r="O2331" s="57"/>
      <c r="AK2331" s="29"/>
    </row>
    <row r="2332" spans="1:37" s="20" customFormat="1" x14ac:dyDescent="0.2">
      <c r="A2332" s="26"/>
      <c r="C2332" s="26"/>
      <c r="D2332" s="27"/>
      <c r="E2332" s="58"/>
      <c r="F2332" s="57"/>
      <c r="G2332" s="57"/>
      <c r="H2332" s="57"/>
      <c r="I2332" s="57"/>
      <c r="J2332" s="57"/>
      <c r="K2332" s="57"/>
      <c r="L2332" s="57"/>
      <c r="M2332" s="57"/>
      <c r="N2332" s="57"/>
      <c r="O2332" s="57"/>
      <c r="AK2332" s="29"/>
    </row>
    <row r="2333" spans="1:37" s="20" customFormat="1" x14ac:dyDescent="0.2">
      <c r="A2333" s="26"/>
      <c r="C2333" s="26"/>
      <c r="D2333" s="27"/>
      <c r="E2333" s="58"/>
      <c r="F2333" s="57"/>
      <c r="G2333" s="57"/>
      <c r="H2333" s="57"/>
      <c r="I2333" s="57"/>
      <c r="J2333" s="57"/>
      <c r="K2333" s="57"/>
      <c r="L2333" s="57"/>
      <c r="M2333" s="57"/>
      <c r="N2333" s="57"/>
      <c r="O2333" s="57"/>
      <c r="AK2333" s="29"/>
    </row>
    <row r="2334" spans="1:37" s="20" customFormat="1" x14ac:dyDescent="0.2">
      <c r="A2334" s="26"/>
      <c r="C2334" s="26"/>
      <c r="D2334" s="27"/>
      <c r="E2334" s="58"/>
      <c r="F2334" s="57"/>
      <c r="G2334" s="57"/>
      <c r="H2334" s="57"/>
      <c r="I2334" s="57"/>
      <c r="J2334" s="57"/>
      <c r="K2334" s="57"/>
      <c r="L2334" s="57"/>
      <c r="M2334" s="57"/>
      <c r="N2334" s="57"/>
      <c r="O2334" s="57"/>
      <c r="AK2334" s="29"/>
    </row>
    <row r="2335" spans="1:37" s="20" customFormat="1" x14ac:dyDescent="0.2">
      <c r="A2335" s="26"/>
      <c r="C2335" s="26"/>
      <c r="D2335" s="27"/>
      <c r="E2335" s="58"/>
      <c r="F2335" s="57"/>
      <c r="G2335" s="57"/>
      <c r="H2335" s="57"/>
      <c r="I2335" s="57"/>
      <c r="J2335" s="57"/>
      <c r="K2335" s="57"/>
      <c r="L2335" s="57"/>
      <c r="M2335" s="57"/>
      <c r="N2335" s="57"/>
      <c r="O2335" s="57"/>
      <c r="AK2335" s="29"/>
    </row>
    <row r="2336" spans="1:37" s="20" customFormat="1" x14ac:dyDescent="0.2">
      <c r="A2336" s="26"/>
      <c r="C2336" s="26"/>
      <c r="D2336" s="27"/>
      <c r="E2336" s="58"/>
      <c r="F2336" s="57"/>
      <c r="G2336" s="57"/>
      <c r="H2336" s="57"/>
      <c r="I2336" s="57"/>
      <c r="J2336" s="57"/>
      <c r="K2336" s="57"/>
      <c r="L2336" s="57"/>
      <c r="M2336" s="57"/>
      <c r="N2336" s="57"/>
      <c r="O2336" s="57"/>
      <c r="AK2336" s="29"/>
    </row>
    <row r="2337" spans="1:37" s="20" customFormat="1" x14ac:dyDescent="0.2">
      <c r="A2337" s="26"/>
      <c r="C2337" s="26"/>
      <c r="D2337" s="27"/>
      <c r="E2337" s="58"/>
      <c r="F2337" s="57"/>
      <c r="G2337" s="57"/>
      <c r="H2337" s="57"/>
      <c r="I2337" s="57"/>
      <c r="J2337" s="57"/>
      <c r="K2337" s="57"/>
      <c r="L2337" s="57"/>
      <c r="M2337" s="57"/>
      <c r="N2337" s="57"/>
      <c r="O2337" s="57"/>
      <c r="AK2337" s="29"/>
    </row>
    <row r="2338" spans="1:37" s="20" customFormat="1" x14ac:dyDescent="0.2">
      <c r="A2338" s="26"/>
      <c r="C2338" s="26"/>
      <c r="D2338" s="27"/>
      <c r="E2338" s="58"/>
      <c r="F2338" s="57"/>
      <c r="G2338" s="57"/>
      <c r="H2338" s="57"/>
      <c r="I2338" s="57"/>
      <c r="J2338" s="57"/>
      <c r="K2338" s="57"/>
      <c r="L2338" s="57"/>
      <c r="M2338" s="57"/>
      <c r="N2338" s="57"/>
      <c r="O2338" s="57"/>
      <c r="AK2338" s="29"/>
    </row>
    <row r="2339" spans="1:37" s="20" customFormat="1" x14ac:dyDescent="0.2">
      <c r="A2339" s="26"/>
      <c r="C2339" s="26"/>
      <c r="D2339" s="27"/>
      <c r="E2339" s="58"/>
      <c r="F2339" s="57"/>
      <c r="G2339" s="57"/>
      <c r="H2339" s="57"/>
      <c r="I2339" s="57"/>
      <c r="J2339" s="57"/>
      <c r="K2339" s="57"/>
      <c r="L2339" s="57"/>
      <c r="M2339" s="57"/>
      <c r="N2339" s="57"/>
      <c r="O2339" s="57"/>
      <c r="AK2339" s="29"/>
    </row>
    <row r="2340" spans="1:37" s="20" customFormat="1" x14ac:dyDescent="0.2">
      <c r="A2340" s="26"/>
      <c r="C2340" s="26"/>
      <c r="D2340" s="27"/>
      <c r="E2340" s="58"/>
      <c r="F2340" s="57"/>
      <c r="G2340" s="57"/>
      <c r="H2340" s="57"/>
      <c r="I2340" s="57"/>
      <c r="J2340" s="57"/>
      <c r="K2340" s="57"/>
      <c r="L2340" s="57"/>
      <c r="M2340" s="57"/>
      <c r="N2340" s="57"/>
      <c r="O2340" s="57"/>
      <c r="AK2340" s="29"/>
    </row>
    <row r="2341" spans="1:37" s="20" customFormat="1" x14ac:dyDescent="0.2">
      <c r="A2341" s="26"/>
      <c r="C2341" s="26"/>
      <c r="D2341" s="27"/>
      <c r="E2341" s="58"/>
      <c r="F2341" s="57"/>
      <c r="G2341" s="57"/>
      <c r="H2341" s="57"/>
      <c r="I2341" s="57"/>
      <c r="J2341" s="57"/>
      <c r="K2341" s="57"/>
      <c r="L2341" s="57"/>
      <c r="M2341" s="57"/>
      <c r="N2341" s="57"/>
      <c r="O2341" s="57"/>
      <c r="AK2341" s="29"/>
    </row>
    <row r="2342" spans="1:37" s="20" customFormat="1" x14ac:dyDescent="0.2">
      <c r="A2342" s="26"/>
      <c r="C2342" s="26"/>
      <c r="D2342" s="27"/>
      <c r="E2342" s="58"/>
      <c r="F2342" s="57"/>
      <c r="G2342" s="57"/>
      <c r="H2342" s="57"/>
      <c r="I2342" s="57"/>
      <c r="J2342" s="57"/>
      <c r="K2342" s="57"/>
      <c r="L2342" s="57"/>
      <c r="M2342" s="57"/>
      <c r="N2342" s="57"/>
      <c r="O2342" s="57"/>
      <c r="AK2342" s="29"/>
    </row>
    <row r="2343" spans="1:37" s="20" customFormat="1" x14ac:dyDescent="0.2">
      <c r="A2343" s="26"/>
      <c r="C2343" s="26"/>
      <c r="D2343" s="27"/>
      <c r="E2343" s="58"/>
      <c r="F2343" s="57"/>
      <c r="G2343" s="57"/>
      <c r="H2343" s="57"/>
      <c r="I2343" s="57"/>
      <c r="J2343" s="57"/>
      <c r="K2343" s="57"/>
      <c r="L2343" s="57"/>
      <c r="M2343" s="57"/>
      <c r="N2343" s="57"/>
      <c r="O2343" s="57"/>
      <c r="AK2343" s="29"/>
    </row>
    <row r="2344" spans="1:37" s="20" customFormat="1" x14ac:dyDescent="0.2">
      <c r="A2344" s="26"/>
      <c r="C2344" s="26"/>
      <c r="D2344" s="27"/>
      <c r="E2344" s="58"/>
      <c r="F2344" s="57"/>
      <c r="G2344" s="57"/>
      <c r="H2344" s="57"/>
      <c r="I2344" s="57"/>
      <c r="J2344" s="57"/>
      <c r="K2344" s="57"/>
      <c r="L2344" s="57"/>
      <c r="M2344" s="57"/>
      <c r="N2344" s="57"/>
      <c r="O2344" s="57"/>
      <c r="AK2344" s="29"/>
    </row>
    <row r="2345" spans="1:37" s="20" customFormat="1" x14ac:dyDescent="0.2">
      <c r="A2345" s="26"/>
      <c r="C2345" s="26"/>
      <c r="D2345" s="27"/>
      <c r="E2345" s="58"/>
      <c r="F2345" s="57"/>
      <c r="G2345" s="57"/>
      <c r="H2345" s="57"/>
      <c r="I2345" s="57"/>
      <c r="J2345" s="57"/>
      <c r="K2345" s="57"/>
      <c r="L2345" s="57"/>
      <c r="M2345" s="57"/>
      <c r="N2345" s="57"/>
      <c r="O2345" s="57"/>
      <c r="AK2345" s="29"/>
    </row>
    <row r="2346" spans="1:37" s="20" customFormat="1" x14ac:dyDescent="0.2">
      <c r="A2346" s="26"/>
      <c r="C2346" s="26"/>
      <c r="D2346" s="27"/>
      <c r="E2346" s="58"/>
      <c r="F2346" s="57"/>
      <c r="G2346" s="57"/>
      <c r="H2346" s="57"/>
      <c r="I2346" s="57"/>
      <c r="J2346" s="57"/>
      <c r="K2346" s="57"/>
      <c r="L2346" s="57"/>
      <c r="M2346" s="57"/>
      <c r="N2346" s="57"/>
      <c r="O2346" s="57"/>
      <c r="AK2346" s="29"/>
    </row>
    <row r="2347" spans="1:37" s="20" customFormat="1" x14ac:dyDescent="0.2">
      <c r="A2347" s="26"/>
      <c r="C2347" s="26"/>
      <c r="D2347" s="27"/>
      <c r="E2347" s="58"/>
      <c r="F2347" s="57"/>
      <c r="G2347" s="57"/>
      <c r="H2347" s="57"/>
      <c r="I2347" s="57"/>
      <c r="J2347" s="57"/>
      <c r="K2347" s="57"/>
      <c r="L2347" s="57"/>
      <c r="M2347" s="57"/>
      <c r="N2347" s="57"/>
      <c r="O2347" s="57"/>
      <c r="AK2347" s="29"/>
    </row>
    <row r="2348" spans="1:37" s="20" customFormat="1" x14ac:dyDescent="0.2">
      <c r="A2348" s="26"/>
      <c r="C2348" s="26"/>
      <c r="D2348" s="27"/>
      <c r="E2348" s="58"/>
      <c r="F2348" s="57"/>
      <c r="G2348" s="57"/>
      <c r="H2348" s="57"/>
      <c r="I2348" s="57"/>
      <c r="J2348" s="57"/>
      <c r="K2348" s="57"/>
      <c r="L2348" s="57"/>
      <c r="M2348" s="57"/>
      <c r="N2348" s="57"/>
      <c r="O2348" s="57"/>
      <c r="AK2348" s="29"/>
    </row>
    <row r="2349" spans="1:37" s="20" customFormat="1" x14ac:dyDescent="0.2">
      <c r="A2349" s="26"/>
      <c r="C2349" s="26"/>
      <c r="D2349" s="27"/>
      <c r="E2349" s="58"/>
      <c r="F2349" s="57"/>
      <c r="G2349" s="57"/>
      <c r="H2349" s="57"/>
      <c r="I2349" s="57"/>
      <c r="J2349" s="57"/>
      <c r="K2349" s="57"/>
      <c r="L2349" s="57"/>
      <c r="M2349" s="57"/>
      <c r="N2349" s="57"/>
      <c r="O2349" s="57"/>
      <c r="AK2349" s="29"/>
    </row>
    <row r="2350" spans="1:37" s="20" customFormat="1" x14ac:dyDescent="0.2">
      <c r="A2350" s="26"/>
      <c r="C2350" s="26"/>
      <c r="D2350" s="27"/>
      <c r="E2350" s="58"/>
      <c r="F2350" s="57"/>
      <c r="G2350" s="57"/>
      <c r="H2350" s="57"/>
      <c r="I2350" s="57"/>
      <c r="J2350" s="57"/>
      <c r="K2350" s="57"/>
      <c r="L2350" s="57"/>
      <c r="M2350" s="57"/>
      <c r="N2350" s="57"/>
      <c r="O2350" s="57"/>
      <c r="AK2350" s="29"/>
    </row>
    <row r="2351" spans="1:37" s="20" customFormat="1" x14ac:dyDescent="0.2">
      <c r="A2351" s="26"/>
      <c r="C2351" s="26"/>
      <c r="D2351" s="27"/>
      <c r="E2351" s="58"/>
      <c r="F2351" s="57"/>
      <c r="G2351" s="57"/>
      <c r="H2351" s="57"/>
      <c r="I2351" s="57"/>
      <c r="J2351" s="57"/>
      <c r="K2351" s="57"/>
      <c r="L2351" s="57"/>
      <c r="M2351" s="57"/>
      <c r="N2351" s="57"/>
      <c r="O2351" s="57"/>
      <c r="AK2351" s="29"/>
    </row>
    <row r="2352" spans="1:37" s="20" customFormat="1" x14ac:dyDescent="0.2">
      <c r="A2352" s="26"/>
      <c r="C2352" s="26"/>
      <c r="D2352" s="27"/>
      <c r="E2352" s="58"/>
      <c r="F2352" s="57"/>
      <c r="G2352" s="57"/>
      <c r="H2352" s="57"/>
      <c r="I2352" s="57"/>
      <c r="J2352" s="57"/>
      <c r="K2352" s="57"/>
      <c r="L2352" s="57"/>
      <c r="M2352" s="57"/>
      <c r="N2352" s="57"/>
      <c r="O2352" s="57"/>
      <c r="AK2352" s="29"/>
    </row>
    <row r="2353" spans="1:37" s="20" customFormat="1" x14ac:dyDescent="0.2">
      <c r="A2353" s="26"/>
      <c r="C2353" s="26"/>
      <c r="D2353" s="27"/>
      <c r="E2353" s="58"/>
      <c r="F2353" s="57"/>
      <c r="G2353" s="57"/>
      <c r="H2353" s="57"/>
      <c r="I2353" s="57"/>
      <c r="J2353" s="57"/>
      <c r="K2353" s="57"/>
      <c r="L2353" s="57"/>
      <c r="M2353" s="57"/>
      <c r="N2353" s="57"/>
      <c r="O2353" s="57"/>
      <c r="AK2353" s="29"/>
    </row>
    <row r="2354" spans="1:37" s="20" customFormat="1" x14ac:dyDescent="0.2">
      <c r="A2354" s="26"/>
      <c r="C2354" s="26"/>
      <c r="D2354" s="27"/>
      <c r="E2354" s="58"/>
      <c r="F2354" s="57"/>
      <c r="G2354" s="57"/>
      <c r="H2354" s="57"/>
      <c r="I2354" s="57"/>
      <c r="J2354" s="57"/>
      <c r="K2354" s="57"/>
      <c r="L2354" s="57"/>
      <c r="M2354" s="57"/>
      <c r="N2354" s="57"/>
      <c r="O2354" s="57"/>
      <c r="AK2354" s="29"/>
    </row>
    <row r="2355" spans="1:37" s="20" customFormat="1" x14ac:dyDescent="0.2">
      <c r="A2355" s="26"/>
      <c r="C2355" s="26"/>
      <c r="D2355" s="27"/>
      <c r="E2355" s="58"/>
      <c r="F2355" s="57"/>
      <c r="G2355" s="57"/>
      <c r="H2355" s="57"/>
      <c r="I2355" s="57"/>
      <c r="J2355" s="57"/>
      <c r="K2355" s="57"/>
      <c r="L2355" s="57"/>
      <c r="M2355" s="57"/>
      <c r="N2355" s="57"/>
      <c r="O2355" s="57"/>
      <c r="AK2355" s="29"/>
    </row>
    <row r="2356" spans="1:37" s="20" customFormat="1" x14ac:dyDescent="0.2">
      <c r="A2356" s="26"/>
      <c r="C2356" s="26"/>
      <c r="D2356" s="27"/>
      <c r="E2356" s="58"/>
      <c r="F2356" s="57"/>
      <c r="G2356" s="57"/>
      <c r="H2356" s="57"/>
      <c r="I2356" s="57"/>
      <c r="J2356" s="57"/>
      <c r="K2356" s="57"/>
      <c r="L2356" s="57"/>
      <c r="M2356" s="57"/>
      <c r="N2356" s="57"/>
      <c r="O2356" s="57"/>
      <c r="AK2356" s="29"/>
    </row>
    <row r="2357" spans="1:37" s="20" customFormat="1" x14ac:dyDescent="0.2">
      <c r="A2357" s="26"/>
      <c r="C2357" s="26"/>
      <c r="D2357" s="27"/>
      <c r="E2357" s="58"/>
      <c r="F2357" s="57"/>
      <c r="G2357" s="57"/>
      <c r="H2357" s="57"/>
      <c r="I2357" s="57"/>
      <c r="J2357" s="57"/>
      <c r="K2357" s="57"/>
      <c r="L2357" s="57"/>
      <c r="M2357" s="57"/>
      <c r="N2357" s="57"/>
      <c r="O2357" s="57"/>
      <c r="AK2357" s="29"/>
    </row>
    <row r="2358" spans="1:37" s="20" customFormat="1" x14ac:dyDescent="0.2">
      <c r="A2358" s="26"/>
      <c r="C2358" s="26"/>
      <c r="D2358" s="27"/>
      <c r="E2358" s="58"/>
      <c r="F2358" s="57"/>
      <c r="G2358" s="57"/>
      <c r="H2358" s="57"/>
      <c r="I2358" s="57"/>
      <c r="J2358" s="57"/>
      <c r="K2358" s="57"/>
      <c r="L2358" s="57"/>
      <c r="M2358" s="57"/>
      <c r="N2358" s="57"/>
      <c r="O2358" s="57"/>
      <c r="AK2358" s="29"/>
    </row>
    <row r="2359" spans="1:37" s="20" customFormat="1" x14ac:dyDescent="0.2">
      <c r="A2359" s="26"/>
      <c r="C2359" s="26"/>
      <c r="D2359" s="27"/>
      <c r="E2359" s="58"/>
      <c r="F2359" s="57"/>
      <c r="G2359" s="57"/>
      <c r="H2359" s="57"/>
      <c r="I2359" s="57"/>
      <c r="J2359" s="57"/>
      <c r="K2359" s="57"/>
      <c r="L2359" s="57"/>
      <c r="M2359" s="57"/>
      <c r="N2359" s="57"/>
      <c r="O2359" s="57"/>
      <c r="AK2359" s="29"/>
    </row>
    <row r="2360" spans="1:37" s="20" customFormat="1" x14ac:dyDescent="0.2">
      <c r="A2360" s="26"/>
      <c r="C2360" s="26"/>
      <c r="D2360" s="27"/>
      <c r="E2360" s="58"/>
      <c r="F2360" s="57"/>
      <c r="G2360" s="57"/>
      <c r="H2360" s="57"/>
      <c r="I2360" s="57"/>
      <c r="J2360" s="57"/>
      <c r="K2360" s="57"/>
      <c r="L2360" s="57"/>
      <c r="M2360" s="57"/>
      <c r="N2360" s="57"/>
      <c r="O2360" s="57"/>
      <c r="AK2360" s="29"/>
    </row>
    <row r="2361" spans="1:37" s="20" customFormat="1" x14ac:dyDescent="0.2">
      <c r="A2361" s="26"/>
      <c r="C2361" s="26"/>
      <c r="D2361" s="27"/>
      <c r="E2361" s="58"/>
      <c r="F2361" s="57"/>
      <c r="G2361" s="57"/>
      <c r="H2361" s="57"/>
      <c r="I2361" s="57"/>
      <c r="J2361" s="57"/>
      <c r="K2361" s="57"/>
      <c r="L2361" s="57"/>
      <c r="M2361" s="57"/>
      <c r="N2361" s="57"/>
      <c r="O2361" s="57"/>
      <c r="AK2361" s="29"/>
    </row>
    <row r="2362" spans="1:37" s="20" customFormat="1" x14ac:dyDescent="0.2">
      <c r="A2362" s="26"/>
      <c r="C2362" s="26"/>
      <c r="D2362" s="27"/>
      <c r="E2362" s="58"/>
      <c r="F2362" s="57"/>
      <c r="G2362" s="57"/>
      <c r="H2362" s="57"/>
      <c r="I2362" s="57"/>
      <c r="J2362" s="57"/>
      <c r="K2362" s="57"/>
      <c r="L2362" s="57"/>
      <c r="M2362" s="57"/>
      <c r="N2362" s="57"/>
      <c r="O2362" s="57"/>
      <c r="AK2362" s="29"/>
    </row>
    <row r="2363" spans="1:37" s="20" customFormat="1" x14ac:dyDescent="0.2">
      <c r="A2363" s="26"/>
      <c r="C2363" s="26"/>
      <c r="D2363" s="27"/>
      <c r="E2363" s="58"/>
      <c r="F2363" s="57"/>
      <c r="G2363" s="57"/>
      <c r="H2363" s="57"/>
      <c r="I2363" s="57"/>
      <c r="J2363" s="57"/>
      <c r="K2363" s="57"/>
      <c r="L2363" s="57"/>
      <c r="M2363" s="57"/>
      <c r="N2363" s="57"/>
      <c r="O2363" s="57"/>
      <c r="AK2363" s="29"/>
    </row>
    <row r="2364" spans="1:37" s="20" customFormat="1" x14ac:dyDescent="0.2">
      <c r="A2364" s="26"/>
      <c r="C2364" s="26"/>
      <c r="D2364" s="27"/>
      <c r="E2364" s="58"/>
      <c r="F2364" s="57"/>
      <c r="G2364" s="57"/>
      <c r="H2364" s="57"/>
      <c r="I2364" s="57"/>
      <c r="J2364" s="57"/>
      <c r="K2364" s="57"/>
      <c r="L2364" s="57"/>
      <c r="M2364" s="57"/>
      <c r="N2364" s="57"/>
      <c r="O2364" s="57"/>
      <c r="AK2364" s="29"/>
    </row>
    <row r="2365" spans="1:37" s="20" customFormat="1" x14ac:dyDescent="0.2">
      <c r="A2365" s="26"/>
      <c r="C2365" s="26"/>
      <c r="D2365" s="27"/>
      <c r="E2365" s="58"/>
      <c r="F2365" s="57"/>
      <c r="G2365" s="57"/>
      <c r="H2365" s="57"/>
      <c r="I2365" s="57"/>
      <c r="J2365" s="57"/>
      <c r="K2365" s="57"/>
      <c r="L2365" s="57"/>
      <c r="M2365" s="57"/>
      <c r="N2365" s="57"/>
      <c r="O2365" s="57"/>
      <c r="AK2365" s="29"/>
    </row>
    <row r="2366" spans="1:37" s="20" customFormat="1" x14ac:dyDescent="0.2">
      <c r="A2366" s="26"/>
      <c r="C2366" s="26"/>
      <c r="D2366" s="27"/>
      <c r="E2366" s="58"/>
      <c r="F2366" s="57"/>
      <c r="G2366" s="57"/>
      <c r="H2366" s="57"/>
      <c r="I2366" s="57"/>
      <c r="J2366" s="57"/>
      <c r="K2366" s="57"/>
      <c r="L2366" s="57"/>
      <c r="M2366" s="57"/>
      <c r="N2366" s="57"/>
      <c r="O2366" s="57"/>
      <c r="AK2366" s="29"/>
    </row>
    <row r="2367" spans="1:37" s="20" customFormat="1" x14ac:dyDescent="0.2">
      <c r="A2367" s="26"/>
      <c r="C2367" s="26"/>
      <c r="D2367" s="27"/>
      <c r="E2367" s="58"/>
      <c r="F2367" s="57"/>
      <c r="G2367" s="57"/>
      <c r="H2367" s="57"/>
      <c r="I2367" s="57"/>
      <c r="J2367" s="57"/>
      <c r="K2367" s="57"/>
      <c r="L2367" s="57"/>
      <c r="M2367" s="57"/>
      <c r="N2367" s="57"/>
      <c r="O2367" s="57"/>
      <c r="AK2367" s="29"/>
    </row>
    <row r="2368" spans="1:37" s="20" customFormat="1" x14ac:dyDescent="0.2">
      <c r="A2368" s="26"/>
      <c r="C2368" s="26"/>
      <c r="D2368" s="27"/>
      <c r="E2368" s="58"/>
      <c r="F2368" s="57"/>
      <c r="G2368" s="57"/>
      <c r="H2368" s="57"/>
      <c r="I2368" s="57"/>
      <c r="J2368" s="57"/>
      <c r="K2368" s="57"/>
      <c r="L2368" s="57"/>
      <c r="M2368" s="57"/>
      <c r="N2368" s="57"/>
      <c r="O2368" s="57"/>
      <c r="AK2368" s="29"/>
    </row>
    <row r="2369" spans="1:37" s="20" customFormat="1" x14ac:dyDescent="0.2">
      <c r="A2369" s="26"/>
      <c r="C2369" s="26"/>
      <c r="D2369" s="27"/>
      <c r="E2369" s="58"/>
      <c r="F2369" s="57"/>
      <c r="G2369" s="57"/>
      <c r="H2369" s="57"/>
      <c r="I2369" s="57"/>
      <c r="J2369" s="57"/>
      <c r="K2369" s="57"/>
      <c r="L2369" s="57"/>
      <c r="M2369" s="57"/>
      <c r="N2369" s="57"/>
      <c r="O2369" s="57"/>
      <c r="AK2369" s="29"/>
    </row>
    <row r="2370" spans="1:37" s="20" customFormat="1" x14ac:dyDescent="0.2">
      <c r="A2370" s="26"/>
      <c r="C2370" s="26"/>
      <c r="D2370" s="27"/>
      <c r="E2370" s="58"/>
      <c r="F2370" s="57"/>
      <c r="G2370" s="57"/>
      <c r="H2370" s="57"/>
      <c r="I2370" s="57"/>
      <c r="J2370" s="57"/>
      <c r="K2370" s="57"/>
      <c r="L2370" s="57"/>
      <c r="M2370" s="57"/>
      <c r="N2370" s="57"/>
      <c r="O2370" s="57"/>
      <c r="AK2370" s="29"/>
    </row>
    <row r="2371" spans="1:37" s="20" customFormat="1" x14ac:dyDescent="0.2">
      <c r="A2371" s="26"/>
      <c r="C2371" s="26"/>
      <c r="D2371" s="27"/>
      <c r="E2371" s="58"/>
      <c r="F2371" s="57"/>
      <c r="G2371" s="57"/>
      <c r="H2371" s="57"/>
      <c r="I2371" s="57"/>
      <c r="J2371" s="57"/>
      <c r="K2371" s="57"/>
      <c r="L2371" s="57"/>
      <c r="M2371" s="57"/>
      <c r="N2371" s="57"/>
      <c r="O2371" s="57"/>
      <c r="AK2371" s="29"/>
    </row>
    <row r="2372" spans="1:37" s="20" customFormat="1" x14ac:dyDescent="0.2">
      <c r="A2372" s="26"/>
      <c r="C2372" s="26"/>
      <c r="D2372" s="27"/>
      <c r="E2372" s="58"/>
      <c r="F2372" s="57"/>
      <c r="G2372" s="57"/>
      <c r="H2372" s="57"/>
      <c r="I2372" s="57"/>
      <c r="J2372" s="57"/>
      <c r="K2372" s="57"/>
      <c r="L2372" s="57"/>
      <c r="M2372" s="57"/>
      <c r="N2372" s="57"/>
      <c r="O2372" s="57"/>
      <c r="AK2372" s="29"/>
    </row>
    <row r="2373" spans="1:37" s="20" customFormat="1" x14ac:dyDescent="0.2">
      <c r="A2373" s="26"/>
      <c r="C2373" s="26"/>
      <c r="D2373" s="27"/>
      <c r="E2373" s="58"/>
      <c r="F2373" s="57"/>
      <c r="G2373" s="57"/>
      <c r="H2373" s="57"/>
      <c r="I2373" s="57"/>
      <c r="J2373" s="57"/>
      <c r="K2373" s="57"/>
      <c r="L2373" s="57"/>
      <c r="M2373" s="57"/>
      <c r="N2373" s="57"/>
      <c r="O2373" s="57"/>
      <c r="AK2373" s="29"/>
    </row>
    <row r="2374" spans="1:37" s="20" customFormat="1" x14ac:dyDescent="0.2">
      <c r="A2374" s="26"/>
      <c r="C2374" s="26"/>
      <c r="D2374" s="27"/>
      <c r="E2374" s="58"/>
      <c r="F2374" s="57"/>
      <c r="G2374" s="57"/>
      <c r="H2374" s="57"/>
      <c r="I2374" s="57"/>
      <c r="J2374" s="57"/>
      <c r="K2374" s="57"/>
      <c r="L2374" s="57"/>
      <c r="M2374" s="57"/>
      <c r="N2374" s="57"/>
      <c r="O2374" s="57"/>
      <c r="AK2374" s="29"/>
    </row>
    <row r="2375" spans="1:37" s="20" customFormat="1" x14ac:dyDescent="0.2">
      <c r="A2375" s="26"/>
      <c r="C2375" s="26"/>
      <c r="D2375" s="27"/>
      <c r="E2375" s="58"/>
      <c r="F2375" s="57"/>
      <c r="G2375" s="57"/>
      <c r="H2375" s="57"/>
      <c r="I2375" s="57"/>
      <c r="J2375" s="57"/>
      <c r="K2375" s="57"/>
      <c r="L2375" s="57"/>
      <c r="M2375" s="57"/>
      <c r="N2375" s="57"/>
      <c r="O2375" s="57"/>
      <c r="AK2375" s="29"/>
    </row>
    <row r="2376" spans="1:37" s="20" customFormat="1" x14ac:dyDescent="0.2">
      <c r="A2376" s="26"/>
      <c r="C2376" s="26"/>
      <c r="D2376" s="27"/>
      <c r="E2376" s="58"/>
      <c r="F2376" s="57"/>
      <c r="G2376" s="57"/>
      <c r="H2376" s="57"/>
      <c r="I2376" s="57"/>
      <c r="J2376" s="57"/>
      <c r="K2376" s="57"/>
      <c r="L2376" s="57"/>
      <c r="M2376" s="57"/>
      <c r="N2376" s="57"/>
      <c r="O2376" s="57"/>
      <c r="AK2376" s="29"/>
    </row>
    <row r="2377" spans="1:37" s="20" customFormat="1" x14ac:dyDescent="0.2">
      <c r="A2377" s="26"/>
      <c r="C2377" s="26"/>
      <c r="D2377" s="27"/>
      <c r="E2377" s="58"/>
      <c r="F2377" s="57"/>
      <c r="G2377" s="57"/>
      <c r="H2377" s="57"/>
      <c r="I2377" s="57"/>
      <c r="J2377" s="57"/>
      <c r="K2377" s="57"/>
      <c r="L2377" s="57"/>
      <c r="M2377" s="57"/>
      <c r="N2377" s="57"/>
      <c r="O2377" s="57"/>
      <c r="AK2377" s="29"/>
    </row>
    <row r="2378" spans="1:37" s="20" customFormat="1" x14ac:dyDescent="0.2">
      <c r="A2378" s="26"/>
      <c r="C2378" s="26"/>
      <c r="D2378" s="27"/>
      <c r="E2378" s="58"/>
      <c r="F2378" s="57"/>
      <c r="G2378" s="57"/>
      <c r="H2378" s="57"/>
      <c r="I2378" s="57"/>
      <c r="J2378" s="57"/>
      <c r="K2378" s="57"/>
      <c r="L2378" s="57"/>
      <c r="M2378" s="57"/>
      <c r="N2378" s="57"/>
      <c r="O2378" s="57"/>
      <c r="AK2378" s="29"/>
    </row>
    <row r="2379" spans="1:37" s="20" customFormat="1" x14ac:dyDescent="0.2">
      <c r="A2379" s="26"/>
      <c r="C2379" s="26"/>
      <c r="D2379" s="27"/>
      <c r="E2379" s="58"/>
      <c r="F2379" s="57"/>
      <c r="G2379" s="57"/>
      <c r="H2379" s="57"/>
      <c r="I2379" s="57"/>
      <c r="J2379" s="57"/>
      <c r="K2379" s="57"/>
      <c r="L2379" s="57"/>
      <c r="M2379" s="57"/>
      <c r="N2379" s="57"/>
      <c r="O2379" s="57"/>
      <c r="AK2379" s="29"/>
    </row>
    <row r="2380" spans="1:37" s="20" customFormat="1" x14ac:dyDescent="0.2">
      <c r="A2380" s="26"/>
      <c r="C2380" s="26"/>
      <c r="D2380" s="27"/>
      <c r="E2380" s="58"/>
      <c r="F2380" s="57"/>
      <c r="G2380" s="57"/>
      <c r="H2380" s="57"/>
      <c r="I2380" s="57"/>
      <c r="J2380" s="57"/>
      <c r="K2380" s="57"/>
      <c r="L2380" s="57"/>
      <c r="M2380" s="57"/>
      <c r="N2380" s="57"/>
      <c r="O2380" s="57"/>
      <c r="AK2380" s="29"/>
    </row>
    <row r="2381" spans="1:37" s="20" customFormat="1" x14ac:dyDescent="0.2">
      <c r="A2381" s="26"/>
      <c r="C2381" s="26"/>
      <c r="D2381" s="27"/>
      <c r="E2381" s="58"/>
      <c r="F2381" s="57"/>
      <c r="G2381" s="57"/>
      <c r="H2381" s="57"/>
      <c r="I2381" s="57"/>
      <c r="J2381" s="57"/>
      <c r="K2381" s="57"/>
      <c r="L2381" s="57"/>
      <c r="M2381" s="57"/>
      <c r="N2381" s="57"/>
      <c r="O2381" s="57"/>
      <c r="AK2381" s="29"/>
    </row>
    <row r="2382" spans="1:37" s="20" customFormat="1" x14ac:dyDescent="0.2">
      <c r="A2382" s="26"/>
      <c r="C2382" s="26"/>
      <c r="D2382" s="27"/>
      <c r="E2382" s="58"/>
      <c r="F2382" s="57"/>
      <c r="G2382" s="57"/>
      <c r="H2382" s="57"/>
      <c r="I2382" s="57"/>
      <c r="J2382" s="57"/>
      <c r="K2382" s="57"/>
      <c r="L2382" s="57"/>
      <c r="M2382" s="57"/>
      <c r="N2382" s="57"/>
      <c r="O2382" s="57"/>
      <c r="AK2382" s="29"/>
    </row>
    <row r="2383" spans="1:37" s="20" customFormat="1" x14ac:dyDescent="0.2">
      <c r="A2383" s="26"/>
      <c r="C2383" s="26"/>
      <c r="D2383" s="27"/>
      <c r="E2383" s="58"/>
      <c r="F2383" s="57"/>
      <c r="G2383" s="57"/>
      <c r="H2383" s="57"/>
      <c r="I2383" s="57"/>
      <c r="J2383" s="57"/>
      <c r="K2383" s="57"/>
      <c r="L2383" s="57"/>
      <c r="M2383" s="57"/>
      <c r="N2383" s="57"/>
      <c r="O2383" s="57"/>
      <c r="AK2383" s="29"/>
    </row>
    <row r="2384" spans="1:37" s="20" customFormat="1" x14ac:dyDescent="0.2">
      <c r="A2384" s="26"/>
      <c r="C2384" s="26"/>
      <c r="D2384" s="27"/>
      <c r="E2384" s="58"/>
      <c r="F2384" s="57"/>
      <c r="G2384" s="57"/>
      <c r="H2384" s="57"/>
      <c r="I2384" s="57"/>
      <c r="J2384" s="57"/>
      <c r="K2384" s="57"/>
      <c r="L2384" s="57"/>
      <c r="M2384" s="57"/>
      <c r="N2384" s="57"/>
      <c r="O2384" s="57"/>
      <c r="AK2384" s="29"/>
    </row>
    <row r="2385" spans="1:37" s="20" customFormat="1" x14ac:dyDescent="0.2">
      <c r="A2385" s="26"/>
      <c r="C2385" s="26"/>
      <c r="D2385" s="27"/>
      <c r="E2385" s="58"/>
      <c r="F2385" s="57"/>
      <c r="G2385" s="57"/>
      <c r="H2385" s="57"/>
      <c r="I2385" s="57"/>
      <c r="J2385" s="57"/>
      <c r="K2385" s="57"/>
      <c r="L2385" s="57"/>
      <c r="M2385" s="57"/>
      <c r="N2385" s="57"/>
      <c r="O2385" s="57"/>
      <c r="AK2385" s="29"/>
    </row>
    <row r="2386" spans="1:37" s="20" customFormat="1" x14ac:dyDescent="0.2">
      <c r="A2386" s="26"/>
      <c r="C2386" s="26"/>
      <c r="D2386" s="27"/>
      <c r="E2386" s="58"/>
      <c r="F2386" s="57"/>
      <c r="G2386" s="57"/>
      <c r="H2386" s="57"/>
      <c r="I2386" s="57"/>
      <c r="J2386" s="57"/>
      <c r="K2386" s="57"/>
      <c r="L2386" s="57"/>
      <c r="M2386" s="57"/>
      <c r="N2386" s="57"/>
      <c r="O2386" s="57"/>
      <c r="AK2386" s="29"/>
    </row>
    <row r="2387" spans="1:37" s="20" customFormat="1" x14ac:dyDescent="0.2">
      <c r="A2387" s="26"/>
      <c r="C2387" s="26"/>
      <c r="D2387" s="27"/>
      <c r="E2387" s="58"/>
      <c r="F2387" s="57"/>
      <c r="G2387" s="57"/>
      <c r="H2387" s="57"/>
      <c r="I2387" s="57"/>
      <c r="J2387" s="57"/>
      <c r="K2387" s="57"/>
      <c r="L2387" s="57"/>
      <c r="M2387" s="57"/>
      <c r="N2387" s="57"/>
      <c r="O2387" s="57"/>
      <c r="AK2387" s="29"/>
    </row>
    <row r="2388" spans="1:37" s="20" customFormat="1" x14ac:dyDescent="0.2">
      <c r="A2388" s="26"/>
      <c r="C2388" s="26"/>
      <c r="D2388" s="27"/>
      <c r="E2388" s="58"/>
      <c r="F2388" s="57"/>
      <c r="G2388" s="57"/>
      <c r="H2388" s="57"/>
      <c r="I2388" s="57"/>
      <c r="J2388" s="57"/>
      <c r="K2388" s="57"/>
      <c r="L2388" s="57"/>
      <c r="M2388" s="57"/>
      <c r="N2388" s="57"/>
      <c r="O2388" s="57"/>
      <c r="AK2388" s="29"/>
    </row>
    <row r="2389" spans="1:37" s="20" customFormat="1" x14ac:dyDescent="0.2">
      <c r="A2389" s="26"/>
      <c r="C2389" s="26"/>
      <c r="D2389" s="27"/>
      <c r="E2389" s="58"/>
      <c r="F2389" s="57"/>
      <c r="G2389" s="57"/>
      <c r="H2389" s="57"/>
      <c r="I2389" s="57"/>
      <c r="J2389" s="57"/>
      <c r="K2389" s="57"/>
      <c r="L2389" s="57"/>
      <c r="M2389" s="57"/>
      <c r="N2389" s="57"/>
      <c r="O2389" s="57"/>
      <c r="AK2389" s="29"/>
    </row>
    <row r="2390" spans="1:37" s="20" customFormat="1" x14ac:dyDescent="0.2">
      <c r="A2390" s="26"/>
      <c r="C2390" s="26"/>
      <c r="D2390" s="27"/>
      <c r="E2390" s="58"/>
      <c r="F2390" s="57"/>
      <c r="G2390" s="57"/>
      <c r="H2390" s="57"/>
      <c r="I2390" s="57"/>
      <c r="J2390" s="57"/>
      <c r="K2390" s="57"/>
      <c r="L2390" s="57"/>
      <c r="M2390" s="57"/>
      <c r="N2390" s="57"/>
      <c r="O2390" s="57"/>
      <c r="AK2390" s="29"/>
    </row>
    <row r="2391" spans="1:37" s="20" customFormat="1" x14ac:dyDescent="0.2">
      <c r="A2391" s="26"/>
      <c r="C2391" s="26"/>
      <c r="D2391" s="27"/>
      <c r="E2391" s="58"/>
      <c r="F2391" s="57"/>
      <c r="G2391" s="57"/>
      <c r="H2391" s="57"/>
      <c r="I2391" s="57"/>
      <c r="J2391" s="57"/>
      <c r="K2391" s="57"/>
      <c r="L2391" s="57"/>
      <c r="M2391" s="57"/>
      <c r="N2391" s="57"/>
      <c r="O2391" s="57"/>
      <c r="AK2391" s="29"/>
    </row>
    <row r="2392" spans="1:37" s="20" customFormat="1" x14ac:dyDescent="0.2">
      <c r="A2392" s="26"/>
      <c r="C2392" s="26"/>
      <c r="D2392" s="27"/>
      <c r="E2392" s="58"/>
      <c r="F2392" s="57"/>
      <c r="G2392" s="57"/>
      <c r="H2392" s="57"/>
      <c r="I2392" s="57"/>
      <c r="J2392" s="57"/>
      <c r="K2392" s="57"/>
      <c r="L2392" s="57"/>
      <c r="M2392" s="57"/>
      <c r="N2392" s="57"/>
      <c r="O2392" s="57"/>
      <c r="AK2392" s="29"/>
    </row>
    <row r="2393" spans="1:37" s="20" customFormat="1" x14ac:dyDescent="0.2">
      <c r="A2393" s="26"/>
      <c r="C2393" s="26"/>
      <c r="D2393" s="27"/>
      <c r="E2393" s="58"/>
      <c r="F2393" s="57"/>
      <c r="G2393" s="57"/>
      <c r="H2393" s="57"/>
      <c r="I2393" s="57"/>
      <c r="J2393" s="57"/>
      <c r="K2393" s="57"/>
      <c r="L2393" s="57"/>
      <c r="M2393" s="57"/>
      <c r="N2393" s="57"/>
      <c r="O2393" s="57"/>
      <c r="AK2393" s="29"/>
    </row>
    <row r="2394" spans="1:37" s="20" customFormat="1" x14ac:dyDescent="0.2">
      <c r="A2394" s="26"/>
      <c r="C2394" s="26"/>
      <c r="D2394" s="27"/>
      <c r="E2394" s="58"/>
      <c r="F2394" s="57"/>
      <c r="G2394" s="57"/>
      <c r="H2394" s="57"/>
      <c r="I2394" s="57"/>
      <c r="J2394" s="57"/>
      <c r="K2394" s="57"/>
      <c r="L2394" s="57"/>
      <c r="M2394" s="57"/>
      <c r="N2394" s="57"/>
      <c r="O2394" s="57"/>
      <c r="AK2394" s="29"/>
    </row>
    <row r="2395" spans="1:37" s="20" customFormat="1" x14ac:dyDescent="0.2">
      <c r="A2395" s="26"/>
      <c r="C2395" s="26"/>
      <c r="D2395" s="27"/>
      <c r="E2395" s="58"/>
      <c r="F2395" s="57"/>
      <c r="G2395" s="57"/>
      <c r="H2395" s="57"/>
      <c r="I2395" s="57"/>
      <c r="J2395" s="57"/>
      <c r="K2395" s="57"/>
      <c r="L2395" s="57"/>
      <c r="M2395" s="57"/>
      <c r="N2395" s="57"/>
      <c r="O2395" s="57"/>
      <c r="AK2395" s="29"/>
    </row>
    <row r="2396" spans="1:37" s="20" customFormat="1" x14ac:dyDescent="0.2">
      <c r="A2396" s="26"/>
      <c r="C2396" s="26"/>
      <c r="D2396" s="27"/>
      <c r="E2396" s="58"/>
      <c r="F2396" s="57"/>
      <c r="G2396" s="57"/>
      <c r="H2396" s="57"/>
      <c r="I2396" s="57"/>
      <c r="J2396" s="57"/>
      <c r="K2396" s="57"/>
      <c r="L2396" s="57"/>
      <c r="M2396" s="57"/>
      <c r="N2396" s="57"/>
      <c r="O2396" s="57"/>
      <c r="AK2396" s="29"/>
    </row>
    <row r="2397" spans="1:37" s="20" customFormat="1" x14ac:dyDescent="0.2">
      <c r="A2397" s="26"/>
      <c r="C2397" s="26"/>
      <c r="D2397" s="27"/>
      <c r="E2397" s="58"/>
      <c r="F2397" s="57"/>
      <c r="G2397" s="57"/>
      <c r="H2397" s="57"/>
      <c r="I2397" s="57"/>
      <c r="J2397" s="57"/>
      <c r="K2397" s="57"/>
      <c r="L2397" s="57"/>
      <c r="M2397" s="57"/>
      <c r="N2397" s="57"/>
      <c r="O2397" s="57"/>
      <c r="AK2397" s="29"/>
    </row>
    <row r="2398" spans="1:37" s="20" customFormat="1" x14ac:dyDescent="0.2">
      <c r="A2398" s="26"/>
      <c r="C2398" s="26"/>
      <c r="D2398" s="27"/>
      <c r="E2398" s="58"/>
      <c r="F2398" s="57"/>
      <c r="G2398" s="57"/>
      <c r="H2398" s="57"/>
      <c r="I2398" s="57"/>
      <c r="J2398" s="57"/>
      <c r="K2398" s="57"/>
      <c r="L2398" s="57"/>
      <c r="M2398" s="57"/>
      <c r="N2398" s="57"/>
      <c r="O2398" s="57"/>
      <c r="AK2398" s="29"/>
    </row>
    <row r="2399" spans="1:37" s="20" customFormat="1" x14ac:dyDescent="0.2">
      <c r="A2399" s="26"/>
      <c r="C2399" s="26"/>
      <c r="D2399" s="27"/>
      <c r="E2399" s="58"/>
      <c r="F2399" s="57"/>
      <c r="G2399" s="57"/>
      <c r="H2399" s="57"/>
      <c r="I2399" s="57"/>
      <c r="J2399" s="57"/>
      <c r="K2399" s="57"/>
      <c r="L2399" s="57"/>
      <c r="M2399" s="57"/>
      <c r="N2399" s="57"/>
      <c r="O2399" s="57"/>
      <c r="AK2399" s="29"/>
    </row>
    <row r="2400" spans="1:37" s="20" customFormat="1" x14ac:dyDescent="0.2">
      <c r="A2400" s="26"/>
      <c r="C2400" s="26"/>
      <c r="D2400" s="27"/>
      <c r="E2400" s="58"/>
      <c r="F2400" s="57"/>
      <c r="G2400" s="57"/>
      <c r="H2400" s="57"/>
      <c r="I2400" s="57"/>
      <c r="J2400" s="57"/>
      <c r="K2400" s="57"/>
      <c r="L2400" s="57"/>
      <c r="M2400" s="57"/>
      <c r="N2400" s="57"/>
      <c r="O2400" s="57"/>
      <c r="AK2400" s="29"/>
    </row>
    <row r="2401" spans="1:37" s="20" customFormat="1" x14ac:dyDescent="0.2">
      <c r="A2401" s="26"/>
      <c r="C2401" s="26"/>
      <c r="D2401" s="27"/>
      <c r="E2401" s="58"/>
      <c r="F2401" s="57"/>
      <c r="G2401" s="57"/>
      <c r="H2401" s="57"/>
      <c r="I2401" s="57"/>
      <c r="J2401" s="57"/>
      <c r="K2401" s="57"/>
      <c r="L2401" s="57"/>
      <c r="M2401" s="57"/>
      <c r="N2401" s="57"/>
      <c r="O2401" s="57"/>
      <c r="AK2401" s="29"/>
    </row>
    <row r="2402" spans="1:37" s="20" customFormat="1" x14ac:dyDescent="0.2">
      <c r="A2402" s="26"/>
      <c r="C2402" s="26"/>
      <c r="D2402" s="27"/>
      <c r="E2402" s="58"/>
      <c r="F2402" s="57"/>
      <c r="G2402" s="57"/>
      <c r="H2402" s="57"/>
      <c r="I2402" s="57"/>
      <c r="J2402" s="57"/>
      <c r="K2402" s="57"/>
      <c r="L2402" s="57"/>
      <c r="M2402" s="57"/>
      <c r="N2402" s="57"/>
      <c r="O2402" s="57"/>
      <c r="AK2402" s="29"/>
    </row>
    <row r="2403" spans="1:37" s="20" customFormat="1" x14ac:dyDescent="0.2">
      <c r="A2403" s="26"/>
      <c r="C2403" s="26"/>
      <c r="D2403" s="27"/>
      <c r="E2403" s="58"/>
      <c r="F2403" s="57"/>
      <c r="G2403" s="57"/>
      <c r="H2403" s="57"/>
      <c r="I2403" s="57"/>
      <c r="J2403" s="57"/>
      <c r="K2403" s="57"/>
      <c r="L2403" s="57"/>
      <c r="M2403" s="57"/>
      <c r="N2403" s="57"/>
      <c r="O2403" s="57"/>
      <c r="AK2403" s="29"/>
    </row>
    <row r="2404" spans="1:37" s="20" customFormat="1" x14ac:dyDescent="0.2">
      <c r="A2404" s="26"/>
      <c r="C2404" s="26"/>
      <c r="D2404" s="27"/>
      <c r="E2404" s="58"/>
      <c r="F2404" s="57"/>
      <c r="G2404" s="57"/>
      <c r="H2404" s="57"/>
      <c r="I2404" s="57"/>
      <c r="J2404" s="57"/>
      <c r="K2404" s="57"/>
      <c r="L2404" s="57"/>
      <c r="M2404" s="57"/>
      <c r="N2404" s="57"/>
      <c r="O2404" s="57"/>
      <c r="AK2404" s="29"/>
    </row>
    <row r="2405" spans="1:37" s="20" customFormat="1" x14ac:dyDescent="0.2">
      <c r="A2405" s="26"/>
      <c r="C2405" s="26"/>
      <c r="D2405" s="27"/>
      <c r="E2405" s="58"/>
      <c r="F2405" s="57"/>
      <c r="G2405" s="57"/>
      <c r="H2405" s="57"/>
      <c r="I2405" s="57"/>
      <c r="J2405" s="57"/>
      <c r="K2405" s="57"/>
      <c r="L2405" s="57"/>
      <c r="M2405" s="57"/>
      <c r="N2405" s="57"/>
      <c r="O2405" s="57"/>
      <c r="AK2405" s="29"/>
    </row>
    <row r="2406" spans="1:37" s="20" customFormat="1" x14ac:dyDescent="0.2">
      <c r="A2406" s="26"/>
      <c r="C2406" s="26"/>
      <c r="D2406" s="27"/>
      <c r="E2406" s="58"/>
      <c r="F2406" s="57"/>
      <c r="G2406" s="57"/>
      <c r="H2406" s="57"/>
      <c r="I2406" s="57"/>
      <c r="J2406" s="57"/>
      <c r="K2406" s="57"/>
      <c r="L2406" s="57"/>
      <c r="M2406" s="57"/>
      <c r="N2406" s="57"/>
      <c r="O2406" s="57"/>
      <c r="AK2406" s="29"/>
    </row>
    <row r="2407" spans="1:37" s="20" customFormat="1" x14ac:dyDescent="0.2">
      <c r="A2407" s="26"/>
      <c r="C2407" s="26"/>
      <c r="D2407" s="27"/>
      <c r="E2407" s="58"/>
      <c r="F2407" s="57"/>
      <c r="G2407" s="57"/>
      <c r="H2407" s="57"/>
      <c r="I2407" s="57"/>
      <c r="J2407" s="57"/>
      <c r="K2407" s="57"/>
      <c r="L2407" s="57"/>
      <c r="M2407" s="57"/>
      <c r="N2407" s="57"/>
      <c r="O2407" s="57"/>
      <c r="AK2407" s="29"/>
    </row>
    <row r="2408" spans="1:37" s="20" customFormat="1" x14ac:dyDescent="0.2">
      <c r="A2408" s="26"/>
      <c r="C2408" s="26"/>
      <c r="D2408" s="27"/>
      <c r="E2408" s="58"/>
      <c r="F2408" s="57"/>
      <c r="G2408" s="57"/>
      <c r="H2408" s="57"/>
      <c r="I2408" s="57"/>
      <c r="J2408" s="57"/>
      <c r="K2408" s="57"/>
      <c r="L2408" s="57"/>
      <c r="M2408" s="57"/>
      <c r="N2408" s="57"/>
      <c r="O2408" s="57"/>
      <c r="AK2408" s="29"/>
    </row>
    <row r="2409" spans="1:37" s="20" customFormat="1" x14ac:dyDescent="0.2">
      <c r="A2409" s="26"/>
      <c r="C2409" s="26"/>
      <c r="D2409" s="27"/>
      <c r="E2409" s="58"/>
      <c r="F2409" s="57"/>
      <c r="G2409" s="57"/>
      <c r="H2409" s="57"/>
      <c r="I2409" s="57"/>
      <c r="J2409" s="57"/>
      <c r="K2409" s="57"/>
      <c r="L2409" s="57"/>
      <c r="M2409" s="57"/>
      <c r="N2409" s="57"/>
      <c r="O2409" s="57"/>
      <c r="AK2409" s="29"/>
    </row>
    <row r="2410" spans="1:37" s="20" customFormat="1" x14ac:dyDescent="0.2">
      <c r="A2410" s="26"/>
      <c r="C2410" s="26"/>
      <c r="D2410" s="27"/>
      <c r="E2410" s="58"/>
      <c r="F2410" s="57"/>
      <c r="G2410" s="57"/>
      <c r="H2410" s="57"/>
      <c r="I2410" s="57"/>
      <c r="J2410" s="57"/>
      <c r="K2410" s="57"/>
      <c r="L2410" s="57"/>
      <c r="M2410" s="57"/>
      <c r="N2410" s="57"/>
      <c r="O2410" s="57"/>
      <c r="AK2410" s="29"/>
    </row>
    <row r="2411" spans="1:37" s="20" customFormat="1" x14ac:dyDescent="0.2">
      <c r="A2411" s="26"/>
      <c r="C2411" s="26"/>
      <c r="D2411" s="27"/>
      <c r="E2411" s="58"/>
      <c r="F2411" s="57"/>
      <c r="G2411" s="57"/>
      <c r="H2411" s="57"/>
      <c r="I2411" s="57"/>
      <c r="J2411" s="57"/>
      <c r="K2411" s="57"/>
      <c r="L2411" s="57"/>
      <c r="M2411" s="57"/>
      <c r="N2411" s="57"/>
      <c r="O2411" s="57"/>
      <c r="AK2411" s="29"/>
    </row>
    <row r="2412" spans="1:37" s="20" customFormat="1" x14ac:dyDescent="0.2">
      <c r="A2412" s="26"/>
      <c r="C2412" s="26"/>
      <c r="D2412" s="27"/>
      <c r="E2412" s="58"/>
      <c r="F2412" s="57"/>
      <c r="G2412" s="57"/>
      <c r="H2412" s="57"/>
      <c r="I2412" s="57"/>
      <c r="J2412" s="57"/>
      <c r="K2412" s="57"/>
      <c r="L2412" s="57"/>
      <c r="M2412" s="57"/>
      <c r="N2412" s="57"/>
      <c r="O2412" s="57"/>
      <c r="AK2412" s="29"/>
    </row>
    <row r="2413" spans="1:37" s="20" customFormat="1" x14ac:dyDescent="0.2">
      <c r="A2413" s="26"/>
      <c r="C2413" s="26"/>
      <c r="D2413" s="27"/>
      <c r="E2413" s="58"/>
      <c r="F2413" s="57"/>
      <c r="G2413" s="57"/>
      <c r="H2413" s="57"/>
      <c r="I2413" s="57"/>
      <c r="J2413" s="57"/>
      <c r="K2413" s="57"/>
      <c r="L2413" s="57"/>
      <c r="M2413" s="57"/>
      <c r="N2413" s="57"/>
      <c r="O2413" s="57"/>
      <c r="AK2413" s="29"/>
    </row>
    <row r="2414" spans="1:37" s="20" customFormat="1" x14ac:dyDescent="0.2">
      <c r="A2414" s="26"/>
      <c r="C2414" s="26"/>
      <c r="D2414" s="27"/>
      <c r="E2414" s="58"/>
      <c r="F2414" s="57"/>
      <c r="G2414" s="57"/>
      <c r="H2414" s="57"/>
      <c r="I2414" s="57"/>
      <c r="J2414" s="57"/>
      <c r="K2414" s="57"/>
      <c r="L2414" s="57"/>
      <c r="M2414" s="57"/>
      <c r="N2414" s="57"/>
      <c r="O2414" s="57"/>
      <c r="AK2414" s="29"/>
    </row>
    <row r="2415" spans="1:37" s="20" customFormat="1" x14ac:dyDescent="0.2">
      <c r="A2415" s="26"/>
      <c r="C2415" s="26"/>
      <c r="D2415" s="27"/>
      <c r="E2415" s="58"/>
      <c r="F2415" s="57"/>
      <c r="G2415" s="57"/>
      <c r="H2415" s="57"/>
      <c r="I2415" s="57"/>
      <c r="J2415" s="57"/>
      <c r="K2415" s="57"/>
      <c r="L2415" s="57"/>
      <c r="M2415" s="57"/>
      <c r="N2415" s="57"/>
      <c r="O2415" s="57"/>
      <c r="AK2415" s="29"/>
    </row>
    <row r="2416" spans="1:37" s="20" customFormat="1" x14ac:dyDescent="0.2">
      <c r="A2416" s="26"/>
      <c r="C2416" s="26"/>
      <c r="D2416" s="27"/>
      <c r="E2416" s="58"/>
      <c r="F2416" s="57"/>
      <c r="G2416" s="57"/>
      <c r="H2416" s="57"/>
      <c r="I2416" s="57"/>
      <c r="J2416" s="57"/>
      <c r="K2416" s="57"/>
      <c r="L2416" s="57"/>
      <c r="M2416" s="57"/>
      <c r="N2416" s="57"/>
      <c r="O2416" s="57"/>
      <c r="AK2416" s="29"/>
    </row>
    <row r="2417" spans="1:37" s="20" customFormat="1" x14ac:dyDescent="0.2">
      <c r="A2417" s="26"/>
      <c r="C2417" s="26"/>
      <c r="D2417" s="27"/>
      <c r="E2417" s="58"/>
      <c r="F2417" s="57"/>
      <c r="G2417" s="57"/>
      <c r="H2417" s="57"/>
      <c r="I2417" s="57"/>
      <c r="J2417" s="57"/>
      <c r="K2417" s="57"/>
      <c r="L2417" s="57"/>
      <c r="M2417" s="57"/>
      <c r="N2417" s="57"/>
      <c r="O2417" s="57"/>
      <c r="AK2417" s="29"/>
    </row>
    <row r="2418" spans="1:37" s="20" customFormat="1" x14ac:dyDescent="0.2">
      <c r="A2418" s="26"/>
      <c r="C2418" s="26"/>
      <c r="D2418" s="27"/>
      <c r="E2418" s="58"/>
      <c r="F2418" s="57"/>
      <c r="G2418" s="57"/>
      <c r="H2418" s="57"/>
      <c r="I2418" s="57"/>
      <c r="J2418" s="57"/>
      <c r="K2418" s="57"/>
      <c r="L2418" s="57"/>
      <c r="M2418" s="57"/>
      <c r="N2418" s="57"/>
      <c r="O2418" s="57"/>
      <c r="AK2418" s="29"/>
    </row>
    <row r="2419" spans="1:37" s="20" customFormat="1" x14ac:dyDescent="0.2">
      <c r="A2419" s="26"/>
      <c r="C2419" s="26"/>
      <c r="D2419" s="27"/>
      <c r="E2419" s="58"/>
      <c r="F2419" s="57"/>
      <c r="G2419" s="57"/>
      <c r="H2419" s="57"/>
      <c r="I2419" s="57"/>
      <c r="J2419" s="57"/>
      <c r="K2419" s="57"/>
      <c r="L2419" s="57"/>
      <c r="M2419" s="57"/>
      <c r="N2419" s="57"/>
      <c r="O2419" s="57"/>
      <c r="AK2419" s="29"/>
    </row>
    <row r="2420" spans="1:37" s="20" customFormat="1" x14ac:dyDescent="0.2">
      <c r="A2420" s="26"/>
      <c r="C2420" s="26"/>
      <c r="D2420" s="27"/>
      <c r="E2420" s="58"/>
      <c r="F2420" s="57"/>
      <c r="G2420" s="57"/>
      <c r="H2420" s="57"/>
      <c r="I2420" s="57"/>
      <c r="J2420" s="57"/>
      <c r="K2420" s="57"/>
      <c r="L2420" s="57"/>
      <c r="M2420" s="57"/>
      <c r="N2420" s="57"/>
      <c r="O2420" s="57"/>
      <c r="AK2420" s="29"/>
    </row>
    <row r="2421" spans="1:37" s="20" customFormat="1" x14ac:dyDescent="0.2">
      <c r="A2421" s="26"/>
      <c r="C2421" s="26"/>
      <c r="D2421" s="27"/>
      <c r="E2421" s="58"/>
      <c r="F2421" s="57"/>
      <c r="G2421" s="57"/>
      <c r="H2421" s="57"/>
      <c r="I2421" s="57"/>
      <c r="J2421" s="57"/>
      <c r="K2421" s="57"/>
      <c r="L2421" s="57"/>
      <c r="M2421" s="57"/>
      <c r="N2421" s="57"/>
      <c r="O2421" s="57"/>
      <c r="AK2421" s="29"/>
    </row>
    <row r="2422" spans="1:37" s="20" customFormat="1" x14ac:dyDescent="0.2">
      <c r="A2422" s="26"/>
      <c r="C2422" s="26"/>
      <c r="D2422" s="27"/>
      <c r="E2422" s="58"/>
      <c r="F2422" s="57"/>
      <c r="G2422" s="57"/>
      <c r="H2422" s="57"/>
      <c r="I2422" s="57"/>
      <c r="J2422" s="57"/>
      <c r="K2422" s="57"/>
      <c r="L2422" s="57"/>
      <c r="M2422" s="57"/>
      <c r="N2422" s="57"/>
      <c r="O2422" s="57"/>
      <c r="AK2422" s="29"/>
    </row>
    <row r="2423" spans="1:37" s="20" customFormat="1" x14ac:dyDescent="0.2">
      <c r="A2423" s="26"/>
      <c r="C2423" s="26"/>
      <c r="D2423" s="27"/>
      <c r="E2423" s="58"/>
      <c r="F2423" s="57"/>
      <c r="G2423" s="57"/>
      <c r="H2423" s="57"/>
      <c r="I2423" s="57"/>
      <c r="J2423" s="57"/>
      <c r="K2423" s="57"/>
      <c r="L2423" s="57"/>
      <c r="M2423" s="57"/>
      <c r="N2423" s="57"/>
      <c r="O2423" s="57"/>
      <c r="AK2423" s="29"/>
    </row>
    <row r="2424" spans="1:37" s="20" customFormat="1" x14ac:dyDescent="0.2">
      <c r="A2424" s="26"/>
      <c r="C2424" s="26"/>
      <c r="D2424" s="27"/>
      <c r="E2424" s="58"/>
      <c r="F2424" s="57"/>
      <c r="G2424" s="57"/>
      <c r="H2424" s="57"/>
      <c r="I2424" s="57"/>
      <c r="J2424" s="57"/>
      <c r="K2424" s="57"/>
      <c r="L2424" s="57"/>
      <c r="M2424" s="57"/>
      <c r="N2424" s="57"/>
      <c r="O2424" s="57"/>
      <c r="AK2424" s="29"/>
    </row>
    <row r="2425" spans="1:37" s="20" customFormat="1" x14ac:dyDescent="0.2">
      <c r="A2425" s="26"/>
      <c r="C2425" s="26"/>
      <c r="D2425" s="27"/>
      <c r="E2425" s="58"/>
      <c r="F2425" s="57"/>
      <c r="G2425" s="57"/>
      <c r="H2425" s="57"/>
      <c r="I2425" s="57"/>
      <c r="J2425" s="57"/>
      <c r="K2425" s="57"/>
      <c r="L2425" s="57"/>
      <c r="M2425" s="57"/>
      <c r="N2425" s="57"/>
      <c r="O2425" s="57"/>
      <c r="AK2425" s="29"/>
    </row>
    <row r="2426" spans="1:37" s="20" customFormat="1" x14ac:dyDescent="0.2">
      <c r="A2426" s="26"/>
      <c r="C2426" s="26"/>
      <c r="D2426" s="27"/>
      <c r="E2426" s="58"/>
      <c r="F2426" s="57"/>
      <c r="G2426" s="57"/>
      <c r="H2426" s="57"/>
      <c r="I2426" s="57"/>
      <c r="J2426" s="57"/>
      <c r="K2426" s="57"/>
      <c r="L2426" s="57"/>
      <c r="M2426" s="57"/>
      <c r="N2426" s="57"/>
      <c r="O2426" s="57"/>
      <c r="AK2426" s="29"/>
    </row>
    <row r="2427" spans="1:37" s="20" customFormat="1" x14ac:dyDescent="0.2">
      <c r="A2427" s="26"/>
      <c r="C2427" s="26"/>
      <c r="D2427" s="27"/>
      <c r="E2427" s="58"/>
      <c r="F2427" s="57"/>
      <c r="G2427" s="57"/>
      <c r="H2427" s="57"/>
      <c r="I2427" s="57"/>
      <c r="J2427" s="57"/>
      <c r="K2427" s="57"/>
      <c r="L2427" s="57"/>
      <c r="M2427" s="57"/>
      <c r="N2427" s="57"/>
      <c r="O2427" s="57"/>
      <c r="AK2427" s="29"/>
    </row>
    <row r="2428" spans="1:37" s="20" customFormat="1" x14ac:dyDescent="0.2">
      <c r="A2428" s="26"/>
      <c r="C2428" s="26"/>
      <c r="D2428" s="27"/>
      <c r="E2428" s="58"/>
      <c r="F2428" s="57"/>
      <c r="G2428" s="57"/>
      <c r="H2428" s="57"/>
      <c r="I2428" s="57"/>
      <c r="J2428" s="57"/>
      <c r="K2428" s="57"/>
      <c r="L2428" s="57"/>
      <c r="M2428" s="57"/>
      <c r="N2428" s="57"/>
      <c r="O2428" s="57"/>
      <c r="AK2428" s="29"/>
    </row>
    <row r="2429" spans="1:37" s="20" customFormat="1" x14ac:dyDescent="0.2">
      <c r="A2429" s="26"/>
      <c r="C2429" s="26"/>
      <c r="D2429" s="27"/>
      <c r="E2429" s="58"/>
      <c r="F2429" s="57"/>
      <c r="G2429" s="57"/>
      <c r="H2429" s="57"/>
      <c r="I2429" s="57"/>
      <c r="J2429" s="57"/>
      <c r="K2429" s="57"/>
      <c r="L2429" s="57"/>
      <c r="M2429" s="57"/>
      <c r="N2429" s="57"/>
      <c r="O2429" s="57"/>
      <c r="AK2429" s="29"/>
    </row>
    <row r="2430" spans="1:37" s="20" customFormat="1" x14ac:dyDescent="0.2">
      <c r="A2430" s="26"/>
      <c r="C2430" s="26"/>
      <c r="D2430" s="27"/>
      <c r="E2430" s="58"/>
      <c r="F2430" s="57"/>
      <c r="G2430" s="57"/>
      <c r="H2430" s="57"/>
      <c r="I2430" s="57"/>
      <c r="J2430" s="57"/>
      <c r="K2430" s="57"/>
      <c r="L2430" s="57"/>
      <c r="M2430" s="57"/>
      <c r="N2430" s="57"/>
      <c r="O2430" s="57"/>
      <c r="AK2430" s="29"/>
    </row>
    <row r="2431" spans="1:37" s="20" customFormat="1" x14ac:dyDescent="0.2">
      <c r="A2431" s="26"/>
      <c r="C2431" s="26"/>
      <c r="D2431" s="27"/>
      <c r="E2431" s="58"/>
      <c r="F2431" s="57"/>
      <c r="G2431" s="57"/>
      <c r="H2431" s="57"/>
      <c r="I2431" s="57"/>
      <c r="J2431" s="57"/>
      <c r="K2431" s="57"/>
      <c r="L2431" s="57"/>
      <c r="M2431" s="57"/>
      <c r="N2431" s="57"/>
      <c r="O2431" s="57"/>
      <c r="AK2431" s="29"/>
    </row>
    <row r="2432" spans="1:37" s="20" customFormat="1" x14ac:dyDescent="0.2">
      <c r="A2432" s="26"/>
      <c r="C2432" s="26"/>
      <c r="D2432" s="27"/>
      <c r="E2432" s="58"/>
      <c r="F2432" s="57"/>
      <c r="G2432" s="57"/>
      <c r="H2432" s="57"/>
      <c r="I2432" s="57"/>
      <c r="J2432" s="57"/>
      <c r="K2432" s="57"/>
      <c r="L2432" s="57"/>
      <c r="M2432" s="57"/>
      <c r="N2432" s="57"/>
      <c r="O2432" s="57"/>
      <c r="AK2432" s="29"/>
    </row>
    <row r="2433" spans="1:37" s="20" customFormat="1" x14ac:dyDescent="0.2">
      <c r="A2433" s="26"/>
      <c r="C2433" s="26"/>
      <c r="D2433" s="27"/>
      <c r="E2433" s="58"/>
      <c r="F2433" s="57"/>
      <c r="G2433" s="57"/>
      <c r="H2433" s="57"/>
      <c r="I2433" s="57"/>
      <c r="J2433" s="57"/>
      <c r="K2433" s="57"/>
      <c r="L2433" s="57"/>
      <c r="M2433" s="57"/>
      <c r="N2433" s="57"/>
      <c r="O2433" s="57"/>
      <c r="AK2433" s="29"/>
    </row>
    <row r="2434" spans="1:37" s="20" customFormat="1" x14ac:dyDescent="0.2">
      <c r="A2434" s="26"/>
      <c r="C2434" s="26"/>
      <c r="D2434" s="27"/>
      <c r="E2434" s="58"/>
      <c r="F2434" s="57"/>
      <c r="G2434" s="57"/>
      <c r="H2434" s="57"/>
      <c r="I2434" s="57"/>
      <c r="J2434" s="57"/>
      <c r="K2434" s="57"/>
      <c r="L2434" s="57"/>
      <c r="M2434" s="57"/>
      <c r="N2434" s="57"/>
      <c r="O2434" s="57"/>
      <c r="AK2434" s="29"/>
    </row>
    <row r="2435" spans="1:37" s="20" customFormat="1" x14ac:dyDescent="0.2">
      <c r="A2435" s="26"/>
      <c r="C2435" s="26"/>
      <c r="D2435" s="27"/>
      <c r="E2435" s="58"/>
      <c r="F2435" s="57"/>
      <c r="G2435" s="57"/>
      <c r="H2435" s="57"/>
      <c r="I2435" s="57"/>
      <c r="J2435" s="57"/>
      <c r="K2435" s="57"/>
      <c r="L2435" s="57"/>
      <c r="M2435" s="57"/>
      <c r="N2435" s="57"/>
      <c r="O2435" s="57"/>
      <c r="AK2435" s="29"/>
    </row>
    <row r="2436" spans="1:37" s="20" customFormat="1" x14ac:dyDescent="0.2">
      <c r="A2436" s="26"/>
      <c r="C2436" s="26"/>
      <c r="D2436" s="27"/>
      <c r="E2436" s="58"/>
      <c r="F2436" s="57"/>
      <c r="G2436" s="57"/>
      <c r="H2436" s="57"/>
      <c r="I2436" s="57"/>
      <c r="J2436" s="57"/>
      <c r="K2436" s="57"/>
      <c r="L2436" s="57"/>
      <c r="M2436" s="57"/>
      <c r="N2436" s="57"/>
      <c r="O2436" s="57"/>
      <c r="AK2436" s="29"/>
    </row>
    <row r="2437" spans="1:37" s="20" customFormat="1" x14ac:dyDescent="0.2">
      <c r="A2437" s="26"/>
      <c r="C2437" s="26"/>
      <c r="D2437" s="27"/>
      <c r="E2437" s="58"/>
      <c r="F2437" s="57"/>
      <c r="G2437" s="57"/>
      <c r="H2437" s="57"/>
      <c r="I2437" s="57"/>
      <c r="J2437" s="57"/>
      <c r="K2437" s="57"/>
      <c r="L2437" s="57"/>
      <c r="M2437" s="57"/>
      <c r="N2437" s="57"/>
      <c r="O2437" s="57"/>
      <c r="AK2437" s="29"/>
    </row>
    <row r="2438" spans="1:37" s="20" customFormat="1" x14ac:dyDescent="0.2">
      <c r="A2438" s="26"/>
      <c r="C2438" s="26"/>
      <c r="D2438" s="27"/>
      <c r="E2438" s="58"/>
      <c r="F2438" s="57"/>
      <c r="G2438" s="57"/>
      <c r="H2438" s="57"/>
      <c r="I2438" s="57"/>
      <c r="J2438" s="57"/>
      <c r="K2438" s="57"/>
      <c r="L2438" s="57"/>
      <c r="M2438" s="57"/>
      <c r="N2438" s="57"/>
      <c r="O2438" s="57"/>
      <c r="AK2438" s="29"/>
    </row>
    <row r="2439" spans="1:37" s="20" customFormat="1" x14ac:dyDescent="0.2">
      <c r="A2439" s="26"/>
      <c r="C2439" s="26"/>
      <c r="D2439" s="27"/>
      <c r="E2439" s="58"/>
      <c r="F2439" s="57"/>
      <c r="G2439" s="57"/>
      <c r="H2439" s="57"/>
      <c r="I2439" s="57"/>
      <c r="J2439" s="57"/>
      <c r="K2439" s="57"/>
      <c r="L2439" s="57"/>
      <c r="M2439" s="57"/>
      <c r="N2439" s="57"/>
      <c r="O2439" s="57"/>
      <c r="AK2439" s="29"/>
    </row>
    <row r="2440" spans="1:37" s="20" customFormat="1" x14ac:dyDescent="0.2">
      <c r="A2440" s="26"/>
      <c r="C2440" s="26"/>
      <c r="D2440" s="27"/>
      <c r="E2440" s="58"/>
      <c r="F2440" s="57"/>
      <c r="G2440" s="57"/>
      <c r="H2440" s="57"/>
      <c r="I2440" s="57"/>
      <c r="J2440" s="57"/>
      <c r="K2440" s="57"/>
      <c r="L2440" s="57"/>
      <c r="M2440" s="57"/>
      <c r="N2440" s="57"/>
      <c r="O2440" s="57"/>
      <c r="AK2440" s="29"/>
    </row>
    <row r="2441" spans="1:37" s="20" customFormat="1" x14ac:dyDescent="0.2">
      <c r="A2441" s="26"/>
      <c r="C2441" s="26"/>
      <c r="D2441" s="27"/>
      <c r="E2441" s="58"/>
      <c r="F2441" s="57"/>
      <c r="G2441" s="57"/>
      <c r="H2441" s="57"/>
      <c r="I2441" s="57"/>
      <c r="J2441" s="57"/>
      <c r="K2441" s="57"/>
      <c r="L2441" s="57"/>
      <c r="M2441" s="57"/>
      <c r="N2441" s="57"/>
      <c r="O2441" s="57"/>
      <c r="AK2441" s="29"/>
    </row>
    <row r="2442" spans="1:37" s="20" customFormat="1" x14ac:dyDescent="0.2">
      <c r="A2442" s="26"/>
      <c r="C2442" s="26"/>
      <c r="D2442" s="27"/>
      <c r="E2442" s="58"/>
      <c r="F2442" s="57"/>
      <c r="G2442" s="57"/>
      <c r="H2442" s="57"/>
      <c r="I2442" s="57"/>
      <c r="J2442" s="57"/>
      <c r="K2442" s="57"/>
      <c r="L2442" s="57"/>
      <c r="M2442" s="57"/>
      <c r="N2442" s="57"/>
      <c r="O2442" s="57"/>
      <c r="AK2442" s="29"/>
    </row>
    <row r="2443" spans="1:37" s="20" customFormat="1" x14ac:dyDescent="0.2">
      <c r="A2443" s="26"/>
      <c r="C2443" s="26"/>
      <c r="D2443" s="27"/>
      <c r="E2443" s="58"/>
      <c r="F2443" s="57"/>
      <c r="G2443" s="57"/>
      <c r="H2443" s="57"/>
      <c r="I2443" s="57"/>
      <c r="J2443" s="57"/>
      <c r="K2443" s="57"/>
      <c r="L2443" s="57"/>
      <c r="M2443" s="57"/>
      <c r="N2443" s="57"/>
      <c r="O2443" s="57"/>
      <c r="AK2443" s="29"/>
    </row>
    <row r="2444" spans="1:37" s="20" customFormat="1" x14ac:dyDescent="0.2">
      <c r="A2444" s="26"/>
      <c r="C2444" s="26"/>
      <c r="D2444" s="27"/>
      <c r="E2444" s="58"/>
      <c r="F2444" s="57"/>
      <c r="G2444" s="57"/>
      <c r="H2444" s="57"/>
      <c r="I2444" s="57"/>
      <c r="J2444" s="57"/>
      <c r="K2444" s="57"/>
      <c r="L2444" s="57"/>
      <c r="M2444" s="57"/>
      <c r="N2444" s="57"/>
      <c r="O2444" s="57"/>
      <c r="AK2444" s="29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75"/>
  <sheetViews>
    <sheetView workbookViewId="0">
      <pane ySplit="4" topLeftCell="A503" activePane="bottomLeft" state="frozen"/>
      <selection pane="bottomLeft" activeCell="AC529" sqref="AC528:AC529"/>
    </sheetView>
  </sheetViews>
  <sheetFormatPr baseColWidth="10" defaultRowHeight="15" x14ac:dyDescent="0.25"/>
  <cols>
    <col min="1" max="1" width="10.85546875" style="41" customWidth="1"/>
    <col min="2" max="2" width="37.28515625" customWidth="1"/>
    <col min="3" max="3" width="6.42578125" customWidth="1"/>
    <col min="4" max="4" width="9.7109375" customWidth="1"/>
    <col min="5" max="5" width="4.28515625" customWidth="1"/>
    <col min="6" max="6" width="4" customWidth="1"/>
    <col min="7" max="9" width="4.5703125" customWidth="1"/>
    <col min="10" max="10" width="4.28515625" customWidth="1"/>
    <col min="11" max="11" width="4.85546875" customWidth="1"/>
    <col min="12" max="12" width="4.42578125" customWidth="1"/>
    <col min="13" max="13" width="4.7109375" customWidth="1"/>
    <col min="14" max="14" width="4.42578125" customWidth="1"/>
    <col min="15" max="15" width="4.140625" customWidth="1"/>
    <col min="16" max="16" width="4.7109375" customWidth="1"/>
    <col min="17" max="17" width="4.5703125" customWidth="1"/>
    <col min="18" max="18" width="4.7109375" customWidth="1"/>
    <col min="19" max="19" width="4.85546875" customWidth="1"/>
    <col min="20" max="20" width="5" customWidth="1"/>
    <col min="21" max="21" width="4.85546875" customWidth="1"/>
    <col min="22" max="23" width="5.140625" customWidth="1"/>
    <col min="24" max="24" width="5" customWidth="1"/>
    <col min="25" max="25" width="5.140625" customWidth="1"/>
    <col min="26" max="27" width="4.85546875" customWidth="1"/>
    <col min="28" max="28" width="4.7109375" customWidth="1"/>
    <col min="29" max="29" width="5.28515625" customWidth="1"/>
    <col min="30" max="30" width="5" customWidth="1"/>
    <col min="31" max="31" width="5.28515625" customWidth="1"/>
    <col min="32" max="32" width="5.7109375" customWidth="1"/>
    <col min="33" max="33" width="5.42578125" customWidth="1"/>
    <col min="34" max="34" width="6.5703125" customWidth="1"/>
    <col min="35" max="35" width="6" customWidth="1"/>
    <col min="36" max="36" width="9.5703125" customWidth="1"/>
  </cols>
  <sheetData>
    <row r="1" spans="1:41" x14ac:dyDescent="0.25">
      <c r="A1" s="1"/>
      <c r="B1" s="4" t="s">
        <v>562</v>
      </c>
      <c r="C1" s="1"/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5"/>
    </row>
    <row r="2" spans="1:41" x14ac:dyDescent="0.25">
      <c r="A2" s="1"/>
      <c r="B2" s="38">
        <v>41760</v>
      </c>
      <c r="C2" s="1"/>
      <c r="D2" s="2"/>
      <c r="E2" s="3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5"/>
      <c r="AL2" s="39"/>
      <c r="AM2" s="39"/>
      <c r="AN2" s="39"/>
      <c r="AO2" s="39"/>
    </row>
    <row r="3" spans="1:41" x14ac:dyDescent="0.25">
      <c r="A3" s="1"/>
      <c r="B3" s="4"/>
      <c r="C3" s="1"/>
      <c r="D3" s="2"/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5"/>
      <c r="AL3" s="39"/>
      <c r="AM3" s="39"/>
      <c r="AN3" s="39"/>
      <c r="AO3" s="39"/>
    </row>
    <row r="4" spans="1:41" x14ac:dyDescent="0.25">
      <c r="A4" s="6" t="s">
        <v>0</v>
      </c>
      <c r="B4" s="7" t="s">
        <v>1</v>
      </c>
      <c r="C4" s="6" t="s">
        <v>2</v>
      </c>
      <c r="D4" s="8" t="s">
        <v>3</v>
      </c>
      <c r="E4" s="9">
        <v>1</v>
      </c>
      <c r="F4" s="9">
        <v>2</v>
      </c>
      <c r="G4" s="9">
        <v>3</v>
      </c>
      <c r="H4" s="9">
        <v>4</v>
      </c>
      <c r="I4" s="9">
        <v>5</v>
      </c>
      <c r="J4" s="9">
        <v>6</v>
      </c>
      <c r="K4" s="9">
        <v>7</v>
      </c>
      <c r="L4" s="9">
        <v>8</v>
      </c>
      <c r="M4" s="9">
        <v>9</v>
      </c>
      <c r="N4" s="9">
        <v>10</v>
      </c>
      <c r="O4" s="9">
        <v>11</v>
      </c>
      <c r="P4" s="9">
        <v>12</v>
      </c>
      <c r="Q4" s="9">
        <v>13</v>
      </c>
      <c r="R4" s="9">
        <v>14</v>
      </c>
      <c r="S4" s="9">
        <v>15</v>
      </c>
      <c r="T4" s="9">
        <v>16</v>
      </c>
      <c r="U4" s="9">
        <v>17</v>
      </c>
      <c r="V4" s="9">
        <v>18</v>
      </c>
      <c r="W4" s="9">
        <v>19</v>
      </c>
      <c r="X4" s="9">
        <v>20</v>
      </c>
      <c r="Y4" s="9">
        <v>21</v>
      </c>
      <c r="Z4" s="9">
        <v>22</v>
      </c>
      <c r="AA4" s="9">
        <v>23</v>
      </c>
      <c r="AB4" s="9">
        <v>24</v>
      </c>
      <c r="AC4" s="9">
        <v>25</v>
      </c>
      <c r="AD4" s="9">
        <v>26</v>
      </c>
      <c r="AE4" s="9">
        <v>27</v>
      </c>
      <c r="AF4" s="9">
        <v>28</v>
      </c>
      <c r="AG4" s="9">
        <v>29</v>
      </c>
      <c r="AH4" s="9">
        <v>30</v>
      </c>
      <c r="AI4" s="9">
        <v>31</v>
      </c>
      <c r="AJ4" s="10" t="s">
        <v>4</v>
      </c>
      <c r="AK4" s="11" t="s">
        <v>5</v>
      </c>
      <c r="AL4" s="39"/>
      <c r="AM4" s="39"/>
      <c r="AN4" s="39"/>
      <c r="AO4" s="39"/>
    </row>
    <row r="5" spans="1:41" x14ac:dyDescent="0.25">
      <c r="A5" s="6">
        <v>2130001</v>
      </c>
      <c r="B5" s="10" t="s">
        <v>6</v>
      </c>
      <c r="C5" s="6" t="s">
        <v>7</v>
      </c>
      <c r="D5" s="12">
        <f>VLOOKUP(A5,[1]Hoja3!$A$4:$C$653,3,FALSE)</f>
        <v>49126.0798</v>
      </c>
      <c r="E5" s="13"/>
      <c r="F5" s="13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4"/>
      <c r="AC5" s="10"/>
      <c r="AD5" s="10"/>
      <c r="AE5" s="10"/>
      <c r="AF5" s="10"/>
      <c r="AG5" s="10"/>
      <c r="AH5" s="10"/>
      <c r="AI5" s="10"/>
      <c r="AJ5" s="13">
        <f>SUM(E5:AI5)</f>
        <v>0</v>
      </c>
      <c r="AK5" s="11">
        <f>AJ5*D5</f>
        <v>0</v>
      </c>
      <c r="AL5" s="39"/>
      <c r="AM5" s="39"/>
      <c r="AN5" s="39"/>
      <c r="AO5" s="39"/>
    </row>
    <row r="6" spans="1:41" x14ac:dyDescent="0.25">
      <c r="A6" s="6">
        <v>2130003</v>
      </c>
      <c r="B6" s="10" t="s">
        <v>8</v>
      </c>
      <c r="C6" s="6" t="s">
        <v>9</v>
      </c>
      <c r="D6" s="12">
        <f>VLOOKUP(A6,[1]Hoja3!$A$4:$C$653,3,FALSE)</f>
        <v>8751</v>
      </c>
      <c r="E6" s="13"/>
      <c r="F6" s="13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4"/>
      <c r="AC6" s="10"/>
      <c r="AD6" s="10"/>
      <c r="AE6" s="10"/>
      <c r="AF6" s="10"/>
      <c r="AG6" s="10"/>
      <c r="AH6" s="10"/>
      <c r="AI6" s="10"/>
      <c r="AJ6" s="13">
        <f t="shared" ref="AJ6:AJ69" si="0">SUM(E6:AI6)</f>
        <v>0</v>
      </c>
      <c r="AK6" s="11">
        <f t="shared" ref="AK6:AK69" si="1">AJ6*D6</f>
        <v>0</v>
      </c>
      <c r="AL6" s="39"/>
      <c r="AM6" s="39"/>
      <c r="AN6" s="39"/>
      <c r="AO6" s="39"/>
    </row>
    <row r="7" spans="1:41" x14ac:dyDescent="0.25">
      <c r="A7" s="6">
        <v>2130315</v>
      </c>
      <c r="B7" s="10" t="s">
        <v>10</v>
      </c>
      <c r="C7" s="6" t="s">
        <v>11</v>
      </c>
      <c r="D7" s="12">
        <f>VLOOKUP(A7,[1]Hoja3!$A$4:$C$653,3,FALSE)</f>
        <v>4340.2075999999997</v>
      </c>
      <c r="E7" s="13"/>
      <c r="F7" s="13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4"/>
      <c r="AC7" s="10"/>
      <c r="AD7" s="10"/>
      <c r="AE7" s="10"/>
      <c r="AF7" s="10"/>
      <c r="AG7" s="10"/>
      <c r="AH7" s="10"/>
      <c r="AI7" s="10"/>
      <c r="AJ7" s="13">
        <f t="shared" si="0"/>
        <v>0</v>
      </c>
      <c r="AK7" s="11">
        <f t="shared" si="1"/>
        <v>0</v>
      </c>
      <c r="AL7" s="39"/>
      <c r="AM7" s="39"/>
      <c r="AN7" s="39"/>
      <c r="AO7" s="39"/>
    </row>
    <row r="8" spans="1:41" x14ac:dyDescent="0.25">
      <c r="A8" s="6">
        <v>2140264</v>
      </c>
      <c r="B8" s="10" t="s">
        <v>12</v>
      </c>
      <c r="C8" s="6" t="s">
        <v>13</v>
      </c>
      <c r="D8" s="12">
        <v>1788</v>
      </c>
      <c r="E8" s="13"/>
      <c r="F8" s="13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4"/>
      <c r="AC8" s="10"/>
      <c r="AD8" s="10"/>
      <c r="AE8" s="10"/>
      <c r="AF8" s="10"/>
      <c r="AG8" s="10"/>
      <c r="AH8" s="10"/>
      <c r="AI8" s="10"/>
      <c r="AJ8" s="13">
        <f t="shared" si="0"/>
        <v>0</v>
      </c>
      <c r="AK8" s="11">
        <f t="shared" si="1"/>
        <v>0</v>
      </c>
      <c r="AL8" s="39"/>
      <c r="AM8" s="39"/>
      <c r="AN8" s="39"/>
      <c r="AO8" s="39"/>
    </row>
    <row r="9" spans="1:41" x14ac:dyDescent="0.25">
      <c r="A9" s="6">
        <v>2170281</v>
      </c>
      <c r="B9" s="10" t="s">
        <v>14</v>
      </c>
      <c r="C9" s="6" t="s">
        <v>7</v>
      </c>
      <c r="D9" s="12">
        <f>VLOOKUP(A9,[1]Hoja3!$A$4:$C$653,3,FALSE)</f>
        <v>133.9</v>
      </c>
      <c r="E9" s="13"/>
      <c r="F9" s="13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4"/>
      <c r="AC9" s="10"/>
      <c r="AD9" s="10"/>
      <c r="AE9" s="10"/>
      <c r="AF9" s="10"/>
      <c r="AG9" s="10"/>
      <c r="AH9" s="10"/>
      <c r="AI9" s="10"/>
      <c r="AJ9" s="13">
        <f t="shared" si="0"/>
        <v>0</v>
      </c>
      <c r="AK9" s="11">
        <f t="shared" si="1"/>
        <v>0</v>
      </c>
      <c r="AL9" s="39"/>
      <c r="AM9" s="39"/>
      <c r="AN9" s="39"/>
      <c r="AO9" s="39"/>
    </row>
    <row r="10" spans="1:41" x14ac:dyDescent="0.25">
      <c r="A10" s="6">
        <v>2140014</v>
      </c>
      <c r="B10" s="10" t="s">
        <v>15</v>
      </c>
      <c r="C10" s="6" t="s">
        <v>9</v>
      </c>
      <c r="D10" s="12">
        <f>VLOOKUP(A10,[1]Hoja3!$A$4:$C$653,3,FALSE)</f>
        <v>374.85</v>
      </c>
      <c r="E10" s="13"/>
      <c r="F10" s="13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4"/>
      <c r="AC10" s="10"/>
      <c r="AD10" s="10"/>
      <c r="AE10" s="10"/>
      <c r="AF10" s="10"/>
      <c r="AG10" s="10"/>
      <c r="AH10" s="10"/>
      <c r="AI10" s="10"/>
      <c r="AJ10" s="13">
        <f t="shared" si="0"/>
        <v>0</v>
      </c>
      <c r="AK10" s="11">
        <f t="shared" si="1"/>
        <v>0</v>
      </c>
      <c r="AL10" s="39"/>
      <c r="AM10" s="39"/>
      <c r="AN10" s="39"/>
      <c r="AO10" s="39"/>
    </row>
    <row r="11" spans="1:41" x14ac:dyDescent="0.25">
      <c r="A11" s="6">
        <v>2140002</v>
      </c>
      <c r="B11" s="10" t="s">
        <v>16</v>
      </c>
      <c r="C11" s="6" t="s">
        <v>9</v>
      </c>
      <c r="D11" s="12">
        <f>VLOOKUP(A11,[1]Hoja3!$A$4:$C$653,3,FALSE)</f>
        <v>165.81460000000001</v>
      </c>
      <c r="E11" s="13"/>
      <c r="F11" s="13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4"/>
      <c r="AC11" s="10"/>
      <c r="AD11" s="10"/>
      <c r="AE11" s="10"/>
      <c r="AF11" s="10"/>
      <c r="AG11" s="10"/>
      <c r="AH11" s="10"/>
      <c r="AI11" s="10"/>
      <c r="AJ11" s="13">
        <f t="shared" si="0"/>
        <v>0</v>
      </c>
      <c r="AK11" s="11">
        <f t="shared" si="1"/>
        <v>0</v>
      </c>
      <c r="AL11" s="39"/>
      <c r="AM11" s="39"/>
      <c r="AN11" s="39"/>
      <c r="AO11" s="39"/>
    </row>
    <row r="12" spans="1:41" x14ac:dyDescent="0.25">
      <c r="A12" s="6">
        <v>2160004</v>
      </c>
      <c r="B12" s="10" t="s">
        <v>17</v>
      </c>
      <c r="C12" s="6" t="s">
        <v>13</v>
      </c>
      <c r="D12" s="12">
        <v>259</v>
      </c>
      <c r="E12" s="13"/>
      <c r="F12" s="13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4"/>
      <c r="AC12" s="10"/>
      <c r="AD12" s="10"/>
      <c r="AE12" s="10"/>
      <c r="AF12" s="10"/>
      <c r="AG12" s="10"/>
      <c r="AH12" s="10"/>
      <c r="AI12" s="10"/>
      <c r="AJ12" s="13">
        <f t="shared" si="0"/>
        <v>0</v>
      </c>
      <c r="AK12" s="11">
        <f t="shared" si="1"/>
        <v>0</v>
      </c>
      <c r="AL12" s="39"/>
      <c r="AM12" s="39"/>
      <c r="AN12" s="39"/>
      <c r="AO12" s="39"/>
    </row>
    <row r="13" spans="1:41" x14ac:dyDescent="0.25">
      <c r="A13" s="6">
        <v>2140003</v>
      </c>
      <c r="B13" s="10" t="s">
        <v>18</v>
      </c>
      <c r="C13" s="6" t="s">
        <v>9</v>
      </c>
      <c r="D13" s="12">
        <f>VLOOKUP(A13,[1]Hoja3!$A$4:$C$653,3,FALSE)</f>
        <v>66.64</v>
      </c>
      <c r="E13" s="13"/>
      <c r="F13" s="13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4"/>
      <c r="AC13" s="10"/>
      <c r="AD13" s="10"/>
      <c r="AE13" s="10"/>
      <c r="AF13" s="10"/>
      <c r="AG13" s="10"/>
      <c r="AH13" s="10"/>
      <c r="AI13" s="10"/>
      <c r="AJ13" s="13">
        <f t="shared" si="0"/>
        <v>0</v>
      </c>
      <c r="AK13" s="11">
        <f t="shared" si="1"/>
        <v>0</v>
      </c>
      <c r="AL13" s="39"/>
      <c r="AM13" s="39"/>
      <c r="AN13" s="39"/>
      <c r="AO13" s="39"/>
    </row>
    <row r="14" spans="1:41" x14ac:dyDescent="0.25">
      <c r="A14" s="6">
        <v>2130006</v>
      </c>
      <c r="B14" s="10" t="s">
        <v>19</v>
      </c>
      <c r="C14" s="6" t="s">
        <v>9</v>
      </c>
      <c r="D14" s="12">
        <f>VLOOKUP(A14,[1]Hoja3!$A$4:$C$653,3,FALSE)</f>
        <v>20</v>
      </c>
      <c r="E14" s="13"/>
      <c r="F14" s="13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4"/>
      <c r="AC14" s="10"/>
      <c r="AD14" s="10"/>
      <c r="AE14" s="10"/>
      <c r="AF14" s="10"/>
      <c r="AG14" s="10"/>
      <c r="AH14" s="10"/>
      <c r="AI14" s="10"/>
      <c r="AJ14" s="13">
        <f t="shared" si="0"/>
        <v>0</v>
      </c>
      <c r="AK14" s="11">
        <f t="shared" si="1"/>
        <v>0</v>
      </c>
      <c r="AL14" s="39"/>
      <c r="AM14" s="39"/>
      <c r="AN14" s="39"/>
      <c r="AO14" s="39"/>
    </row>
    <row r="15" spans="1:41" x14ac:dyDescent="0.25">
      <c r="A15" s="6">
        <v>2160302</v>
      </c>
      <c r="B15" s="10" t="s">
        <v>20</v>
      </c>
      <c r="C15" s="6" t="s">
        <v>21</v>
      </c>
      <c r="D15" s="12">
        <f>VLOOKUP(A15,[1]Hoja3!$A$4:$C$653,3,FALSE)</f>
        <v>7339.6819999999998</v>
      </c>
      <c r="E15" s="13"/>
      <c r="F15" s="13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4"/>
      <c r="AC15" s="10"/>
      <c r="AD15" s="10"/>
      <c r="AE15" s="10"/>
      <c r="AF15" s="10"/>
      <c r="AG15" s="10"/>
      <c r="AH15" s="10"/>
      <c r="AI15" s="10"/>
      <c r="AJ15" s="13">
        <f t="shared" si="0"/>
        <v>0</v>
      </c>
      <c r="AK15" s="11">
        <f t="shared" si="1"/>
        <v>0</v>
      </c>
      <c r="AL15" s="39"/>
      <c r="AM15" s="39"/>
      <c r="AN15" s="39"/>
      <c r="AO15" s="39"/>
    </row>
    <row r="16" spans="1:41" x14ac:dyDescent="0.25">
      <c r="A16" s="6">
        <v>2160303</v>
      </c>
      <c r="B16" s="10" t="s">
        <v>22</v>
      </c>
      <c r="C16" s="6" t="s">
        <v>21</v>
      </c>
      <c r="D16" s="12">
        <f>VLOOKUP(A16,[1]Hoja3!$A$4:$C$653,3,FALSE)</f>
        <v>15317.283299999999</v>
      </c>
      <c r="E16" s="13"/>
      <c r="F16" s="13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4"/>
      <c r="AC16" s="10"/>
      <c r="AD16" s="10"/>
      <c r="AE16" s="10"/>
      <c r="AF16" s="10"/>
      <c r="AG16" s="10"/>
      <c r="AH16" s="10"/>
      <c r="AI16" s="10"/>
      <c r="AJ16" s="13">
        <f t="shared" si="0"/>
        <v>0</v>
      </c>
      <c r="AK16" s="11">
        <f t="shared" si="1"/>
        <v>0</v>
      </c>
      <c r="AL16" s="39"/>
      <c r="AM16" s="39"/>
      <c r="AN16" s="39"/>
      <c r="AO16" s="39"/>
    </row>
    <row r="17" spans="1:47" x14ac:dyDescent="0.25">
      <c r="A17" s="6">
        <v>2140004</v>
      </c>
      <c r="B17" s="10" t="s">
        <v>23</v>
      </c>
      <c r="C17" s="6" t="s">
        <v>9</v>
      </c>
      <c r="D17" s="12">
        <f>VLOOKUP(A17,[1]Hoja3!$A$4:$C$653,3,FALSE)</f>
        <v>4.8719000000000001</v>
      </c>
      <c r="E17" s="13"/>
      <c r="F17" s="13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4"/>
      <c r="AC17" s="10"/>
      <c r="AD17" s="10"/>
      <c r="AE17" s="10"/>
      <c r="AF17" s="10"/>
      <c r="AG17" s="10"/>
      <c r="AH17" s="10"/>
      <c r="AI17" s="10"/>
      <c r="AJ17" s="13">
        <f t="shared" si="0"/>
        <v>0</v>
      </c>
      <c r="AK17" s="11">
        <f t="shared" si="1"/>
        <v>0</v>
      </c>
      <c r="AL17" s="39"/>
      <c r="AM17" s="39"/>
      <c r="AN17" s="39"/>
      <c r="AO17" s="39"/>
    </row>
    <row r="18" spans="1:47" x14ac:dyDescent="0.25">
      <c r="A18" s="6">
        <v>2140366</v>
      </c>
      <c r="B18" s="10" t="s">
        <v>24</v>
      </c>
      <c r="C18" s="6" t="s">
        <v>9</v>
      </c>
      <c r="D18" s="12">
        <v>99</v>
      </c>
      <c r="E18" s="13"/>
      <c r="F18" s="13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4"/>
      <c r="AC18" s="10"/>
      <c r="AD18" s="10"/>
      <c r="AE18" s="10"/>
      <c r="AF18" s="10"/>
      <c r="AG18" s="10"/>
      <c r="AH18" s="10"/>
      <c r="AI18" s="10"/>
      <c r="AJ18" s="13">
        <f t="shared" si="0"/>
        <v>0</v>
      </c>
      <c r="AK18" s="11">
        <f t="shared" si="1"/>
        <v>0</v>
      </c>
      <c r="AL18" s="39"/>
      <c r="AM18" s="39"/>
      <c r="AN18" s="39"/>
      <c r="AO18" s="39"/>
    </row>
    <row r="19" spans="1:47" x14ac:dyDescent="0.25">
      <c r="A19" s="6">
        <v>2140005</v>
      </c>
      <c r="B19" s="10" t="s">
        <v>25</v>
      </c>
      <c r="C19" s="6" t="s">
        <v>9</v>
      </c>
      <c r="D19" s="12">
        <f>VLOOKUP(A19,[1]Hoja3!$A$4:$C$653,3,FALSE)</f>
        <v>59.476199999999999</v>
      </c>
      <c r="E19" s="13"/>
      <c r="F19" s="13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4"/>
      <c r="AC19" s="10"/>
      <c r="AD19" s="10"/>
      <c r="AE19" s="10"/>
      <c r="AF19" s="10"/>
      <c r="AG19" s="10"/>
      <c r="AH19" s="10"/>
      <c r="AI19" s="10"/>
      <c r="AJ19" s="13">
        <f t="shared" si="0"/>
        <v>0</v>
      </c>
      <c r="AK19" s="11">
        <f t="shared" si="1"/>
        <v>0</v>
      </c>
      <c r="AL19" s="39"/>
      <c r="AM19" s="39"/>
      <c r="AN19" s="39"/>
      <c r="AO19" s="39"/>
    </row>
    <row r="20" spans="1:47" x14ac:dyDescent="0.25">
      <c r="A20" s="6">
        <v>2140006</v>
      </c>
      <c r="B20" s="10" t="s">
        <v>26</v>
      </c>
      <c r="C20" s="6" t="s">
        <v>9</v>
      </c>
      <c r="D20" s="12">
        <f>VLOOKUP(A20,[1]Hoja3!$A$4:$C$653,3,FALSE)</f>
        <v>5.3550000000000004</v>
      </c>
      <c r="E20" s="13"/>
      <c r="F20" s="13">
        <v>18</v>
      </c>
      <c r="G20" s="10"/>
      <c r="H20" s="10"/>
      <c r="I20" s="10"/>
      <c r="J20" s="10"/>
      <c r="K20" s="10"/>
      <c r="L20" s="10">
        <v>6</v>
      </c>
      <c r="M20" s="10">
        <v>9</v>
      </c>
      <c r="N20" s="10"/>
      <c r="O20" s="10"/>
      <c r="P20" s="10">
        <v>66</v>
      </c>
      <c r="Q20" s="10">
        <v>6</v>
      </c>
      <c r="R20" s="10">
        <v>8</v>
      </c>
      <c r="S20" s="10">
        <v>5</v>
      </c>
      <c r="T20" s="10">
        <v>15</v>
      </c>
      <c r="U20" s="10"/>
      <c r="V20" s="10"/>
      <c r="W20" s="10">
        <v>5</v>
      </c>
      <c r="X20" s="10">
        <v>12</v>
      </c>
      <c r="Y20" s="10"/>
      <c r="Z20" s="10">
        <v>10</v>
      </c>
      <c r="AA20" s="10">
        <v>41</v>
      </c>
      <c r="AB20" s="14"/>
      <c r="AC20" s="10"/>
      <c r="AD20" s="10">
        <v>10</v>
      </c>
      <c r="AE20" s="10">
        <v>16</v>
      </c>
      <c r="AF20" s="10">
        <v>10</v>
      </c>
      <c r="AG20" s="10">
        <v>10</v>
      </c>
      <c r="AH20" s="10">
        <v>30</v>
      </c>
      <c r="AI20" s="4"/>
      <c r="AJ20" s="13">
        <f>SUM(E20:AH20)</f>
        <v>277</v>
      </c>
      <c r="AK20" s="11">
        <f t="shared" si="1"/>
        <v>1483.335</v>
      </c>
      <c r="AL20" s="39"/>
      <c r="AM20" s="39"/>
      <c r="AN20" s="39"/>
      <c r="AO20" s="39"/>
    </row>
    <row r="21" spans="1:47" x14ac:dyDescent="0.25">
      <c r="A21" s="6">
        <v>2140008</v>
      </c>
      <c r="B21" s="10" t="s">
        <v>27</v>
      </c>
      <c r="C21" s="6" t="s">
        <v>9</v>
      </c>
      <c r="D21" s="12">
        <f>VLOOKUP(A21,[1]Hoja3!$A$4:$C$653,3,FALSE)</f>
        <v>10.71</v>
      </c>
      <c r="E21" s="13"/>
      <c r="F21" s="13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4"/>
      <c r="AC21" s="10"/>
      <c r="AD21" s="10"/>
      <c r="AE21" s="10"/>
      <c r="AF21" s="10"/>
      <c r="AG21" s="10"/>
      <c r="AH21" s="10"/>
      <c r="AI21" s="4"/>
      <c r="AJ21" s="13">
        <f>SUM(E21:AH21)</f>
        <v>0</v>
      </c>
      <c r="AK21" s="11">
        <f t="shared" si="1"/>
        <v>0</v>
      </c>
      <c r="AL21" s="39"/>
      <c r="AM21" s="39"/>
      <c r="AN21" s="39"/>
      <c r="AO21" s="39"/>
    </row>
    <row r="22" spans="1:47" x14ac:dyDescent="0.25">
      <c r="A22" s="6">
        <v>2140323</v>
      </c>
      <c r="B22" s="10" t="s">
        <v>28</v>
      </c>
      <c r="C22" s="6" t="s">
        <v>9</v>
      </c>
      <c r="D22" s="12">
        <f>VLOOKUP(A22,[1]Hoja3!$A$4:$C$653,3,FALSE)</f>
        <v>59.5</v>
      </c>
      <c r="E22" s="13"/>
      <c r="F22" s="13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4"/>
      <c r="AC22" s="10"/>
      <c r="AD22" s="10"/>
      <c r="AE22" s="10"/>
      <c r="AF22" s="10"/>
      <c r="AG22" s="10"/>
      <c r="AH22" s="10"/>
      <c r="AI22" s="4"/>
      <c r="AJ22" s="13">
        <f>SUM(E22:AH22)</f>
        <v>0</v>
      </c>
      <c r="AK22" s="11">
        <f t="shared" si="1"/>
        <v>0</v>
      </c>
      <c r="AL22" s="39"/>
      <c r="AM22" s="39"/>
      <c r="AN22" s="39"/>
      <c r="AO22" s="39"/>
    </row>
    <row r="23" spans="1:47" x14ac:dyDescent="0.25">
      <c r="A23" s="6">
        <v>2140009</v>
      </c>
      <c r="B23" s="10" t="s">
        <v>29</v>
      </c>
      <c r="C23" s="6" t="s">
        <v>11</v>
      </c>
      <c r="D23" s="12">
        <f>VLOOKUP(A23,[1]Hoja3!$A$4:$C$653,3,FALSE)</f>
        <v>238</v>
      </c>
      <c r="E23" s="13"/>
      <c r="F23" s="13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4"/>
      <c r="AC23" s="10"/>
      <c r="AD23" s="10"/>
      <c r="AE23" s="10"/>
      <c r="AF23" s="10"/>
      <c r="AG23" s="10"/>
      <c r="AH23" s="10"/>
      <c r="AI23" s="10"/>
      <c r="AJ23" s="13">
        <f t="shared" si="0"/>
        <v>0</v>
      </c>
      <c r="AK23" s="11">
        <f t="shared" si="1"/>
        <v>0</v>
      </c>
      <c r="AL23" s="39"/>
      <c r="AM23" s="39"/>
      <c r="AN23" s="39"/>
      <c r="AO23" s="39"/>
    </row>
    <row r="24" spans="1:47" x14ac:dyDescent="0.25">
      <c r="A24" s="6">
        <v>2140011</v>
      </c>
      <c r="B24" s="10" t="s">
        <v>30</v>
      </c>
      <c r="C24" s="6" t="s">
        <v>9</v>
      </c>
      <c r="D24" s="12">
        <f>VLOOKUP(A24,[1]Hoja3!$A$4:$C$653,3,FALSE)</f>
        <v>19.04</v>
      </c>
      <c r="E24" s="13"/>
      <c r="F24" s="13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4"/>
      <c r="AC24" s="10"/>
      <c r="AD24" s="10"/>
      <c r="AE24" s="10"/>
      <c r="AF24" s="10"/>
      <c r="AG24" s="10"/>
      <c r="AH24" s="10"/>
      <c r="AI24" s="10"/>
      <c r="AJ24" s="13">
        <f t="shared" si="0"/>
        <v>0</v>
      </c>
      <c r="AK24" s="11">
        <f t="shared" si="1"/>
        <v>0</v>
      </c>
      <c r="AL24" s="39"/>
      <c r="AM24" s="39"/>
      <c r="AN24" s="39"/>
      <c r="AO24" s="39"/>
    </row>
    <row r="25" spans="1:47" x14ac:dyDescent="0.25">
      <c r="A25" s="6">
        <v>2160010</v>
      </c>
      <c r="B25" s="10" t="s">
        <v>31</v>
      </c>
      <c r="C25" s="6" t="s">
        <v>13</v>
      </c>
      <c r="D25" s="12">
        <f>VLOOKUP(A25,[1]Hoja3!$A$4:$C$653,3,FALSE)</f>
        <v>11797.66</v>
      </c>
      <c r="E25" s="13"/>
      <c r="F25" s="13"/>
      <c r="G25" s="10"/>
      <c r="H25" s="10"/>
      <c r="I25" s="10"/>
      <c r="J25" s="10">
        <v>4</v>
      </c>
      <c r="K25" s="10"/>
      <c r="L25" s="10"/>
      <c r="M25" s="10"/>
      <c r="N25" s="10"/>
      <c r="O25" s="10"/>
      <c r="P25" s="10"/>
      <c r="Q25" s="10">
        <v>1</v>
      </c>
      <c r="R25" s="10">
        <v>1</v>
      </c>
      <c r="S25" s="10"/>
      <c r="T25" s="10"/>
      <c r="U25" s="10"/>
      <c r="V25" s="10"/>
      <c r="W25" s="10"/>
      <c r="X25" s="10"/>
      <c r="Y25" s="10"/>
      <c r="Z25" s="10"/>
      <c r="AA25" s="10"/>
      <c r="AB25" s="14"/>
      <c r="AC25" s="10"/>
      <c r="AD25" s="10"/>
      <c r="AE25" s="10"/>
      <c r="AF25" s="10"/>
      <c r="AG25" s="10"/>
      <c r="AH25" s="10"/>
      <c r="AI25" s="10"/>
      <c r="AJ25" s="13">
        <f t="shared" si="0"/>
        <v>6</v>
      </c>
      <c r="AK25" s="11">
        <f t="shared" si="1"/>
        <v>70785.959999999992</v>
      </c>
      <c r="AL25" s="39"/>
      <c r="AM25" s="39"/>
      <c r="AN25" s="39"/>
      <c r="AO25" s="39"/>
    </row>
    <row r="26" spans="1:47" x14ac:dyDescent="0.25">
      <c r="A26" s="6">
        <v>2140012</v>
      </c>
      <c r="B26" s="10" t="s">
        <v>32</v>
      </c>
      <c r="C26" s="6" t="s">
        <v>9</v>
      </c>
      <c r="D26" s="12">
        <f>VLOOKUP(A26,[1]Hoja3!$A$4:$C$653,3,FALSE)</f>
        <v>737.8</v>
      </c>
      <c r="E26" s="13"/>
      <c r="F26" s="13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4"/>
      <c r="AC26" s="10"/>
      <c r="AD26" s="10"/>
      <c r="AE26" s="10"/>
      <c r="AF26" s="10"/>
      <c r="AG26" s="10"/>
      <c r="AH26" s="10"/>
      <c r="AI26" s="10"/>
      <c r="AJ26" s="13">
        <f t="shared" si="0"/>
        <v>0</v>
      </c>
      <c r="AK26" s="11">
        <f t="shared" si="1"/>
        <v>0</v>
      </c>
      <c r="AL26" s="39"/>
      <c r="AM26" s="39"/>
      <c r="AN26" s="39"/>
      <c r="AO26" s="39"/>
    </row>
    <row r="27" spans="1:47" x14ac:dyDescent="0.25">
      <c r="A27" s="6">
        <v>2170002</v>
      </c>
      <c r="B27" s="10" t="s">
        <v>33</v>
      </c>
      <c r="C27" s="6" t="s">
        <v>7</v>
      </c>
      <c r="D27" s="12">
        <f>VLOOKUP(A27,[1]Hoja3!$A$4:$C$653,3,FALSE)</f>
        <v>3570</v>
      </c>
      <c r="E27" s="13"/>
      <c r="F27" s="13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4"/>
      <c r="AC27" s="10"/>
      <c r="AD27" s="10"/>
      <c r="AE27" s="10"/>
      <c r="AF27" s="10"/>
      <c r="AG27" s="10"/>
      <c r="AH27" s="10"/>
      <c r="AI27" s="10"/>
      <c r="AJ27" s="13">
        <f t="shared" si="0"/>
        <v>0</v>
      </c>
      <c r="AK27" s="11">
        <f t="shared" si="1"/>
        <v>0</v>
      </c>
      <c r="AL27" s="39"/>
      <c r="AM27" s="39"/>
      <c r="AN27" s="39"/>
      <c r="AO27" s="39"/>
    </row>
    <row r="28" spans="1:47" x14ac:dyDescent="0.25">
      <c r="A28" s="6">
        <v>2140015</v>
      </c>
      <c r="B28" s="10" t="s">
        <v>34</v>
      </c>
      <c r="C28" s="6" t="s">
        <v>9</v>
      </c>
      <c r="D28" s="12">
        <f>VLOOKUP(A28,[1]Hoja3!$A$4:$C$653,3,FALSE)</f>
        <v>33.32</v>
      </c>
      <c r="E28" s="13"/>
      <c r="F28" s="13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4"/>
      <c r="AC28" s="10"/>
      <c r="AD28" s="10"/>
      <c r="AE28" s="10"/>
      <c r="AF28" s="10"/>
      <c r="AG28" s="10"/>
      <c r="AH28" s="10"/>
      <c r="AI28" s="10"/>
      <c r="AJ28" s="13">
        <f t="shared" si="0"/>
        <v>0</v>
      </c>
      <c r="AK28" s="11">
        <f t="shared" si="1"/>
        <v>0</v>
      </c>
      <c r="AL28" s="39"/>
      <c r="AM28" s="39"/>
      <c r="AN28" s="39"/>
      <c r="AO28" s="39"/>
    </row>
    <row r="29" spans="1:47" x14ac:dyDescent="0.25">
      <c r="A29" s="6">
        <v>2170003</v>
      </c>
      <c r="B29" s="10" t="s">
        <v>35</v>
      </c>
      <c r="C29" s="6" t="s">
        <v>7</v>
      </c>
      <c r="D29" s="12">
        <v>3820</v>
      </c>
      <c r="E29" s="13"/>
      <c r="F29" s="13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4"/>
      <c r="AC29" s="10"/>
      <c r="AD29" s="10"/>
      <c r="AE29" s="10"/>
      <c r="AF29" s="10"/>
      <c r="AG29" s="10"/>
      <c r="AH29" s="10"/>
      <c r="AI29" s="10"/>
      <c r="AJ29" s="13">
        <f t="shared" si="0"/>
        <v>0</v>
      </c>
      <c r="AK29" s="11">
        <f t="shared" si="1"/>
        <v>0</v>
      </c>
      <c r="AL29" s="39"/>
      <c r="AM29" s="39"/>
      <c r="AN29" s="39"/>
      <c r="AO29" s="39"/>
    </row>
    <row r="30" spans="1:47" x14ac:dyDescent="0.25">
      <c r="A30" s="6">
        <v>2160005</v>
      </c>
      <c r="B30" s="10" t="s">
        <v>36</v>
      </c>
      <c r="C30" s="6" t="s">
        <v>21</v>
      </c>
      <c r="D30" s="12">
        <f>VLOOKUP(A30,[1]Hoja3!$A$4:$C$653,3,FALSE)</f>
        <v>14875</v>
      </c>
      <c r="E30" s="13"/>
      <c r="F30" s="13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4"/>
      <c r="AC30" s="10"/>
      <c r="AD30" s="10"/>
      <c r="AE30" s="10"/>
      <c r="AF30" s="10"/>
      <c r="AG30" s="10"/>
      <c r="AH30" s="10"/>
      <c r="AI30" s="10"/>
      <c r="AJ30" s="13">
        <f t="shared" si="0"/>
        <v>0</v>
      </c>
      <c r="AK30" s="11">
        <f t="shared" si="1"/>
        <v>0</v>
      </c>
      <c r="AL30" s="20"/>
      <c r="AM30" s="20"/>
      <c r="AN30" s="20"/>
      <c r="AO30" s="20"/>
      <c r="AP30" s="4"/>
      <c r="AQ30" s="4"/>
      <c r="AR30" s="5"/>
    </row>
    <row r="31" spans="1:47" x14ac:dyDescent="0.25">
      <c r="A31" s="6">
        <v>2130293</v>
      </c>
      <c r="B31" s="10" t="s">
        <v>37</v>
      </c>
      <c r="C31" s="6" t="s">
        <v>9</v>
      </c>
      <c r="D31" s="12">
        <f>VLOOKUP(A31,[1]Hoja3!$A$4:$C$653,3,FALSE)</f>
        <v>6986.8865999999998</v>
      </c>
      <c r="E31" s="13"/>
      <c r="F31" s="13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4"/>
      <c r="AC31" s="10"/>
      <c r="AD31" s="10"/>
      <c r="AE31" s="10"/>
      <c r="AF31" s="10"/>
      <c r="AG31" s="10"/>
      <c r="AH31" s="10"/>
      <c r="AI31" s="10"/>
      <c r="AJ31" s="13">
        <f t="shared" si="0"/>
        <v>0</v>
      </c>
      <c r="AK31" s="11">
        <f t="shared" si="1"/>
        <v>0</v>
      </c>
      <c r="AL31" s="20"/>
      <c r="AM31" s="20"/>
      <c r="AN31" s="20"/>
      <c r="AO31" s="20"/>
      <c r="AP31" s="4"/>
      <c r="AQ31" s="4"/>
      <c r="AR31" s="5"/>
    </row>
    <row r="32" spans="1:47" x14ac:dyDescent="0.25">
      <c r="A32" s="6">
        <v>2160013</v>
      </c>
      <c r="B32" s="10" t="s">
        <v>38</v>
      </c>
      <c r="C32" s="6" t="s">
        <v>21</v>
      </c>
      <c r="D32" s="12">
        <f>VLOOKUP(A32,[1]Hoja3!$A$4:$C$653,3,FALSE)</f>
        <v>10118.367700000001</v>
      </c>
      <c r="E32" s="13"/>
      <c r="F32" s="13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4"/>
      <c r="AC32" s="10"/>
      <c r="AD32" s="10"/>
      <c r="AE32" s="10"/>
      <c r="AF32" s="10"/>
      <c r="AG32" s="10"/>
      <c r="AH32" s="10"/>
      <c r="AI32" s="10"/>
      <c r="AJ32" s="13">
        <f t="shared" si="0"/>
        <v>0</v>
      </c>
      <c r="AK32" s="11">
        <f t="shared" si="1"/>
        <v>0</v>
      </c>
      <c r="AL32" s="20"/>
      <c r="AM32" s="20"/>
      <c r="AN32" s="20"/>
      <c r="AO32" s="20"/>
      <c r="AP32" s="20"/>
      <c r="AQ32" s="20"/>
      <c r="AR32" s="29"/>
      <c r="AS32" s="39"/>
      <c r="AT32" s="39"/>
      <c r="AU32" s="39"/>
    </row>
    <row r="33" spans="1:47" x14ac:dyDescent="0.25">
      <c r="A33" s="6">
        <v>2130014</v>
      </c>
      <c r="B33" s="10" t="s">
        <v>39</v>
      </c>
      <c r="C33" s="6" t="s">
        <v>9</v>
      </c>
      <c r="D33" s="12">
        <f>VLOOKUP(A33,[1]Hoja3!$A$4:$C$653,3,FALSE)</f>
        <v>595</v>
      </c>
      <c r="E33" s="13"/>
      <c r="F33" s="13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4"/>
      <c r="AC33" s="10"/>
      <c r="AD33" s="10"/>
      <c r="AE33" s="10"/>
      <c r="AF33" s="10"/>
      <c r="AG33" s="10"/>
      <c r="AH33" s="10"/>
      <c r="AI33" s="10"/>
      <c r="AJ33" s="13">
        <f t="shared" si="0"/>
        <v>0</v>
      </c>
      <c r="AK33" s="11">
        <f t="shared" si="1"/>
        <v>0</v>
      </c>
      <c r="AL33" s="43"/>
      <c r="AM33" s="43"/>
      <c r="AN33" s="43"/>
      <c r="AO33" s="43"/>
      <c r="AP33" s="43"/>
      <c r="AQ33" s="20"/>
      <c r="AR33" s="29"/>
      <c r="AS33" s="39"/>
      <c r="AT33" s="39"/>
      <c r="AU33" s="39"/>
    </row>
    <row r="34" spans="1:47" x14ac:dyDescent="0.25">
      <c r="A34" s="6">
        <v>2180011</v>
      </c>
      <c r="B34" s="10" t="s">
        <v>40</v>
      </c>
      <c r="C34" s="6" t="s">
        <v>7</v>
      </c>
      <c r="D34" s="12">
        <f>VLOOKUP(A34,[1]Hoja3!$A$4:$C$653,3,FALSE)</f>
        <v>25585</v>
      </c>
      <c r="E34" s="13"/>
      <c r="F34" s="13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4"/>
      <c r="AC34" s="10"/>
      <c r="AD34" s="10"/>
      <c r="AE34" s="10"/>
      <c r="AF34" s="10"/>
      <c r="AG34" s="10"/>
      <c r="AH34" s="10"/>
      <c r="AI34" s="10"/>
      <c r="AJ34" s="13">
        <f t="shared" si="0"/>
        <v>0</v>
      </c>
      <c r="AK34" s="11">
        <f t="shared" si="1"/>
        <v>0</v>
      </c>
      <c r="AL34" s="20"/>
      <c r="AM34" s="20"/>
      <c r="AN34" s="20"/>
      <c r="AO34" s="20"/>
      <c r="AP34" s="20"/>
      <c r="AQ34" s="28"/>
      <c r="AR34" s="29"/>
      <c r="AS34" s="39"/>
      <c r="AT34" s="39"/>
      <c r="AU34" s="39"/>
    </row>
    <row r="35" spans="1:47" x14ac:dyDescent="0.25">
      <c r="A35" s="6">
        <v>2110015</v>
      </c>
      <c r="B35" s="10" t="s">
        <v>41</v>
      </c>
      <c r="C35" s="6" t="s">
        <v>7</v>
      </c>
      <c r="D35" s="12">
        <f>VLOOKUP(A35,[1]Hoja3!$A$4:$C$653,3,FALSE)</f>
        <v>250</v>
      </c>
      <c r="E35" s="13"/>
      <c r="F35" s="13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4"/>
      <c r="AC35" s="10"/>
      <c r="AD35" s="10"/>
      <c r="AE35" s="10"/>
      <c r="AF35" s="10"/>
      <c r="AG35" s="10"/>
      <c r="AH35" s="10"/>
      <c r="AI35" s="10"/>
      <c r="AJ35" s="13">
        <f t="shared" si="0"/>
        <v>0</v>
      </c>
      <c r="AK35" s="11">
        <f t="shared" si="1"/>
        <v>0</v>
      </c>
      <c r="AL35" s="20"/>
      <c r="AM35" s="20"/>
      <c r="AN35" s="20"/>
      <c r="AO35" s="20"/>
      <c r="AP35" s="20"/>
      <c r="AQ35" s="28"/>
      <c r="AR35" s="29"/>
      <c r="AS35" s="39"/>
      <c r="AT35" s="39"/>
      <c r="AU35" s="39"/>
    </row>
    <row r="36" spans="1:47" x14ac:dyDescent="0.25">
      <c r="A36" s="6">
        <v>2110020</v>
      </c>
      <c r="B36" s="10" t="s">
        <v>42</v>
      </c>
      <c r="C36" s="6" t="s">
        <v>7</v>
      </c>
      <c r="D36" s="12">
        <f>VLOOKUP(A36,[1]Hoja3!$A$4:$C$653,3,FALSE)</f>
        <v>208</v>
      </c>
      <c r="E36" s="13"/>
      <c r="F36" s="13"/>
      <c r="G36" s="10"/>
      <c r="H36" s="10"/>
      <c r="I36" s="10">
        <v>18</v>
      </c>
      <c r="J36" s="10"/>
      <c r="K36" s="10"/>
      <c r="L36" s="10"/>
      <c r="M36" s="10">
        <v>20</v>
      </c>
      <c r="N36" s="10"/>
      <c r="O36" s="10"/>
      <c r="P36" s="10"/>
      <c r="Q36" s="10"/>
      <c r="R36" s="10"/>
      <c r="S36" s="10">
        <v>20</v>
      </c>
      <c r="T36" s="10"/>
      <c r="U36" s="10"/>
      <c r="V36" s="10"/>
      <c r="W36" s="10"/>
      <c r="X36" s="10"/>
      <c r="Y36" s="10"/>
      <c r="Z36" s="10">
        <v>19</v>
      </c>
      <c r="AA36" s="10"/>
      <c r="AB36" s="14"/>
      <c r="AC36" s="10"/>
      <c r="AD36" s="10">
        <v>20</v>
      </c>
      <c r="AE36" s="10"/>
      <c r="AF36" s="10"/>
      <c r="AG36" s="10"/>
      <c r="AH36" s="10">
        <v>20</v>
      </c>
      <c r="AI36" s="10"/>
      <c r="AJ36" s="13">
        <f t="shared" si="0"/>
        <v>117</v>
      </c>
      <c r="AK36" s="11">
        <f t="shared" si="1"/>
        <v>24336</v>
      </c>
      <c r="AL36" s="20"/>
      <c r="AM36" s="20"/>
      <c r="AN36" s="20"/>
      <c r="AO36" s="20"/>
      <c r="AP36" s="20"/>
      <c r="AQ36" s="28"/>
      <c r="AR36" s="29"/>
      <c r="AS36" s="39"/>
      <c r="AT36" s="39"/>
      <c r="AU36" s="39"/>
    </row>
    <row r="37" spans="1:47" x14ac:dyDescent="0.25">
      <c r="A37" s="6"/>
      <c r="B37" s="10" t="s">
        <v>43</v>
      </c>
      <c r="C37" s="6" t="s">
        <v>7</v>
      </c>
      <c r="D37" s="12">
        <v>203</v>
      </c>
      <c r="E37" s="13"/>
      <c r="F37" s="13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4"/>
      <c r="AC37" s="10"/>
      <c r="AD37" s="10"/>
      <c r="AE37" s="10"/>
      <c r="AF37" s="10"/>
      <c r="AG37" s="10"/>
      <c r="AH37" s="10"/>
      <c r="AI37" s="10"/>
      <c r="AJ37" s="13">
        <f t="shared" si="0"/>
        <v>0</v>
      </c>
      <c r="AK37" s="11">
        <f t="shared" si="1"/>
        <v>0</v>
      </c>
      <c r="AL37" s="20"/>
      <c r="AM37" s="20"/>
      <c r="AN37" s="20"/>
      <c r="AO37" s="20"/>
      <c r="AP37" s="20"/>
      <c r="AQ37" s="28"/>
      <c r="AR37" s="29"/>
      <c r="AS37" s="39"/>
      <c r="AT37" s="39"/>
      <c r="AU37" s="39"/>
    </row>
    <row r="38" spans="1:47" x14ac:dyDescent="0.25">
      <c r="A38" s="6">
        <v>2180113</v>
      </c>
      <c r="B38" s="10" t="s">
        <v>44</v>
      </c>
      <c r="C38" s="6" t="s">
        <v>45</v>
      </c>
      <c r="D38" s="12">
        <v>44888</v>
      </c>
      <c r="E38" s="13"/>
      <c r="F38" s="13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4"/>
      <c r="AC38" s="10"/>
      <c r="AD38" s="10"/>
      <c r="AE38" s="10"/>
      <c r="AF38" s="10"/>
      <c r="AG38" s="10"/>
      <c r="AH38" s="10"/>
      <c r="AI38" s="10"/>
      <c r="AJ38" s="13">
        <f t="shared" si="0"/>
        <v>0</v>
      </c>
      <c r="AK38" s="11">
        <f t="shared" si="1"/>
        <v>0</v>
      </c>
      <c r="AL38" s="20"/>
      <c r="AM38" s="20"/>
      <c r="AN38" s="20"/>
      <c r="AO38" s="20"/>
      <c r="AP38" s="20"/>
      <c r="AQ38" s="28"/>
      <c r="AR38" s="29"/>
      <c r="AS38" s="39"/>
      <c r="AT38" s="39"/>
      <c r="AU38" s="39"/>
    </row>
    <row r="39" spans="1:47" x14ac:dyDescent="0.25">
      <c r="A39" s="6">
        <v>2140019</v>
      </c>
      <c r="B39" s="10" t="s">
        <v>46</v>
      </c>
      <c r="C39" s="6" t="s">
        <v>9</v>
      </c>
      <c r="D39" s="12">
        <f>VLOOKUP(A39,[1]Hoja3!$A$4:$C$653,3,FALSE)</f>
        <v>11.3645</v>
      </c>
      <c r="E39" s="13"/>
      <c r="F39" s="13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4"/>
      <c r="AC39" s="10"/>
      <c r="AD39" s="10"/>
      <c r="AE39" s="10"/>
      <c r="AF39" s="10"/>
      <c r="AG39" s="10"/>
      <c r="AH39" s="10"/>
      <c r="AI39" s="10"/>
      <c r="AJ39" s="13">
        <f t="shared" si="0"/>
        <v>0</v>
      </c>
      <c r="AK39" s="11">
        <f t="shared" si="1"/>
        <v>0</v>
      </c>
      <c r="AL39" s="20"/>
      <c r="AM39" s="20"/>
      <c r="AN39" s="20"/>
      <c r="AO39" s="20"/>
      <c r="AP39" s="20"/>
      <c r="AQ39" s="28"/>
      <c r="AR39" s="29"/>
      <c r="AS39" s="39"/>
      <c r="AT39" s="39"/>
      <c r="AU39" s="39"/>
    </row>
    <row r="40" spans="1:47" x14ac:dyDescent="0.25">
      <c r="A40" s="6">
        <v>2120002</v>
      </c>
      <c r="B40" s="10" t="s">
        <v>47</v>
      </c>
      <c r="C40" s="6" t="s">
        <v>9</v>
      </c>
      <c r="D40" s="12">
        <v>7</v>
      </c>
      <c r="E40" s="13"/>
      <c r="F40" s="13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4"/>
      <c r="AC40" s="10"/>
      <c r="AD40" s="10"/>
      <c r="AE40" s="10"/>
      <c r="AF40" s="10"/>
      <c r="AG40" s="10"/>
      <c r="AH40" s="10"/>
      <c r="AI40" s="10"/>
      <c r="AJ40" s="13">
        <f t="shared" si="0"/>
        <v>0</v>
      </c>
      <c r="AK40" s="11">
        <f t="shared" si="1"/>
        <v>0</v>
      </c>
      <c r="AL40" s="20"/>
      <c r="AM40" s="20"/>
      <c r="AN40" s="20"/>
      <c r="AO40" s="20"/>
      <c r="AP40" s="20"/>
      <c r="AQ40" s="28"/>
      <c r="AR40" s="29"/>
      <c r="AS40" s="39"/>
      <c r="AT40" s="39"/>
      <c r="AU40" s="39"/>
    </row>
    <row r="41" spans="1:47" x14ac:dyDescent="0.25">
      <c r="A41" s="6">
        <v>2140021</v>
      </c>
      <c r="B41" s="10" t="s">
        <v>48</v>
      </c>
      <c r="C41" s="6" t="s">
        <v>9</v>
      </c>
      <c r="D41" s="12">
        <v>17</v>
      </c>
      <c r="E41" s="13"/>
      <c r="F41" s="13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4"/>
      <c r="AC41" s="10"/>
      <c r="AD41" s="10"/>
      <c r="AE41" s="10"/>
      <c r="AF41" s="10"/>
      <c r="AG41" s="10"/>
      <c r="AH41" s="10"/>
      <c r="AI41" s="10"/>
      <c r="AJ41" s="13">
        <f t="shared" si="0"/>
        <v>0</v>
      </c>
      <c r="AK41" s="11">
        <f t="shared" si="1"/>
        <v>0</v>
      </c>
      <c r="AL41" s="20"/>
      <c r="AM41" s="20"/>
      <c r="AN41" s="20"/>
      <c r="AO41" s="20"/>
      <c r="AP41" s="20"/>
      <c r="AQ41" s="28"/>
      <c r="AR41" s="29"/>
      <c r="AS41" s="39"/>
      <c r="AT41" s="39"/>
      <c r="AU41" s="39"/>
    </row>
    <row r="42" spans="1:47" x14ac:dyDescent="0.25">
      <c r="A42" s="6">
        <v>2170010</v>
      </c>
      <c r="B42" s="10" t="s">
        <v>49</v>
      </c>
      <c r="C42" s="6" t="s">
        <v>7</v>
      </c>
      <c r="D42" s="12">
        <v>811</v>
      </c>
      <c r="E42" s="13"/>
      <c r="F42" s="13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4"/>
      <c r="AC42" s="10"/>
      <c r="AD42" s="10"/>
      <c r="AE42" s="10"/>
      <c r="AF42" s="10"/>
      <c r="AG42" s="10"/>
      <c r="AH42" s="10"/>
      <c r="AI42" s="10"/>
      <c r="AJ42" s="13">
        <f t="shared" si="0"/>
        <v>0</v>
      </c>
      <c r="AK42" s="11">
        <f t="shared" si="1"/>
        <v>0</v>
      </c>
      <c r="AL42" s="20"/>
      <c r="AM42" s="20"/>
      <c r="AN42" s="20"/>
      <c r="AO42" s="20"/>
      <c r="AP42" s="20"/>
      <c r="AQ42" s="28"/>
      <c r="AR42" s="29"/>
      <c r="AS42" s="39"/>
      <c r="AT42" s="39"/>
      <c r="AU42" s="39"/>
    </row>
    <row r="43" spans="1:47" x14ac:dyDescent="0.25">
      <c r="A43" s="6">
        <v>2130017</v>
      </c>
      <c r="B43" s="10" t="s">
        <v>50</v>
      </c>
      <c r="C43" s="6" t="s">
        <v>7</v>
      </c>
      <c r="D43" s="12">
        <f>VLOOKUP(A43,[1]Hoja3!$A$4:$C$653,3,FALSE)</f>
        <v>277</v>
      </c>
      <c r="E43" s="13"/>
      <c r="F43" s="13"/>
      <c r="G43" s="10"/>
      <c r="H43" s="10"/>
      <c r="I43" s="10">
        <v>2</v>
      </c>
      <c r="J43" s="10">
        <v>3</v>
      </c>
      <c r="K43" s="10">
        <v>1</v>
      </c>
      <c r="L43" s="10"/>
      <c r="M43" s="10">
        <v>1</v>
      </c>
      <c r="N43" s="10">
        <v>3</v>
      </c>
      <c r="O43" s="10">
        <v>2</v>
      </c>
      <c r="P43" s="10">
        <v>3</v>
      </c>
      <c r="Q43" s="10">
        <v>3</v>
      </c>
      <c r="R43" s="10">
        <v>3</v>
      </c>
      <c r="S43" s="10">
        <v>1</v>
      </c>
      <c r="T43" s="10"/>
      <c r="U43" s="10"/>
      <c r="V43" s="10"/>
      <c r="W43" s="10"/>
      <c r="X43" s="10"/>
      <c r="Y43" s="10"/>
      <c r="Z43" s="10">
        <v>1</v>
      </c>
      <c r="AA43" s="10"/>
      <c r="AB43" s="14"/>
      <c r="AC43" s="10"/>
      <c r="AD43" s="10">
        <v>1</v>
      </c>
      <c r="AE43" s="10"/>
      <c r="AF43" s="10"/>
      <c r="AG43" s="10"/>
      <c r="AH43" s="10"/>
      <c r="AI43" s="10"/>
      <c r="AJ43" s="13">
        <f t="shared" si="0"/>
        <v>24</v>
      </c>
      <c r="AK43" s="11">
        <f t="shared" si="1"/>
        <v>6648</v>
      </c>
      <c r="AL43" s="20"/>
      <c r="AM43" s="20"/>
      <c r="AN43" s="20"/>
      <c r="AO43" s="20"/>
      <c r="AP43" s="20"/>
      <c r="AQ43" s="28"/>
      <c r="AR43" s="29"/>
      <c r="AS43" s="39"/>
      <c r="AT43" s="39"/>
      <c r="AU43" s="39"/>
    </row>
    <row r="44" spans="1:47" x14ac:dyDescent="0.25">
      <c r="A44" s="6">
        <v>2130018</v>
      </c>
      <c r="B44" s="10" t="s">
        <v>51</v>
      </c>
      <c r="C44" s="6" t="s">
        <v>7</v>
      </c>
      <c r="D44" s="12">
        <f>VLOOKUP(A44,[1]Hoja3!$A$4:$C$653,3,FALSE)</f>
        <v>417</v>
      </c>
      <c r="E44" s="13"/>
      <c r="F44" s="13"/>
      <c r="G44" s="10"/>
      <c r="H44" s="10"/>
      <c r="I44" s="10">
        <v>2</v>
      </c>
      <c r="J44" s="10">
        <v>2</v>
      </c>
      <c r="K44" s="10">
        <v>2</v>
      </c>
      <c r="L44" s="10">
        <v>2</v>
      </c>
      <c r="M44" s="10"/>
      <c r="N44" s="10"/>
      <c r="O44" s="10"/>
      <c r="P44" s="10">
        <v>2</v>
      </c>
      <c r="Q44" s="10"/>
      <c r="R44" s="10"/>
      <c r="S44" s="10"/>
      <c r="T44" s="10">
        <v>1</v>
      </c>
      <c r="U44" s="10">
        <v>1</v>
      </c>
      <c r="V44" s="10"/>
      <c r="W44" s="10">
        <v>1</v>
      </c>
      <c r="X44" s="10">
        <v>1</v>
      </c>
      <c r="Y44" s="10"/>
      <c r="Z44" s="10"/>
      <c r="AA44" s="10"/>
      <c r="AB44" s="14"/>
      <c r="AC44" s="10"/>
      <c r="AD44" s="10"/>
      <c r="AE44" s="10">
        <v>3</v>
      </c>
      <c r="AF44" s="10">
        <v>2</v>
      </c>
      <c r="AG44" s="10">
        <v>2</v>
      </c>
      <c r="AH44" s="10">
        <v>6</v>
      </c>
      <c r="AI44" s="10"/>
      <c r="AJ44" s="13">
        <f t="shared" si="0"/>
        <v>27</v>
      </c>
      <c r="AK44" s="11">
        <f t="shared" si="1"/>
        <v>11259</v>
      </c>
      <c r="AL44" s="20"/>
      <c r="AM44" s="20"/>
      <c r="AN44" s="20"/>
      <c r="AO44" s="20"/>
      <c r="AP44" s="20"/>
      <c r="AQ44" s="28"/>
      <c r="AR44" s="29"/>
      <c r="AS44" s="39"/>
      <c r="AT44" s="39"/>
      <c r="AU44" s="39"/>
    </row>
    <row r="45" spans="1:47" x14ac:dyDescent="0.25">
      <c r="A45" s="6">
        <v>2180014</v>
      </c>
      <c r="B45" s="10" t="s">
        <v>52</v>
      </c>
      <c r="C45" s="6" t="s">
        <v>7</v>
      </c>
      <c r="D45" s="12">
        <f>VLOOKUP(A45,[1]Hoja3!$A$4:$C$653,3,FALSE)</f>
        <v>5950</v>
      </c>
      <c r="E45" s="13"/>
      <c r="F45" s="13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4"/>
      <c r="AC45" s="10"/>
      <c r="AD45" s="10"/>
      <c r="AE45" s="10"/>
      <c r="AF45" s="10"/>
      <c r="AG45" s="10"/>
      <c r="AH45" s="10"/>
      <c r="AI45" s="10"/>
      <c r="AJ45" s="13">
        <f t="shared" si="0"/>
        <v>0</v>
      </c>
      <c r="AK45" s="11">
        <f t="shared" si="1"/>
        <v>0</v>
      </c>
      <c r="AL45" s="20"/>
      <c r="AM45" s="20"/>
      <c r="AN45" s="20"/>
      <c r="AO45" s="20"/>
      <c r="AP45" s="20"/>
      <c r="AQ45" s="28"/>
      <c r="AR45" s="29"/>
      <c r="AS45" s="39"/>
      <c r="AT45" s="39"/>
      <c r="AU45" s="39"/>
    </row>
    <row r="46" spans="1:47" x14ac:dyDescent="0.25">
      <c r="A46" s="6">
        <v>2180017</v>
      </c>
      <c r="B46" s="10" t="s">
        <v>53</v>
      </c>
      <c r="C46" s="6" t="s">
        <v>7</v>
      </c>
      <c r="D46" s="12">
        <f>VLOOKUP(A46,[1]Hoja3!$A$4:$C$653,3,FALSE)</f>
        <v>3879.4</v>
      </c>
      <c r="E46" s="13"/>
      <c r="F46" s="13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4"/>
      <c r="AC46" s="10"/>
      <c r="AD46" s="10"/>
      <c r="AE46" s="10"/>
      <c r="AF46" s="10"/>
      <c r="AG46" s="10"/>
      <c r="AH46" s="10"/>
      <c r="AI46" s="10"/>
      <c r="AJ46" s="13">
        <f t="shared" si="0"/>
        <v>0</v>
      </c>
      <c r="AK46" s="11">
        <f t="shared" si="1"/>
        <v>0</v>
      </c>
      <c r="AL46" s="20"/>
      <c r="AM46" s="20"/>
      <c r="AN46" s="20"/>
      <c r="AO46" s="20"/>
      <c r="AP46" s="20"/>
      <c r="AQ46" s="28"/>
      <c r="AR46" s="29"/>
      <c r="AS46" s="39"/>
      <c r="AT46" s="39"/>
      <c r="AU46" s="39"/>
    </row>
    <row r="47" spans="1:47" x14ac:dyDescent="0.25">
      <c r="A47" s="6">
        <v>2160022</v>
      </c>
      <c r="B47" s="10" t="s">
        <v>54</v>
      </c>
      <c r="C47" s="6" t="s">
        <v>13</v>
      </c>
      <c r="D47" s="12">
        <f>VLOOKUP(A47,[1]Hoja3!$A$4:$C$653,3,FALSE)</f>
        <v>92.82</v>
      </c>
      <c r="E47" s="13"/>
      <c r="F47" s="13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4"/>
      <c r="AC47" s="10"/>
      <c r="AD47" s="10"/>
      <c r="AE47" s="10"/>
      <c r="AF47" s="10"/>
      <c r="AG47" s="10"/>
      <c r="AH47" s="10"/>
      <c r="AI47" s="10"/>
      <c r="AJ47" s="13">
        <f t="shared" si="0"/>
        <v>0</v>
      </c>
      <c r="AK47" s="11">
        <f t="shared" si="1"/>
        <v>0</v>
      </c>
      <c r="AL47" s="20"/>
      <c r="AM47" s="20"/>
      <c r="AN47" s="20"/>
      <c r="AO47" s="20"/>
      <c r="AP47" s="20"/>
      <c r="AQ47" s="28"/>
      <c r="AR47" s="29"/>
      <c r="AS47" s="39"/>
      <c r="AT47" s="39"/>
      <c r="AU47" s="39"/>
    </row>
    <row r="48" spans="1:47" x14ac:dyDescent="0.25">
      <c r="A48" s="6">
        <v>2160023</v>
      </c>
      <c r="B48" s="10" t="s">
        <v>55</v>
      </c>
      <c r="C48" s="6" t="s">
        <v>13</v>
      </c>
      <c r="D48" s="12">
        <v>143</v>
      </c>
      <c r="E48" s="13"/>
      <c r="F48" s="13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4"/>
      <c r="AC48" s="10"/>
      <c r="AD48" s="10"/>
      <c r="AE48" s="10"/>
      <c r="AF48" s="10"/>
      <c r="AG48" s="10"/>
      <c r="AH48" s="10"/>
      <c r="AI48" s="10"/>
      <c r="AJ48" s="13">
        <f t="shared" si="0"/>
        <v>0</v>
      </c>
      <c r="AK48" s="11">
        <f t="shared" si="1"/>
        <v>0</v>
      </c>
      <c r="AL48" s="20"/>
      <c r="AM48" s="20"/>
      <c r="AN48" s="20"/>
      <c r="AO48" s="20"/>
      <c r="AP48" s="20"/>
      <c r="AQ48" s="28"/>
      <c r="AR48" s="29"/>
      <c r="AS48" s="39"/>
      <c r="AT48" s="39"/>
      <c r="AU48" s="39"/>
    </row>
    <row r="49" spans="1:47" x14ac:dyDescent="0.25">
      <c r="A49" s="6">
        <v>2140024</v>
      </c>
      <c r="B49" s="10" t="s">
        <v>56</v>
      </c>
      <c r="C49" s="6" t="s">
        <v>9</v>
      </c>
      <c r="D49" s="12">
        <f>VLOOKUP(A49,[1]Hoja3!$A$4:$C$653,3,FALSE)</f>
        <v>53.55</v>
      </c>
      <c r="E49" s="13"/>
      <c r="F49" s="13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4"/>
      <c r="AC49" s="10"/>
      <c r="AD49" s="10"/>
      <c r="AE49" s="10"/>
      <c r="AF49" s="10"/>
      <c r="AG49" s="10"/>
      <c r="AH49" s="10"/>
      <c r="AI49" s="10"/>
      <c r="AJ49" s="13">
        <f t="shared" si="0"/>
        <v>0</v>
      </c>
      <c r="AK49" s="11">
        <f t="shared" si="1"/>
        <v>0</v>
      </c>
      <c r="AL49" s="20"/>
      <c r="AM49" s="20"/>
      <c r="AN49" s="20"/>
      <c r="AO49" s="20"/>
      <c r="AP49" s="20"/>
      <c r="AQ49" s="28"/>
      <c r="AR49" s="29"/>
      <c r="AS49" s="39"/>
      <c r="AT49" s="39"/>
      <c r="AU49" s="39"/>
    </row>
    <row r="50" spans="1:47" x14ac:dyDescent="0.25">
      <c r="A50" s="6">
        <v>2140025</v>
      </c>
      <c r="B50" s="10" t="s">
        <v>57</v>
      </c>
      <c r="C50" s="6" t="s">
        <v>9</v>
      </c>
      <c r="D50" s="12">
        <v>5</v>
      </c>
      <c r="E50" s="13"/>
      <c r="F50" s="13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4"/>
      <c r="AC50" s="10"/>
      <c r="AD50" s="10"/>
      <c r="AE50" s="10"/>
      <c r="AF50" s="10"/>
      <c r="AG50" s="10"/>
      <c r="AH50" s="10"/>
      <c r="AI50" s="10"/>
      <c r="AJ50" s="13">
        <f t="shared" si="0"/>
        <v>0</v>
      </c>
      <c r="AK50" s="11">
        <f t="shared" si="1"/>
        <v>0</v>
      </c>
      <c r="AL50" s="20"/>
      <c r="AM50" s="20"/>
      <c r="AN50" s="20"/>
      <c r="AO50" s="20"/>
      <c r="AP50" s="20"/>
      <c r="AQ50" s="28"/>
      <c r="AR50" s="29"/>
      <c r="AS50" s="39"/>
      <c r="AT50" s="39"/>
      <c r="AU50" s="39"/>
    </row>
    <row r="51" spans="1:47" x14ac:dyDescent="0.25">
      <c r="A51" s="6">
        <v>2130273</v>
      </c>
      <c r="B51" s="10" t="s">
        <v>58</v>
      </c>
      <c r="C51" s="6" t="s">
        <v>7</v>
      </c>
      <c r="D51" s="12">
        <v>2340</v>
      </c>
      <c r="E51" s="13"/>
      <c r="F51" s="13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4"/>
      <c r="AC51" s="10"/>
      <c r="AD51" s="10"/>
      <c r="AE51" s="10"/>
      <c r="AF51" s="10"/>
      <c r="AG51" s="10"/>
      <c r="AH51" s="10"/>
      <c r="AI51" s="10"/>
      <c r="AJ51" s="13">
        <f t="shared" si="0"/>
        <v>0</v>
      </c>
      <c r="AK51" s="11">
        <f t="shared" si="1"/>
        <v>0</v>
      </c>
      <c r="AL51" s="20"/>
      <c r="AM51" s="20"/>
      <c r="AN51" s="20"/>
      <c r="AO51" s="20"/>
      <c r="AP51" s="20"/>
      <c r="AQ51" s="28"/>
      <c r="AR51" s="29"/>
      <c r="AS51" s="39"/>
      <c r="AT51" s="39"/>
      <c r="AU51" s="39"/>
    </row>
    <row r="52" spans="1:47" x14ac:dyDescent="0.25">
      <c r="A52" s="6">
        <v>2130022</v>
      </c>
      <c r="B52" s="10" t="s">
        <v>59</v>
      </c>
      <c r="C52" s="6" t="s">
        <v>7</v>
      </c>
      <c r="D52" s="12">
        <f>VLOOKUP(A52,[1]Hoja3!$A$4:$C$653,3,FALSE)</f>
        <v>366</v>
      </c>
      <c r="E52" s="13"/>
      <c r="F52" s="13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4"/>
      <c r="AC52" s="10"/>
      <c r="AD52" s="10"/>
      <c r="AE52" s="10"/>
      <c r="AF52" s="10"/>
      <c r="AG52" s="10"/>
      <c r="AH52" s="10"/>
      <c r="AI52" s="10"/>
      <c r="AJ52" s="13">
        <f t="shared" si="0"/>
        <v>0</v>
      </c>
      <c r="AK52" s="11">
        <f t="shared" si="1"/>
        <v>0</v>
      </c>
      <c r="AL52" s="20"/>
      <c r="AM52" s="20"/>
      <c r="AN52" s="20"/>
      <c r="AO52" s="20"/>
      <c r="AP52" s="20"/>
      <c r="AQ52" s="28"/>
      <c r="AR52" s="29"/>
      <c r="AS52" s="39"/>
      <c r="AT52" s="39"/>
      <c r="AU52" s="39"/>
    </row>
    <row r="53" spans="1:47" x14ac:dyDescent="0.25">
      <c r="A53" s="6">
        <v>2130024</v>
      </c>
      <c r="B53" s="10" t="s">
        <v>60</v>
      </c>
      <c r="C53" s="6" t="s">
        <v>9</v>
      </c>
      <c r="D53" s="12">
        <f>VLOOKUP(A53,[1]Hoja3!$A$4:$C$653,3,FALSE)</f>
        <v>24</v>
      </c>
      <c r="E53" s="13"/>
      <c r="F53" s="13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4"/>
      <c r="AC53" s="10"/>
      <c r="AD53" s="10"/>
      <c r="AE53" s="10"/>
      <c r="AF53" s="10"/>
      <c r="AG53" s="10"/>
      <c r="AH53" s="10">
        <v>28</v>
      </c>
      <c r="AI53" s="10"/>
      <c r="AJ53" s="13">
        <f t="shared" si="0"/>
        <v>28</v>
      </c>
      <c r="AK53" s="11">
        <f t="shared" si="1"/>
        <v>672</v>
      </c>
      <c r="AL53" s="20"/>
      <c r="AM53" s="20"/>
      <c r="AN53" s="20"/>
      <c r="AO53" s="20"/>
      <c r="AP53" s="20"/>
      <c r="AQ53" s="28"/>
      <c r="AR53" s="29"/>
      <c r="AS53" s="39"/>
      <c r="AT53" s="39"/>
      <c r="AU53" s="39"/>
    </row>
    <row r="54" spans="1:47" x14ac:dyDescent="0.25">
      <c r="A54" s="6">
        <v>2130026</v>
      </c>
      <c r="B54" s="10" t="s">
        <v>61</v>
      </c>
      <c r="C54" s="6" t="s">
        <v>7</v>
      </c>
      <c r="D54" s="12">
        <f>VLOOKUP(A54,[1]Hoja3!$A$4:$C$653,3,FALSE)</f>
        <v>738</v>
      </c>
      <c r="E54" s="13"/>
      <c r="F54" s="13"/>
      <c r="G54" s="15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4"/>
      <c r="AC54" s="10"/>
      <c r="AD54" s="10"/>
      <c r="AE54" s="10"/>
      <c r="AF54" s="10"/>
      <c r="AG54" s="10"/>
      <c r="AH54" s="10"/>
      <c r="AI54" s="10"/>
      <c r="AJ54" s="13">
        <f t="shared" si="0"/>
        <v>0</v>
      </c>
      <c r="AK54" s="11">
        <f t="shared" si="1"/>
        <v>0</v>
      </c>
      <c r="AL54" s="20"/>
      <c r="AM54" s="20"/>
      <c r="AN54" s="20"/>
      <c r="AO54" s="20"/>
      <c r="AP54" s="20"/>
      <c r="AQ54" s="28"/>
      <c r="AR54" s="29"/>
      <c r="AS54" s="39"/>
      <c r="AT54" s="39"/>
      <c r="AU54" s="39"/>
    </row>
    <row r="55" spans="1:47" x14ac:dyDescent="0.25">
      <c r="A55" s="6">
        <v>2130027</v>
      </c>
      <c r="B55" s="10" t="s">
        <v>62</v>
      </c>
      <c r="C55" s="6" t="s">
        <v>9</v>
      </c>
      <c r="D55" s="12">
        <v>218</v>
      </c>
      <c r="E55" s="13"/>
      <c r="F55" s="13"/>
      <c r="G55" s="15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4"/>
      <c r="AC55" s="10"/>
      <c r="AD55" s="10"/>
      <c r="AE55" s="10"/>
      <c r="AF55" s="10"/>
      <c r="AG55" s="10"/>
      <c r="AH55" s="10"/>
      <c r="AI55" s="10"/>
      <c r="AJ55" s="13">
        <f t="shared" si="0"/>
        <v>0</v>
      </c>
      <c r="AK55" s="11">
        <f t="shared" si="1"/>
        <v>0</v>
      </c>
      <c r="AL55" s="20"/>
      <c r="AM55" s="20"/>
      <c r="AN55" s="20"/>
      <c r="AO55" s="20"/>
      <c r="AP55" s="20"/>
      <c r="AQ55" s="28"/>
      <c r="AR55" s="29"/>
      <c r="AS55" s="39"/>
      <c r="AT55" s="39"/>
      <c r="AU55" s="39"/>
    </row>
    <row r="56" spans="1:47" x14ac:dyDescent="0.25">
      <c r="A56" s="6">
        <v>2130274</v>
      </c>
      <c r="B56" s="10" t="s">
        <v>63</v>
      </c>
      <c r="C56" s="6" t="s">
        <v>21</v>
      </c>
      <c r="D56" s="12">
        <f>VLOOKUP(A56,[1]Hoja3!$A$4:$C$653,3,FALSE)</f>
        <v>3534.3</v>
      </c>
      <c r="E56" s="13"/>
      <c r="F56" s="13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4"/>
      <c r="AC56" s="10"/>
      <c r="AD56" s="10"/>
      <c r="AE56" s="10"/>
      <c r="AF56" s="10"/>
      <c r="AG56" s="10"/>
      <c r="AH56" s="10"/>
      <c r="AI56" s="10"/>
      <c r="AJ56" s="13">
        <f t="shared" si="0"/>
        <v>0</v>
      </c>
      <c r="AK56" s="11">
        <f t="shared" si="1"/>
        <v>0</v>
      </c>
      <c r="AL56" s="20"/>
      <c r="AM56" s="20"/>
      <c r="AN56" s="20"/>
      <c r="AO56" s="20"/>
      <c r="AP56" s="20"/>
      <c r="AQ56" s="28"/>
      <c r="AR56" s="29"/>
      <c r="AS56" s="39"/>
      <c r="AT56" s="39"/>
      <c r="AU56" s="39"/>
    </row>
    <row r="57" spans="1:47" x14ac:dyDescent="0.25">
      <c r="A57" s="6">
        <v>2130030</v>
      </c>
      <c r="B57" s="10" t="s">
        <v>64</v>
      </c>
      <c r="C57" s="6" t="s">
        <v>21</v>
      </c>
      <c r="D57" s="12">
        <f>VLOOKUP(A57,[1]Hoja3!$A$4:$C$653,3,FALSE)</f>
        <v>6632</v>
      </c>
      <c r="E57" s="13"/>
      <c r="F57" s="13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4"/>
      <c r="AC57" s="10"/>
      <c r="AD57" s="10"/>
      <c r="AE57" s="10"/>
      <c r="AF57" s="10"/>
      <c r="AG57" s="10"/>
      <c r="AH57" s="10"/>
      <c r="AI57" s="10"/>
      <c r="AJ57" s="13">
        <f t="shared" si="0"/>
        <v>0</v>
      </c>
      <c r="AK57" s="11">
        <f t="shared" si="1"/>
        <v>0</v>
      </c>
      <c r="AL57" s="20"/>
      <c r="AM57" s="20"/>
      <c r="AN57" s="20"/>
      <c r="AO57" s="20"/>
      <c r="AP57" s="20"/>
      <c r="AQ57" s="28"/>
      <c r="AR57" s="29"/>
      <c r="AS57" s="39"/>
      <c r="AT57" s="39"/>
      <c r="AU57" s="39"/>
    </row>
    <row r="58" spans="1:47" x14ac:dyDescent="0.25">
      <c r="A58" s="6">
        <v>2130285</v>
      </c>
      <c r="B58" s="10" t="s">
        <v>65</v>
      </c>
      <c r="C58" s="6" t="s">
        <v>7</v>
      </c>
      <c r="D58" s="12">
        <f>VLOOKUP(A58,[1]Hoja3!$A$4:$C$653,3,FALSE)</f>
        <v>6997.2</v>
      </c>
      <c r="E58" s="13"/>
      <c r="F58" s="13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4"/>
      <c r="AC58" s="10"/>
      <c r="AD58" s="10"/>
      <c r="AE58" s="10"/>
      <c r="AF58" s="10"/>
      <c r="AG58" s="10"/>
      <c r="AH58" s="10"/>
      <c r="AI58" s="10"/>
      <c r="AJ58" s="13">
        <f t="shared" si="0"/>
        <v>0</v>
      </c>
      <c r="AK58" s="11">
        <f t="shared" si="1"/>
        <v>0</v>
      </c>
      <c r="AL58" s="20"/>
      <c r="AM58" s="20"/>
      <c r="AN58" s="20"/>
      <c r="AO58" s="20"/>
      <c r="AP58" s="20"/>
      <c r="AQ58" s="28"/>
      <c r="AR58" s="29"/>
      <c r="AS58" s="39"/>
      <c r="AT58" s="39"/>
      <c r="AU58" s="39"/>
    </row>
    <row r="59" spans="1:47" x14ac:dyDescent="0.25">
      <c r="A59" s="6">
        <v>2130023</v>
      </c>
      <c r="B59" s="10" t="s">
        <v>66</v>
      </c>
      <c r="C59" s="6" t="s">
        <v>7</v>
      </c>
      <c r="D59" s="12">
        <f>VLOOKUP(A59,[1]Hoja3!$A$4:$C$653,3,FALSE)</f>
        <v>4284</v>
      </c>
      <c r="E59" s="13">
        <v>1</v>
      </c>
      <c r="F59" s="13"/>
      <c r="G59" s="10"/>
      <c r="H59" s="10"/>
      <c r="I59" s="10"/>
      <c r="J59" s="10"/>
      <c r="K59" s="10"/>
      <c r="L59" s="10"/>
      <c r="M59" s="10">
        <v>2</v>
      </c>
      <c r="N59" s="10"/>
      <c r="O59" s="10"/>
      <c r="P59" s="10"/>
      <c r="Q59" s="10"/>
      <c r="R59" s="10"/>
      <c r="S59" s="10">
        <v>1</v>
      </c>
      <c r="T59" s="10">
        <v>2</v>
      </c>
      <c r="U59" s="10"/>
      <c r="V59" s="10"/>
      <c r="W59" s="10">
        <v>2</v>
      </c>
      <c r="X59" s="10"/>
      <c r="Y59" s="10"/>
      <c r="Z59" s="10"/>
      <c r="AA59" s="10"/>
      <c r="AB59" s="14"/>
      <c r="AC59" s="10"/>
      <c r="AD59" s="10"/>
      <c r="AE59" s="10"/>
      <c r="AF59" s="10">
        <v>2</v>
      </c>
      <c r="AG59" s="10"/>
      <c r="AH59" s="10">
        <v>1</v>
      </c>
      <c r="AI59" s="10">
        <v>1</v>
      </c>
      <c r="AJ59" s="13">
        <f t="shared" si="0"/>
        <v>12</v>
      </c>
      <c r="AK59" s="11">
        <f t="shared" si="1"/>
        <v>51408</v>
      </c>
      <c r="AL59" s="20"/>
      <c r="AM59" s="20"/>
      <c r="AN59" s="20"/>
      <c r="AO59" s="20"/>
      <c r="AP59" s="20"/>
      <c r="AQ59" s="28"/>
      <c r="AR59" s="29"/>
      <c r="AS59" s="39"/>
      <c r="AT59" s="39"/>
      <c r="AU59" s="39"/>
    </row>
    <row r="60" spans="1:47" x14ac:dyDescent="0.25">
      <c r="A60" s="6">
        <v>2130031</v>
      </c>
      <c r="B60" s="10" t="s">
        <v>67</v>
      </c>
      <c r="C60" s="16" t="s">
        <v>9</v>
      </c>
      <c r="D60" s="12">
        <f>VLOOKUP(A60,[1]Hoja3!$A$4:$C$653,3,FALSE)</f>
        <v>405</v>
      </c>
      <c r="E60" s="13"/>
      <c r="F60" s="13"/>
      <c r="G60" s="10"/>
      <c r="H60" s="10"/>
      <c r="I60" s="10">
        <v>10</v>
      </c>
      <c r="J60" s="10"/>
      <c r="K60" s="10">
        <v>8</v>
      </c>
      <c r="L60" s="10"/>
      <c r="M60" s="10"/>
      <c r="N60" s="10">
        <v>10</v>
      </c>
      <c r="O60" s="10"/>
      <c r="P60" s="10"/>
      <c r="Q60" s="10">
        <v>10</v>
      </c>
      <c r="R60" s="10">
        <v>18</v>
      </c>
      <c r="S60" s="10">
        <v>30</v>
      </c>
      <c r="T60" s="10">
        <v>10</v>
      </c>
      <c r="U60" s="10">
        <v>10</v>
      </c>
      <c r="V60" s="10">
        <v>10</v>
      </c>
      <c r="W60" s="10"/>
      <c r="X60" s="10"/>
      <c r="Y60" s="10"/>
      <c r="Z60" s="10"/>
      <c r="AA60" s="10"/>
      <c r="AB60" s="14"/>
      <c r="AC60" s="10">
        <v>10</v>
      </c>
      <c r="AD60" s="10"/>
      <c r="AE60" s="10"/>
      <c r="AF60" s="10">
        <v>14</v>
      </c>
      <c r="AG60" s="10">
        <v>8</v>
      </c>
      <c r="AH60" s="10"/>
      <c r="AI60" s="10"/>
      <c r="AJ60" s="13">
        <f t="shared" si="0"/>
        <v>148</v>
      </c>
      <c r="AK60" s="11">
        <f t="shared" si="1"/>
        <v>59940</v>
      </c>
      <c r="AL60" s="20"/>
      <c r="AM60" s="20"/>
      <c r="AN60" s="20"/>
      <c r="AO60" s="20"/>
      <c r="AP60" s="20"/>
      <c r="AQ60" s="28"/>
      <c r="AR60" s="29"/>
      <c r="AS60" s="39"/>
      <c r="AT60" s="39"/>
      <c r="AU60" s="39"/>
    </row>
    <row r="61" spans="1:47" x14ac:dyDescent="0.25">
      <c r="A61" s="6">
        <v>2130283</v>
      </c>
      <c r="B61" s="10" t="s">
        <v>68</v>
      </c>
      <c r="C61" s="6" t="s">
        <v>21</v>
      </c>
      <c r="D61" s="12">
        <f>VLOOKUP(A61,[1]Hoja3!$A$4:$C$653,3,FALSE)</f>
        <v>1009.12</v>
      </c>
      <c r="E61" s="13"/>
      <c r="F61" s="13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4"/>
      <c r="AC61" s="10"/>
      <c r="AD61" s="10"/>
      <c r="AE61" s="10"/>
      <c r="AF61" s="10"/>
      <c r="AG61" s="10"/>
      <c r="AH61" s="10"/>
      <c r="AI61" s="10"/>
      <c r="AJ61" s="13">
        <f t="shared" si="0"/>
        <v>0</v>
      </c>
      <c r="AK61" s="11">
        <f t="shared" si="1"/>
        <v>0</v>
      </c>
      <c r="AL61" s="20"/>
      <c r="AM61" s="20"/>
      <c r="AN61" s="20"/>
      <c r="AO61" s="20"/>
      <c r="AP61" s="20"/>
      <c r="AQ61" s="28"/>
      <c r="AR61" s="29"/>
      <c r="AS61" s="39"/>
      <c r="AT61" s="39"/>
      <c r="AU61" s="39"/>
    </row>
    <row r="62" spans="1:47" x14ac:dyDescent="0.25">
      <c r="A62" s="6">
        <v>2130263</v>
      </c>
      <c r="B62" s="10" t="s">
        <v>69</v>
      </c>
      <c r="C62" s="6" t="s">
        <v>7</v>
      </c>
      <c r="D62" s="12">
        <v>7071</v>
      </c>
      <c r="E62" s="13"/>
      <c r="F62" s="13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4"/>
      <c r="AC62" s="10"/>
      <c r="AD62" s="10"/>
      <c r="AE62" s="10"/>
      <c r="AF62" s="10"/>
      <c r="AG62" s="10"/>
      <c r="AH62" s="10"/>
      <c r="AI62" s="10"/>
      <c r="AJ62" s="13">
        <f t="shared" si="0"/>
        <v>0</v>
      </c>
      <c r="AK62" s="11">
        <f t="shared" si="1"/>
        <v>0</v>
      </c>
      <c r="AL62" s="20"/>
      <c r="AM62" s="20"/>
      <c r="AN62" s="20"/>
      <c r="AO62" s="20"/>
      <c r="AP62" s="20"/>
      <c r="AQ62" s="28"/>
      <c r="AR62" s="29"/>
      <c r="AS62" s="39"/>
      <c r="AT62" s="39"/>
      <c r="AU62" s="39"/>
    </row>
    <row r="63" spans="1:47" x14ac:dyDescent="0.25">
      <c r="A63" s="6">
        <v>2130035</v>
      </c>
      <c r="B63" s="10" t="s">
        <v>70</v>
      </c>
      <c r="C63" s="6" t="s">
        <v>7</v>
      </c>
      <c r="D63" s="12">
        <f>VLOOKUP(A63,[1]Hoja3!$A$4:$C$653,3,FALSE)</f>
        <v>11781</v>
      </c>
      <c r="E63" s="13"/>
      <c r="F63" s="13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4"/>
      <c r="AC63" s="10"/>
      <c r="AD63" s="10"/>
      <c r="AE63" s="10"/>
      <c r="AF63" s="10"/>
      <c r="AG63" s="10"/>
      <c r="AH63" s="10"/>
      <c r="AI63" s="10"/>
      <c r="AJ63" s="13">
        <f t="shared" si="0"/>
        <v>0</v>
      </c>
      <c r="AK63" s="11">
        <f t="shared" si="1"/>
        <v>0</v>
      </c>
      <c r="AL63" s="20"/>
      <c r="AM63" s="20"/>
      <c r="AN63" s="20"/>
      <c r="AO63" s="20"/>
      <c r="AP63" s="20"/>
      <c r="AQ63" s="28"/>
      <c r="AR63" s="29"/>
      <c r="AS63" s="39"/>
      <c r="AT63" s="39"/>
      <c r="AU63" s="39"/>
    </row>
    <row r="64" spans="1:47" x14ac:dyDescent="0.25">
      <c r="A64" s="6">
        <v>2130298</v>
      </c>
      <c r="B64" s="10" t="s">
        <v>71</v>
      </c>
      <c r="C64" s="6" t="s">
        <v>21</v>
      </c>
      <c r="D64" s="12">
        <f>VLOOKUP(A64,[1]Hoja3!$A$4:$C$653,3,FALSE)</f>
        <v>134470</v>
      </c>
      <c r="E64" s="13"/>
      <c r="F64" s="13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4"/>
      <c r="AC64" s="10"/>
      <c r="AD64" s="10"/>
      <c r="AE64" s="10"/>
      <c r="AF64" s="10"/>
      <c r="AG64" s="10"/>
      <c r="AH64" s="10"/>
      <c r="AI64" s="10"/>
      <c r="AJ64" s="13">
        <f t="shared" si="0"/>
        <v>0</v>
      </c>
      <c r="AK64" s="11">
        <f t="shared" si="1"/>
        <v>0</v>
      </c>
      <c r="AL64" s="20"/>
      <c r="AM64" s="20"/>
      <c r="AN64" s="20"/>
      <c r="AO64" s="20"/>
      <c r="AP64" s="20"/>
      <c r="AQ64" s="28"/>
      <c r="AR64" s="29"/>
      <c r="AS64" s="39"/>
      <c r="AT64" s="39"/>
      <c r="AU64" s="39"/>
    </row>
    <row r="65" spans="1:47" x14ac:dyDescent="0.25">
      <c r="A65" s="6">
        <v>2170018</v>
      </c>
      <c r="B65" s="10" t="s">
        <v>72</v>
      </c>
      <c r="C65" s="6" t="s">
        <v>73</v>
      </c>
      <c r="D65" s="12">
        <f>VLOOKUP(A65,[1]Hoja3!$A$4:$C$653,3,FALSE)</f>
        <v>73.78</v>
      </c>
      <c r="E65" s="13"/>
      <c r="F65" s="13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4"/>
      <c r="AC65" s="10"/>
      <c r="AD65" s="10"/>
      <c r="AE65" s="10"/>
      <c r="AF65" s="10"/>
      <c r="AG65" s="10"/>
      <c r="AH65" s="10"/>
      <c r="AI65" s="10"/>
      <c r="AJ65" s="13">
        <f t="shared" si="0"/>
        <v>0</v>
      </c>
      <c r="AK65" s="11">
        <f t="shared" si="1"/>
        <v>0</v>
      </c>
      <c r="AL65" s="20"/>
      <c r="AM65" s="20"/>
      <c r="AN65" s="20"/>
      <c r="AO65" s="20"/>
      <c r="AP65" s="20"/>
      <c r="AQ65" s="28"/>
      <c r="AR65" s="29"/>
      <c r="AS65" s="39"/>
      <c r="AT65" s="39"/>
      <c r="AU65" s="39"/>
    </row>
    <row r="66" spans="1:47" x14ac:dyDescent="0.25">
      <c r="A66" s="6">
        <v>2130292</v>
      </c>
      <c r="B66" s="10" t="s">
        <v>74</v>
      </c>
      <c r="C66" s="6" t="s">
        <v>11</v>
      </c>
      <c r="D66" s="12">
        <v>3292</v>
      </c>
      <c r="E66" s="13"/>
      <c r="F66" s="13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4"/>
      <c r="AC66" s="10"/>
      <c r="AD66" s="10"/>
      <c r="AE66" s="10"/>
      <c r="AF66" s="10"/>
      <c r="AG66" s="10"/>
      <c r="AH66" s="10"/>
      <c r="AI66" s="10"/>
      <c r="AJ66" s="13">
        <f t="shared" si="0"/>
        <v>0</v>
      </c>
      <c r="AK66" s="11">
        <f t="shared" si="1"/>
        <v>0</v>
      </c>
      <c r="AL66" s="20"/>
      <c r="AM66" s="20"/>
      <c r="AN66" s="20"/>
      <c r="AO66" s="20"/>
      <c r="AP66" s="20"/>
      <c r="AQ66" s="28"/>
      <c r="AR66" s="29"/>
      <c r="AS66" s="39"/>
      <c r="AT66" s="39"/>
      <c r="AU66" s="39"/>
    </row>
    <row r="67" spans="1:47" x14ac:dyDescent="0.25">
      <c r="A67" s="6">
        <v>2130166</v>
      </c>
      <c r="B67" s="10" t="s">
        <v>75</v>
      </c>
      <c r="C67" s="6" t="s">
        <v>9</v>
      </c>
      <c r="D67" s="12">
        <f>VLOOKUP(A67,[1]Hoja3!$A$4:$C$653,3,FALSE)</f>
        <v>6107.8734000000004</v>
      </c>
      <c r="E67" s="13"/>
      <c r="F67" s="13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4"/>
      <c r="AC67" s="10"/>
      <c r="AD67" s="10"/>
      <c r="AE67" s="10"/>
      <c r="AF67" s="10"/>
      <c r="AG67" s="10"/>
      <c r="AH67" s="10"/>
      <c r="AI67" s="10"/>
      <c r="AJ67" s="13">
        <f t="shared" si="0"/>
        <v>0</v>
      </c>
      <c r="AK67" s="11">
        <f t="shared" si="1"/>
        <v>0</v>
      </c>
      <c r="AL67" s="20"/>
      <c r="AM67" s="20"/>
      <c r="AN67" s="20"/>
      <c r="AO67" s="20"/>
      <c r="AP67" s="20"/>
      <c r="AQ67" s="28"/>
      <c r="AR67" s="29"/>
      <c r="AS67" s="39"/>
      <c r="AT67" s="39"/>
      <c r="AU67" s="39"/>
    </row>
    <row r="68" spans="1:47" x14ac:dyDescent="0.25">
      <c r="A68" s="6">
        <v>2140029</v>
      </c>
      <c r="B68" s="10" t="s">
        <v>76</v>
      </c>
      <c r="C68" s="6" t="s">
        <v>9</v>
      </c>
      <c r="D68" s="12">
        <f>VLOOKUP(A68,[1]Hoja3!$A$4:$C$653,3,FALSE)</f>
        <v>3.7841999999999998</v>
      </c>
      <c r="E68" s="13"/>
      <c r="F68" s="13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4"/>
      <c r="AC68" s="10"/>
      <c r="AD68" s="10"/>
      <c r="AE68" s="10"/>
      <c r="AF68" s="10"/>
      <c r="AG68" s="10"/>
      <c r="AH68" s="10"/>
      <c r="AI68" s="10"/>
      <c r="AJ68" s="13">
        <f t="shared" si="0"/>
        <v>0</v>
      </c>
      <c r="AK68" s="11">
        <f t="shared" si="1"/>
        <v>0</v>
      </c>
      <c r="AL68" s="20"/>
      <c r="AM68" s="20"/>
      <c r="AN68" s="20"/>
      <c r="AO68" s="20"/>
      <c r="AP68" s="20"/>
      <c r="AQ68" s="28"/>
      <c r="AR68" s="29"/>
      <c r="AS68" s="39"/>
      <c r="AT68" s="39"/>
      <c r="AU68" s="39"/>
    </row>
    <row r="69" spans="1:47" x14ac:dyDescent="0.25">
      <c r="A69" s="6">
        <v>2160030</v>
      </c>
      <c r="B69" s="10" t="s">
        <v>77</v>
      </c>
      <c r="C69" s="6" t="s">
        <v>13</v>
      </c>
      <c r="D69" s="12">
        <f>VLOOKUP(A69,[1]Hoja3!$A$4:$C$653,3,FALSE)</f>
        <v>58.0244</v>
      </c>
      <c r="E69" s="13"/>
      <c r="F69" s="13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4"/>
      <c r="AC69" s="10"/>
      <c r="AD69" s="10"/>
      <c r="AE69" s="10"/>
      <c r="AF69" s="10"/>
      <c r="AG69" s="10"/>
      <c r="AH69" s="10"/>
      <c r="AI69" s="10"/>
      <c r="AJ69" s="13">
        <f t="shared" si="0"/>
        <v>0</v>
      </c>
      <c r="AK69" s="11">
        <f t="shared" si="1"/>
        <v>0</v>
      </c>
      <c r="AL69" s="20"/>
      <c r="AM69" s="20"/>
      <c r="AN69" s="20"/>
      <c r="AO69" s="20"/>
      <c r="AP69" s="20"/>
      <c r="AQ69" s="28"/>
      <c r="AR69" s="29"/>
      <c r="AS69" s="39"/>
      <c r="AT69" s="39"/>
      <c r="AU69" s="39"/>
    </row>
    <row r="70" spans="1:47" x14ac:dyDescent="0.25">
      <c r="A70" s="6">
        <v>2140031</v>
      </c>
      <c r="B70" s="10" t="s">
        <v>78</v>
      </c>
      <c r="C70" s="6" t="s">
        <v>9</v>
      </c>
      <c r="D70" s="12">
        <f>VLOOKUP(A70,[1]Hoja3!$A$4:$C$653,3,FALSE)</f>
        <v>153.51</v>
      </c>
      <c r="E70" s="13"/>
      <c r="F70" s="13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4"/>
      <c r="AC70" s="10"/>
      <c r="AD70" s="10"/>
      <c r="AE70" s="10"/>
      <c r="AF70" s="10"/>
      <c r="AG70" s="10"/>
      <c r="AH70" s="10"/>
      <c r="AI70" s="10"/>
      <c r="AJ70" s="13">
        <f t="shared" ref="AJ70:AJ133" si="2">SUM(E70:AI70)</f>
        <v>0</v>
      </c>
      <c r="AK70" s="11">
        <f t="shared" ref="AK70:AK133" si="3">AJ70*D70</f>
        <v>0</v>
      </c>
      <c r="AL70" s="20"/>
      <c r="AM70" s="20"/>
      <c r="AN70" s="20"/>
      <c r="AO70" s="20"/>
      <c r="AP70" s="20"/>
      <c r="AQ70" s="28"/>
      <c r="AR70" s="29"/>
      <c r="AS70" s="39"/>
      <c r="AT70" s="39"/>
      <c r="AU70" s="39"/>
    </row>
    <row r="71" spans="1:47" x14ac:dyDescent="0.25">
      <c r="A71" s="6">
        <v>2130313</v>
      </c>
      <c r="B71" s="10" t="s">
        <v>79</v>
      </c>
      <c r="C71" s="6" t="s">
        <v>7</v>
      </c>
      <c r="D71" s="12">
        <f>VLOOKUP(A71,[1]Hoja3!$A$4:$C$653,3,FALSE)</f>
        <v>3629.5</v>
      </c>
      <c r="E71" s="13"/>
      <c r="F71" s="13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4"/>
      <c r="AC71" s="10"/>
      <c r="AD71" s="10"/>
      <c r="AE71" s="10"/>
      <c r="AF71" s="10"/>
      <c r="AG71" s="10"/>
      <c r="AH71" s="10"/>
      <c r="AI71" s="10"/>
      <c r="AJ71" s="13">
        <f t="shared" si="2"/>
        <v>0</v>
      </c>
      <c r="AK71" s="11">
        <f t="shared" si="3"/>
        <v>0</v>
      </c>
      <c r="AL71" s="20"/>
      <c r="AM71" s="20"/>
      <c r="AN71" s="20"/>
      <c r="AO71" s="20"/>
      <c r="AP71" s="20"/>
      <c r="AQ71" s="28"/>
      <c r="AR71" s="29"/>
      <c r="AS71" s="39"/>
      <c r="AT71" s="39"/>
      <c r="AU71" s="39"/>
    </row>
    <row r="72" spans="1:47" x14ac:dyDescent="0.25">
      <c r="A72" s="6">
        <v>2130037</v>
      </c>
      <c r="B72" s="10" t="s">
        <v>80</v>
      </c>
      <c r="C72" s="6" t="s">
        <v>9</v>
      </c>
      <c r="D72" s="12">
        <f>VLOOKUP(A72,[1]Hoja3!$A$4:$C$653,3,FALSE)</f>
        <v>182</v>
      </c>
      <c r="E72" s="13"/>
      <c r="F72" s="13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4"/>
      <c r="AC72" s="10"/>
      <c r="AD72" s="10"/>
      <c r="AE72" s="10"/>
      <c r="AF72" s="10"/>
      <c r="AG72" s="10"/>
      <c r="AH72" s="10"/>
      <c r="AI72" s="10"/>
      <c r="AJ72" s="13">
        <f t="shared" si="2"/>
        <v>0</v>
      </c>
      <c r="AK72" s="11">
        <f t="shared" si="3"/>
        <v>0</v>
      </c>
      <c r="AL72" s="20"/>
      <c r="AM72" s="20"/>
      <c r="AN72" s="20"/>
      <c r="AO72" s="20"/>
      <c r="AP72" s="20"/>
      <c r="AQ72" s="28"/>
      <c r="AR72" s="29"/>
      <c r="AS72" s="39"/>
      <c r="AT72" s="39"/>
      <c r="AU72" s="39"/>
    </row>
    <row r="73" spans="1:47" x14ac:dyDescent="0.25">
      <c r="A73" s="6">
        <v>2130307</v>
      </c>
      <c r="B73" s="10" t="s">
        <v>81</v>
      </c>
      <c r="C73" s="6" t="s">
        <v>82</v>
      </c>
      <c r="D73" s="12">
        <f>VLOOKUP(A73,[1]Hoja3!$A$4:$C$653,3,FALSE)</f>
        <v>2261</v>
      </c>
      <c r="E73" s="13"/>
      <c r="F73" s="13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4"/>
      <c r="AC73" s="10"/>
      <c r="AD73" s="10"/>
      <c r="AE73" s="10"/>
      <c r="AF73" s="10"/>
      <c r="AG73" s="10"/>
      <c r="AH73" s="10"/>
      <c r="AI73" s="10"/>
      <c r="AJ73" s="13">
        <f t="shared" si="2"/>
        <v>0</v>
      </c>
      <c r="AK73" s="11">
        <f t="shared" si="3"/>
        <v>0</v>
      </c>
      <c r="AL73" s="20"/>
      <c r="AM73" s="20"/>
      <c r="AN73" s="20"/>
      <c r="AO73" s="20"/>
      <c r="AP73" s="20"/>
      <c r="AQ73" s="28"/>
      <c r="AR73" s="29"/>
      <c r="AS73" s="39"/>
      <c r="AT73" s="39"/>
      <c r="AU73" s="39"/>
    </row>
    <row r="74" spans="1:47" x14ac:dyDescent="0.25">
      <c r="A74" s="6">
        <v>2130286</v>
      </c>
      <c r="B74" s="10" t="s">
        <v>83</v>
      </c>
      <c r="C74" s="6" t="s">
        <v>21</v>
      </c>
      <c r="D74" s="12">
        <v>11781</v>
      </c>
      <c r="E74" s="13"/>
      <c r="F74" s="13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4"/>
      <c r="AC74" s="10"/>
      <c r="AD74" s="10"/>
      <c r="AE74" s="10"/>
      <c r="AF74" s="10"/>
      <c r="AG74" s="10"/>
      <c r="AH74" s="10"/>
      <c r="AI74" s="10"/>
      <c r="AJ74" s="13">
        <f t="shared" si="2"/>
        <v>0</v>
      </c>
      <c r="AK74" s="11">
        <f t="shared" si="3"/>
        <v>0</v>
      </c>
      <c r="AL74" s="20"/>
      <c r="AM74" s="20"/>
      <c r="AN74" s="20"/>
      <c r="AO74" s="20"/>
      <c r="AP74" s="20"/>
      <c r="AQ74" s="28"/>
      <c r="AR74" s="29"/>
      <c r="AS74" s="39"/>
      <c r="AT74" s="39"/>
      <c r="AU74" s="39"/>
    </row>
    <row r="75" spans="1:47" x14ac:dyDescent="0.25">
      <c r="A75" s="6">
        <v>2160034</v>
      </c>
      <c r="B75" s="10" t="s">
        <v>84</v>
      </c>
      <c r="C75" s="6" t="s">
        <v>13</v>
      </c>
      <c r="D75" s="12">
        <f>VLOOKUP(A75,[1]Hoja3!$A$4:$C$653,3,FALSE)</f>
        <v>1368.5</v>
      </c>
      <c r="E75" s="13"/>
      <c r="F75" s="13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4"/>
      <c r="AC75" s="10"/>
      <c r="AD75" s="10"/>
      <c r="AE75" s="10"/>
      <c r="AF75" s="10"/>
      <c r="AG75" s="10"/>
      <c r="AH75" s="10"/>
      <c r="AI75" s="10"/>
      <c r="AJ75" s="13">
        <f t="shared" si="2"/>
        <v>0</v>
      </c>
      <c r="AK75" s="11">
        <f t="shared" si="3"/>
        <v>0</v>
      </c>
      <c r="AL75" s="20"/>
      <c r="AM75" s="20"/>
      <c r="AN75" s="20"/>
      <c r="AO75" s="20"/>
      <c r="AP75" s="20"/>
      <c r="AQ75" s="28"/>
      <c r="AR75" s="29"/>
      <c r="AS75" s="39"/>
      <c r="AT75" s="39"/>
      <c r="AU75" s="39"/>
    </row>
    <row r="76" spans="1:47" x14ac:dyDescent="0.25">
      <c r="A76" s="6">
        <v>2140032</v>
      </c>
      <c r="B76" s="10" t="s">
        <v>85</v>
      </c>
      <c r="C76" s="6" t="s">
        <v>9</v>
      </c>
      <c r="D76" s="12">
        <f>VLOOKUP(A76,[1]Hoja3!$A$4:$C$653,3,FALSE)</f>
        <v>357</v>
      </c>
      <c r="E76" s="17"/>
      <c r="F76" s="1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4"/>
      <c r="AC76" s="10"/>
      <c r="AD76" s="10"/>
      <c r="AE76" s="10"/>
      <c r="AF76" s="10"/>
      <c r="AG76" s="10"/>
      <c r="AH76" s="10"/>
      <c r="AI76" s="10"/>
      <c r="AJ76" s="13">
        <f t="shared" si="2"/>
        <v>0</v>
      </c>
      <c r="AK76" s="11">
        <f t="shared" si="3"/>
        <v>0</v>
      </c>
      <c r="AL76" s="20"/>
      <c r="AM76" s="20"/>
      <c r="AN76" s="20"/>
      <c r="AO76" s="20"/>
      <c r="AP76" s="20"/>
      <c r="AQ76" s="28"/>
      <c r="AR76" s="29"/>
      <c r="AS76" s="39"/>
      <c r="AT76" s="39"/>
      <c r="AU76" s="39"/>
    </row>
    <row r="77" spans="1:47" x14ac:dyDescent="0.25">
      <c r="A77" s="6">
        <v>2140035</v>
      </c>
      <c r="B77" s="10" t="s">
        <v>86</v>
      </c>
      <c r="C77" s="6" t="s">
        <v>9</v>
      </c>
      <c r="D77" s="12">
        <f>VLOOKUP(A77,[1]Hoja3!$A$4:$C$653,3,FALSE)</f>
        <v>130.9</v>
      </c>
      <c r="E77" s="13"/>
      <c r="F77" s="1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4"/>
      <c r="AC77" s="10"/>
      <c r="AD77" s="10"/>
      <c r="AE77" s="10"/>
      <c r="AF77" s="10"/>
      <c r="AG77" s="10"/>
      <c r="AH77" s="10"/>
      <c r="AI77" s="10"/>
      <c r="AJ77" s="13">
        <f t="shared" si="2"/>
        <v>0</v>
      </c>
      <c r="AK77" s="11">
        <f t="shared" si="3"/>
        <v>0</v>
      </c>
      <c r="AL77" s="20"/>
      <c r="AM77" s="20"/>
      <c r="AN77" s="20"/>
      <c r="AO77" s="20"/>
      <c r="AP77" s="20"/>
      <c r="AQ77" s="28"/>
      <c r="AR77" s="29"/>
      <c r="AS77" s="39"/>
      <c r="AT77" s="39"/>
      <c r="AU77" s="39"/>
    </row>
    <row r="78" spans="1:47" x14ac:dyDescent="0.25">
      <c r="A78" s="6">
        <v>2140344</v>
      </c>
      <c r="B78" s="10" t="s">
        <v>87</v>
      </c>
      <c r="C78" s="6" t="s">
        <v>11</v>
      </c>
      <c r="D78" s="12">
        <v>100</v>
      </c>
      <c r="E78" s="13"/>
      <c r="F78" s="1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4"/>
      <c r="AC78" s="10"/>
      <c r="AD78" s="10"/>
      <c r="AE78" s="10"/>
      <c r="AF78" s="10"/>
      <c r="AG78" s="10"/>
      <c r="AH78" s="10"/>
      <c r="AI78" s="10"/>
      <c r="AJ78" s="13">
        <f t="shared" si="2"/>
        <v>0</v>
      </c>
      <c r="AK78" s="11">
        <f t="shared" si="3"/>
        <v>0</v>
      </c>
      <c r="AL78" s="20"/>
      <c r="AM78" s="20"/>
      <c r="AN78" s="20"/>
      <c r="AO78" s="20"/>
      <c r="AP78" s="20"/>
      <c r="AQ78" s="28"/>
      <c r="AR78" s="29"/>
      <c r="AS78" s="39"/>
      <c r="AT78" s="39"/>
      <c r="AU78" s="39"/>
    </row>
    <row r="79" spans="1:47" x14ac:dyDescent="0.25">
      <c r="A79" s="18">
        <v>2130038</v>
      </c>
      <c r="B79" s="15" t="s">
        <v>88</v>
      </c>
      <c r="C79" s="18" t="s">
        <v>89</v>
      </c>
      <c r="D79" s="12">
        <f>VLOOKUP(A79,[1]Hoja3!$A$4:$C$653,3,FALSE)</f>
        <v>2113</v>
      </c>
      <c r="E79" s="13"/>
      <c r="F79" s="13">
        <v>1</v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4"/>
      <c r="AC79" s="10"/>
      <c r="AD79" s="10"/>
      <c r="AE79" s="10"/>
      <c r="AF79" s="10"/>
      <c r="AG79" s="10"/>
      <c r="AH79" s="10"/>
      <c r="AI79" s="10"/>
      <c r="AJ79" s="13">
        <f t="shared" si="2"/>
        <v>1</v>
      </c>
      <c r="AK79" s="11">
        <f t="shared" si="3"/>
        <v>2113</v>
      </c>
      <c r="AL79" s="20"/>
      <c r="AM79" s="20"/>
      <c r="AN79" s="20"/>
      <c r="AO79" s="20"/>
      <c r="AP79" s="20"/>
      <c r="AQ79" s="28"/>
      <c r="AR79" s="29"/>
      <c r="AS79" s="39"/>
      <c r="AT79" s="39"/>
      <c r="AU79" s="39"/>
    </row>
    <row r="80" spans="1:47" x14ac:dyDescent="0.25">
      <c r="A80" s="6">
        <v>2160312</v>
      </c>
      <c r="B80" s="10" t="s">
        <v>90</v>
      </c>
      <c r="C80" s="6" t="s">
        <v>13</v>
      </c>
      <c r="D80" s="12">
        <f>VLOOKUP(A80,[1]Hoja3!$A$4:$C$653,3,FALSE)</f>
        <v>894586.07</v>
      </c>
      <c r="E80" s="13"/>
      <c r="F80" s="13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4"/>
      <c r="AC80" s="10"/>
      <c r="AD80" s="10"/>
      <c r="AE80" s="10"/>
      <c r="AF80" s="10"/>
      <c r="AG80" s="10"/>
      <c r="AH80" s="10"/>
      <c r="AI80" s="10"/>
      <c r="AJ80" s="13">
        <f t="shared" si="2"/>
        <v>0</v>
      </c>
      <c r="AK80" s="11">
        <f t="shared" si="3"/>
        <v>0</v>
      </c>
      <c r="AL80" s="20"/>
      <c r="AM80" s="20"/>
      <c r="AN80" s="20"/>
      <c r="AO80" s="20"/>
      <c r="AP80" s="20"/>
      <c r="AQ80" s="28"/>
      <c r="AR80" s="29"/>
      <c r="AS80" s="39"/>
      <c r="AT80" s="39"/>
      <c r="AU80" s="39"/>
    </row>
    <row r="81" spans="1:47" x14ac:dyDescent="0.25">
      <c r="A81" s="6">
        <v>2170114</v>
      </c>
      <c r="B81" s="10" t="s">
        <v>91</v>
      </c>
      <c r="C81" s="6" t="s">
        <v>7</v>
      </c>
      <c r="D81" s="12">
        <f>VLOOKUP(A81,[1]Hoja3!$A$4:$C$653,3,FALSE)</f>
        <v>12416.46</v>
      </c>
      <c r="E81" s="13"/>
      <c r="F81" s="13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4"/>
      <c r="AC81" s="10"/>
      <c r="AD81" s="10"/>
      <c r="AE81" s="10"/>
      <c r="AF81" s="10"/>
      <c r="AG81" s="10"/>
      <c r="AH81" s="10"/>
      <c r="AI81" s="10"/>
      <c r="AJ81" s="13">
        <f t="shared" si="2"/>
        <v>0</v>
      </c>
      <c r="AK81" s="11">
        <f t="shared" si="3"/>
        <v>0</v>
      </c>
      <c r="AL81" s="20"/>
      <c r="AM81" s="20"/>
      <c r="AN81" s="20"/>
      <c r="AO81" s="20"/>
      <c r="AP81" s="20"/>
      <c r="AQ81" s="28"/>
      <c r="AR81" s="29"/>
      <c r="AS81" s="39"/>
      <c r="AT81" s="39"/>
      <c r="AU81" s="39"/>
    </row>
    <row r="82" spans="1:47" x14ac:dyDescent="0.25">
      <c r="A82" s="6">
        <v>2130045</v>
      </c>
      <c r="B82" s="10" t="s">
        <v>92</v>
      </c>
      <c r="C82" s="6" t="s">
        <v>7</v>
      </c>
      <c r="D82" s="12">
        <f>VLOOKUP(A82,[1]Hoja3!$A$4:$C$653,3,FALSE)</f>
        <v>8830</v>
      </c>
      <c r="E82" s="13"/>
      <c r="F82" s="13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4"/>
      <c r="AC82" s="10"/>
      <c r="AD82" s="10"/>
      <c r="AE82" s="10"/>
      <c r="AF82" s="10"/>
      <c r="AG82" s="10"/>
      <c r="AH82" s="10"/>
      <c r="AI82" s="10"/>
      <c r="AJ82" s="13">
        <f t="shared" si="2"/>
        <v>0</v>
      </c>
      <c r="AK82" s="11">
        <f t="shared" si="3"/>
        <v>0</v>
      </c>
      <c r="AL82" s="20"/>
      <c r="AM82" s="20"/>
      <c r="AN82" s="20"/>
      <c r="AO82" s="20"/>
      <c r="AP82" s="20"/>
      <c r="AQ82" s="28"/>
      <c r="AR82" s="29"/>
      <c r="AS82" s="39"/>
      <c r="AT82" s="39"/>
      <c r="AU82" s="39"/>
    </row>
    <row r="83" spans="1:47" x14ac:dyDescent="0.25">
      <c r="A83" s="6">
        <v>2130046</v>
      </c>
      <c r="B83" s="10" t="s">
        <v>93</v>
      </c>
      <c r="C83" s="6" t="s">
        <v>13</v>
      </c>
      <c r="D83" s="12">
        <f>VLOOKUP(A83,[1]Hoja3!$A$4:$C$653,3,FALSE)</f>
        <v>112</v>
      </c>
      <c r="E83" s="13"/>
      <c r="F83" s="13"/>
      <c r="G83" s="10"/>
      <c r="H83" s="10"/>
      <c r="I83" s="10"/>
      <c r="J83" s="10"/>
      <c r="K83" s="10"/>
      <c r="L83" s="10"/>
      <c r="M83" s="10"/>
      <c r="N83" s="10"/>
      <c r="O83" s="10">
        <v>2</v>
      </c>
      <c r="P83" s="10">
        <v>3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4"/>
      <c r="AC83" s="10"/>
      <c r="AD83" s="10"/>
      <c r="AE83" s="10"/>
      <c r="AF83" s="10"/>
      <c r="AG83" s="10"/>
      <c r="AH83" s="10"/>
      <c r="AI83" s="10"/>
      <c r="AJ83" s="13">
        <f t="shared" si="2"/>
        <v>5</v>
      </c>
      <c r="AK83" s="11">
        <f t="shared" si="3"/>
        <v>560</v>
      </c>
      <c r="AL83" s="20"/>
      <c r="AM83" s="20"/>
      <c r="AN83" s="20"/>
      <c r="AO83" s="20"/>
      <c r="AP83" s="20"/>
      <c r="AQ83" s="28"/>
      <c r="AR83" s="29"/>
      <c r="AS83" s="39"/>
      <c r="AT83" s="39"/>
      <c r="AU83" s="39"/>
    </row>
    <row r="84" spans="1:47" x14ac:dyDescent="0.25">
      <c r="A84" s="6">
        <v>2130311</v>
      </c>
      <c r="B84" s="10" t="s">
        <v>94</v>
      </c>
      <c r="C84" s="6" t="s">
        <v>7</v>
      </c>
      <c r="D84" s="12">
        <f>VLOOKUP(A84,[1]Hoja3!$A$4:$C$653,3,FALSE)</f>
        <v>5355</v>
      </c>
      <c r="E84" s="13"/>
      <c r="F84" s="13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4"/>
      <c r="AC84" s="10"/>
      <c r="AD84" s="10"/>
      <c r="AE84" s="10"/>
      <c r="AF84" s="10"/>
      <c r="AG84" s="10"/>
      <c r="AH84" s="10"/>
      <c r="AI84" s="10"/>
      <c r="AJ84" s="13">
        <f t="shared" si="2"/>
        <v>0</v>
      </c>
      <c r="AK84" s="11">
        <f t="shared" si="3"/>
        <v>0</v>
      </c>
      <c r="AL84" s="20"/>
      <c r="AM84" s="20"/>
      <c r="AN84" s="20"/>
      <c r="AO84" s="20"/>
      <c r="AP84" s="20"/>
      <c r="AQ84" s="28"/>
      <c r="AR84" s="29"/>
      <c r="AS84" s="39"/>
      <c r="AT84" s="39"/>
      <c r="AU84" s="39"/>
    </row>
    <row r="85" spans="1:47" x14ac:dyDescent="0.25">
      <c r="A85" s="6">
        <v>2140354</v>
      </c>
      <c r="B85" s="10" t="s">
        <v>95</v>
      </c>
      <c r="C85" s="6" t="s">
        <v>11</v>
      </c>
      <c r="D85" s="12">
        <f>VLOOKUP(A85,[1]Hoja3!$A$4:$C$653,3,FALSE)</f>
        <v>43.236600000000003</v>
      </c>
      <c r="E85" s="13"/>
      <c r="F85" s="13"/>
      <c r="G85" s="10"/>
      <c r="H85" s="10"/>
      <c r="I85" s="10">
        <v>3</v>
      </c>
      <c r="J85" s="10">
        <v>3</v>
      </c>
      <c r="K85" s="10">
        <v>3</v>
      </c>
      <c r="L85" s="10">
        <v>3</v>
      </c>
      <c r="M85" s="10">
        <v>9</v>
      </c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4"/>
      <c r="AC85" s="10"/>
      <c r="AD85" s="10"/>
      <c r="AE85" s="10"/>
      <c r="AF85" s="10"/>
      <c r="AG85" s="10"/>
      <c r="AH85" s="10"/>
      <c r="AI85" s="10"/>
      <c r="AJ85" s="13">
        <f t="shared" si="2"/>
        <v>21</v>
      </c>
      <c r="AK85" s="11">
        <f t="shared" si="3"/>
        <v>907.96860000000004</v>
      </c>
      <c r="AL85" s="20"/>
      <c r="AM85" s="20"/>
      <c r="AN85" s="20"/>
      <c r="AO85" s="20"/>
      <c r="AP85" s="20"/>
      <c r="AQ85" s="28"/>
      <c r="AR85" s="29"/>
      <c r="AS85" s="39"/>
      <c r="AT85" s="39"/>
      <c r="AU85" s="39"/>
    </row>
    <row r="86" spans="1:47" x14ac:dyDescent="0.25">
      <c r="A86" s="6">
        <v>2140381</v>
      </c>
      <c r="B86" s="10" t="s">
        <v>96</v>
      </c>
      <c r="C86" s="6" t="s">
        <v>11</v>
      </c>
      <c r="D86" s="12">
        <f>VLOOKUP(A86,[1]Hoja3!$A$4:$C$653,3,FALSE)</f>
        <v>39.2714</v>
      </c>
      <c r="E86" s="13"/>
      <c r="F86" s="13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4"/>
      <c r="AC86" s="10"/>
      <c r="AD86" s="10"/>
      <c r="AE86" s="10"/>
      <c r="AF86" s="10"/>
      <c r="AG86" s="10"/>
      <c r="AH86" s="10"/>
      <c r="AI86" s="10"/>
      <c r="AJ86" s="13">
        <f t="shared" si="2"/>
        <v>0</v>
      </c>
      <c r="AK86" s="11">
        <f t="shared" si="3"/>
        <v>0</v>
      </c>
      <c r="AL86" s="20"/>
      <c r="AM86" s="20"/>
      <c r="AN86" s="20"/>
      <c r="AO86" s="20"/>
      <c r="AP86" s="20"/>
      <c r="AQ86" s="28"/>
      <c r="AR86" s="29"/>
      <c r="AS86" s="39"/>
      <c r="AT86" s="39"/>
      <c r="AU86" s="39"/>
    </row>
    <row r="87" spans="1:47" x14ac:dyDescent="0.25">
      <c r="A87" s="6">
        <v>2140356</v>
      </c>
      <c r="B87" s="10" t="s">
        <v>97</v>
      </c>
      <c r="C87" s="6" t="s">
        <v>11</v>
      </c>
      <c r="D87" s="12">
        <f>VLOOKUP(A87,[1]Hoja3!$A$4:$C$653,3,FALSE)</f>
        <v>43.236600000000003</v>
      </c>
      <c r="E87" s="13"/>
      <c r="F87" s="13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>
        <v>3</v>
      </c>
      <c r="R87" s="10">
        <v>3</v>
      </c>
      <c r="S87" s="10">
        <v>3</v>
      </c>
      <c r="T87" s="10"/>
      <c r="U87" s="10">
        <v>4</v>
      </c>
      <c r="V87" s="10"/>
      <c r="W87" s="10"/>
      <c r="X87" s="10"/>
      <c r="Y87" s="10"/>
      <c r="Z87" s="10"/>
      <c r="AA87" s="10"/>
      <c r="AB87" s="14"/>
      <c r="AC87" s="10"/>
      <c r="AD87" s="10"/>
      <c r="AE87" s="10"/>
      <c r="AF87" s="10"/>
      <c r="AG87" s="10"/>
      <c r="AH87" s="10"/>
      <c r="AI87" s="10"/>
      <c r="AJ87" s="13">
        <f t="shared" si="2"/>
        <v>13</v>
      </c>
      <c r="AK87" s="11">
        <f t="shared" si="3"/>
        <v>562.07580000000007</v>
      </c>
      <c r="AL87" s="20"/>
      <c r="AM87" s="20"/>
      <c r="AN87" s="20"/>
      <c r="AO87" s="20"/>
      <c r="AP87" s="20"/>
      <c r="AQ87" s="28"/>
      <c r="AR87" s="29"/>
      <c r="AS87" s="39"/>
      <c r="AT87" s="39"/>
      <c r="AU87" s="39"/>
    </row>
    <row r="88" spans="1:47" x14ac:dyDescent="0.25">
      <c r="A88" s="6">
        <v>2140036</v>
      </c>
      <c r="B88" s="10" t="s">
        <v>98</v>
      </c>
      <c r="C88" s="6" t="s">
        <v>11</v>
      </c>
      <c r="D88" s="12">
        <f>VLOOKUP(A88,[1]Hoja3!$A$4:$C$653,3,FALSE)</f>
        <v>158.27000000000001</v>
      </c>
      <c r="E88" s="13"/>
      <c r="F88" s="13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4"/>
      <c r="AC88" s="10"/>
      <c r="AD88" s="10"/>
      <c r="AE88" s="10"/>
      <c r="AF88" s="10"/>
      <c r="AG88" s="10"/>
      <c r="AH88" s="10"/>
      <c r="AI88" s="10"/>
      <c r="AJ88" s="13">
        <f t="shared" si="2"/>
        <v>0</v>
      </c>
      <c r="AK88" s="11">
        <f t="shared" si="3"/>
        <v>0</v>
      </c>
      <c r="AL88" s="20"/>
      <c r="AM88" s="20"/>
      <c r="AN88" s="20"/>
      <c r="AO88" s="20"/>
      <c r="AP88" s="20"/>
      <c r="AQ88" s="28"/>
      <c r="AR88" s="29"/>
      <c r="AS88" s="39"/>
      <c r="AT88" s="39"/>
      <c r="AU88" s="39"/>
    </row>
    <row r="89" spans="1:47" x14ac:dyDescent="0.25">
      <c r="A89" s="6">
        <v>2200014</v>
      </c>
      <c r="B89" s="10" t="s">
        <v>99</v>
      </c>
      <c r="C89" s="6" t="s">
        <v>21</v>
      </c>
      <c r="D89" s="12">
        <f>VLOOKUP(A89,[1]Hoja3!$A$4:$C$653,3,FALSE)</f>
        <v>243200.3</v>
      </c>
      <c r="E89" s="13"/>
      <c r="F89" s="13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4"/>
      <c r="AC89" s="10"/>
      <c r="AD89" s="10"/>
      <c r="AE89" s="10"/>
      <c r="AF89" s="10"/>
      <c r="AG89" s="10"/>
      <c r="AH89" s="10"/>
      <c r="AI89" s="10"/>
      <c r="AJ89" s="13">
        <f t="shared" si="2"/>
        <v>0</v>
      </c>
      <c r="AK89" s="11">
        <f t="shared" si="3"/>
        <v>0</v>
      </c>
      <c r="AL89" s="20"/>
      <c r="AM89" s="20"/>
      <c r="AN89" s="20"/>
      <c r="AO89" s="20"/>
      <c r="AP89" s="20"/>
      <c r="AQ89" s="28"/>
      <c r="AR89" s="29"/>
      <c r="AS89" s="39"/>
      <c r="AT89" s="39"/>
      <c r="AU89" s="39"/>
    </row>
    <row r="90" spans="1:47" x14ac:dyDescent="0.25">
      <c r="A90" s="6">
        <v>2170032</v>
      </c>
      <c r="B90" s="10" t="s">
        <v>100</v>
      </c>
      <c r="C90" s="6" t="s">
        <v>7</v>
      </c>
      <c r="D90" s="12">
        <f>VLOOKUP(A90,[1]Hoja3!$A$4:$C$653,3,FALSE)</f>
        <v>0</v>
      </c>
      <c r="E90" s="13"/>
      <c r="F90" s="13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4"/>
      <c r="AC90" s="10"/>
      <c r="AD90" s="10"/>
      <c r="AE90" s="10"/>
      <c r="AF90" s="10"/>
      <c r="AG90" s="10"/>
      <c r="AH90" s="10"/>
      <c r="AI90" s="10"/>
      <c r="AJ90" s="13">
        <f t="shared" si="2"/>
        <v>0</v>
      </c>
      <c r="AK90" s="11">
        <f t="shared" si="3"/>
        <v>0</v>
      </c>
      <c r="AL90" s="20"/>
      <c r="AM90" s="20"/>
      <c r="AN90" s="20"/>
      <c r="AO90" s="20"/>
      <c r="AP90" s="20"/>
      <c r="AQ90" s="28"/>
      <c r="AR90" s="29"/>
      <c r="AS90" s="39"/>
      <c r="AT90" s="39"/>
      <c r="AU90" s="39"/>
    </row>
    <row r="91" spans="1:47" x14ac:dyDescent="0.25">
      <c r="A91" s="6">
        <v>2160044</v>
      </c>
      <c r="B91" s="10" t="s">
        <v>101</v>
      </c>
      <c r="C91" s="6" t="s">
        <v>7</v>
      </c>
      <c r="D91" s="12">
        <f>VLOOKUP(A91,[1]Hoja3!$A$4:$C$653,3,FALSE)</f>
        <v>342.72</v>
      </c>
      <c r="E91" s="13"/>
      <c r="F91" s="13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4"/>
      <c r="AC91" s="10"/>
      <c r="AD91" s="10"/>
      <c r="AE91" s="10"/>
      <c r="AF91" s="10"/>
      <c r="AG91" s="10"/>
      <c r="AH91" s="10"/>
      <c r="AI91" s="10"/>
      <c r="AJ91" s="13">
        <f t="shared" si="2"/>
        <v>0</v>
      </c>
      <c r="AK91" s="11">
        <f t="shared" si="3"/>
        <v>0</v>
      </c>
      <c r="AL91" s="20"/>
      <c r="AM91" s="20"/>
      <c r="AN91" s="20"/>
      <c r="AO91" s="20"/>
      <c r="AP91" s="20"/>
      <c r="AQ91" s="28"/>
      <c r="AR91" s="29"/>
      <c r="AS91" s="39"/>
      <c r="AT91" s="39"/>
      <c r="AU91" s="39"/>
    </row>
    <row r="92" spans="1:47" x14ac:dyDescent="0.25">
      <c r="A92" s="6">
        <v>2160048</v>
      </c>
      <c r="B92" s="10" t="s">
        <v>102</v>
      </c>
      <c r="C92" s="6" t="s">
        <v>13</v>
      </c>
      <c r="D92" s="12">
        <f>VLOOKUP(A92,[1]Hoja3!$A$4:$C$653,3,FALSE)</f>
        <v>1248.7860000000001</v>
      </c>
      <c r="E92" s="13"/>
      <c r="F92" s="13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4"/>
      <c r="AC92" s="10"/>
      <c r="AD92" s="10"/>
      <c r="AE92" s="10"/>
      <c r="AF92" s="10"/>
      <c r="AG92" s="10"/>
      <c r="AH92" s="10"/>
      <c r="AI92" s="10"/>
      <c r="AJ92" s="13">
        <f t="shared" si="2"/>
        <v>0</v>
      </c>
      <c r="AK92" s="11">
        <f t="shared" si="3"/>
        <v>0</v>
      </c>
      <c r="AL92" s="20"/>
      <c r="AM92" s="20"/>
      <c r="AN92" s="20"/>
      <c r="AO92" s="20"/>
      <c r="AP92" s="20"/>
      <c r="AQ92" s="28"/>
      <c r="AR92" s="29"/>
      <c r="AS92" s="39"/>
      <c r="AT92" s="39"/>
      <c r="AU92" s="39"/>
    </row>
    <row r="93" spans="1:47" x14ac:dyDescent="0.25">
      <c r="A93" s="6">
        <v>2160327</v>
      </c>
      <c r="B93" s="10" t="s">
        <v>103</v>
      </c>
      <c r="C93" s="6" t="s">
        <v>13</v>
      </c>
      <c r="D93" s="12">
        <f>VLOOKUP(A93,[1]Hoja3!$A$4:$C$653,3,FALSE)</f>
        <v>129</v>
      </c>
      <c r="E93" s="13"/>
      <c r="F93" s="13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4"/>
      <c r="AC93" s="10"/>
      <c r="AD93" s="10"/>
      <c r="AE93" s="10"/>
      <c r="AF93" s="10"/>
      <c r="AG93" s="10"/>
      <c r="AH93" s="10"/>
      <c r="AI93" s="10"/>
      <c r="AJ93" s="13">
        <f t="shared" si="2"/>
        <v>0</v>
      </c>
      <c r="AK93" s="11">
        <f t="shared" si="3"/>
        <v>0</v>
      </c>
      <c r="AL93" s="20"/>
      <c r="AM93" s="20"/>
      <c r="AN93" s="20"/>
      <c r="AO93" s="20"/>
      <c r="AP93" s="20"/>
      <c r="AQ93" s="28"/>
      <c r="AR93" s="29"/>
      <c r="AS93" s="39"/>
      <c r="AT93" s="39"/>
      <c r="AU93" s="39"/>
    </row>
    <row r="94" spans="1:47" x14ac:dyDescent="0.25">
      <c r="A94" s="6">
        <v>2140351</v>
      </c>
      <c r="B94" s="10" t="s">
        <v>104</v>
      </c>
      <c r="C94" s="6" t="s">
        <v>9</v>
      </c>
      <c r="D94" s="12">
        <v>10351</v>
      </c>
      <c r="E94" s="13"/>
      <c r="F94" s="13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4"/>
      <c r="AC94" s="10"/>
      <c r="AD94" s="10"/>
      <c r="AE94" s="10"/>
      <c r="AF94" s="10"/>
      <c r="AG94" s="10"/>
      <c r="AH94" s="10"/>
      <c r="AI94" s="10"/>
      <c r="AJ94" s="13">
        <f t="shared" si="2"/>
        <v>0</v>
      </c>
      <c r="AK94" s="11">
        <f t="shared" si="3"/>
        <v>0</v>
      </c>
      <c r="AL94" s="20"/>
      <c r="AM94" s="20"/>
      <c r="AN94" s="20"/>
      <c r="AO94" s="20"/>
      <c r="AP94" s="20"/>
      <c r="AQ94" s="28"/>
      <c r="AR94" s="29"/>
      <c r="AS94" s="39"/>
      <c r="AT94" s="39"/>
      <c r="AU94" s="39"/>
    </row>
    <row r="95" spans="1:47" x14ac:dyDescent="0.25">
      <c r="A95" s="6">
        <v>2140311</v>
      </c>
      <c r="B95" s="10" t="s">
        <v>105</v>
      </c>
      <c r="C95" s="6" t="s">
        <v>9</v>
      </c>
      <c r="D95" s="12">
        <f>VLOOKUP(A95,[1]Hoja3!$A$4:$C$653,3,FALSE)</f>
        <v>39.666699999999999</v>
      </c>
      <c r="E95" s="13"/>
      <c r="F95" s="13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4"/>
      <c r="AC95" s="10"/>
      <c r="AD95" s="10"/>
      <c r="AE95" s="10"/>
      <c r="AF95" s="10"/>
      <c r="AG95" s="10"/>
      <c r="AH95" s="10"/>
      <c r="AI95" s="10"/>
      <c r="AJ95" s="13">
        <f t="shared" si="2"/>
        <v>0</v>
      </c>
      <c r="AK95" s="11">
        <f t="shared" si="3"/>
        <v>0</v>
      </c>
      <c r="AL95" s="20"/>
      <c r="AM95" s="20"/>
      <c r="AN95" s="20"/>
      <c r="AO95" s="20"/>
      <c r="AP95" s="20"/>
      <c r="AQ95" s="28"/>
      <c r="AR95" s="29"/>
      <c r="AS95" s="39"/>
      <c r="AT95" s="39"/>
      <c r="AU95" s="39"/>
    </row>
    <row r="96" spans="1:47" x14ac:dyDescent="0.25">
      <c r="A96" s="6">
        <v>2140018</v>
      </c>
      <c r="B96" s="10" t="s">
        <v>106</v>
      </c>
      <c r="C96" s="6" t="s">
        <v>11</v>
      </c>
      <c r="D96" s="12">
        <f>VLOOKUP(A96,[1]Hoja3!$A$4:$C$653,3,FALSE)</f>
        <v>297.5</v>
      </c>
      <c r="E96" s="13"/>
      <c r="F96" s="13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4"/>
      <c r="AC96" s="10"/>
      <c r="AD96" s="10"/>
      <c r="AE96" s="10"/>
      <c r="AF96" s="10"/>
      <c r="AG96" s="10"/>
      <c r="AH96" s="10"/>
      <c r="AI96" s="10"/>
      <c r="AJ96" s="13">
        <f t="shared" si="2"/>
        <v>0</v>
      </c>
      <c r="AK96" s="11">
        <f t="shared" si="3"/>
        <v>0</v>
      </c>
      <c r="AL96" s="20"/>
      <c r="AM96" s="20"/>
      <c r="AN96" s="20"/>
      <c r="AO96" s="20"/>
      <c r="AP96" s="20"/>
      <c r="AQ96" s="28"/>
      <c r="AR96" s="29"/>
      <c r="AS96" s="39"/>
      <c r="AT96" s="39"/>
      <c r="AU96" s="39"/>
    </row>
    <row r="97" spans="1:47" x14ac:dyDescent="0.25">
      <c r="A97" s="6">
        <v>2140047</v>
      </c>
      <c r="B97" s="10" t="s">
        <v>107</v>
      </c>
      <c r="C97" s="6" t="s">
        <v>9</v>
      </c>
      <c r="D97" s="12">
        <f>VLOOKUP(A97,[1]Hoja3!$A$4:$C$653,3,FALSE)</f>
        <v>452.2</v>
      </c>
      <c r="E97" s="13"/>
      <c r="F97" s="13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4"/>
      <c r="AC97" s="10"/>
      <c r="AD97" s="10"/>
      <c r="AE97" s="10"/>
      <c r="AF97" s="10"/>
      <c r="AG97" s="10"/>
      <c r="AH97" s="10"/>
      <c r="AI97" s="10"/>
      <c r="AJ97" s="13">
        <f t="shared" si="2"/>
        <v>0</v>
      </c>
      <c r="AK97" s="11">
        <f t="shared" si="3"/>
        <v>0</v>
      </c>
      <c r="AL97" s="20"/>
      <c r="AM97" s="20"/>
      <c r="AN97" s="20"/>
      <c r="AO97" s="20"/>
      <c r="AP97" s="20"/>
      <c r="AQ97" s="28"/>
      <c r="AR97" s="29"/>
      <c r="AS97" s="39"/>
      <c r="AT97" s="39"/>
      <c r="AU97" s="39"/>
    </row>
    <row r="98" spans="1:47" x14ac:dyDescent="0.25">
      <c r="A98" s="6">
        <v>2160053</v>
      </c>
      <c r="B98" s="10" t="s">
        <v>108</v>
      </c>
      <c r="C98" s="6" t="s">
        <v>13</v>
      </c>
      <c r="D98" s="12">
        <f>VLOOKUP(A98,[1]Hoja3!$A$4:$C$653,3,FALSE)</f>
        <v>1963.5</v>
      </c>
      <c r="E98" s="13"/>
      <c r="F98" s="13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4"/>
      <c r="AC98" s="10"/>
      <c r="AD98" s="10"/>
      <c r="AE98" s="10"/>
      <c r="AF98" s="10"/>
      <c r="AG98" s="10"/>
      <c r="AH98" s="10"/>
      <c r="AI98" s="10"/>
      <c r="AJ98" s="13">
        <f t="shared" si="2"/>
        <v>0</v>
      </c>
      <c r="AK98" s="11">
        <f t="shared" si="3"/>
        <v>0</v>
      </c>
      <c r="AL98" s="20"/>
      <c r="AM98" s="20"/>
      <c r="AN98" s="20"/>
      <c r="AO98" s="20"/>
      <c r="AP98" s="20"/>
      <c r="AQ98" s="28"/>
      <c r="AR98" s="29"/>
      <c r="AS98" s="39"/>
      <c r="AT98" s="39"/>
      <c r="AU98" s="39"/>
    </row>
    <row r="99" spans="1:47" x14ac:dyDescent="0.25">
      <c r="A99" s="6">
        <v>2130050</v>
      </c>
      <c r="B99" s="10" t="s">
        <v>109</v>
      </c>
      <c r="C99" s="6" t="s">
        <v>7</v>
      </c>
      <c r="D99" s="12">
        <f>VLOOKUP(A99,[1]Hoja3!$A$4:$C$653,3,FALSE)</f>
        <v>237726.3</v>
      </c>
      <c r="E99" s="13"/>
      <c r="F99" s="13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4"/>
      <c r="AC99" s="10"/>
      <c r="AD99" s="10"/>
      <c r="AE99" s="10"/>
      <c r="AF99" s="10"/>
      <c r="AG99" s="10"/>
      <c r="AH99" s="10"/>
      <c r="AI99" s="10"/>
      <c r="AJ99" s="13">
        <f t="shared" si="2"/>
        <v>0</v>
      </c>
      <c r="AK99" s="11">
        <f t="shared" si="3"/>
        <v>0</v>
      </c>
      <c r="AL99" s="20"/>
      <c r="AM99" s="20"/>
      <c r="AN99" s="20"/>
      <c r="AO99" s="20"/>
      <c r="AP99" s="20"/>
      <c r="AQ99" s="28"/>
      <c r="AR99" s="29"/>
      <c r="AS99" s="39"/>
      <c r="AT99" s="39"/>
      <c r="AU99" s="39"/>
    </row>
    <row r="100" spans="1:47" x14ac:dyDescent="0.25">
      <c r="A100" s="6">
        <v>2140042</v>
      </c>
      <c r="B100" s="10" t="s">
        <v>110</v>
      </c>
      <c r="C100" s="6" t="s">
        <v>9</v>
      </c>
      <c r="D100" s="12">
        <f>VLOOKUP(A100,[1]Hoja3!$A$4:$C$653,3,FALSE)</f>
        <v>24.99</v>
      </c>
      <c r="E100" s="13"/>
      <c r="F100" s="13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4"/>
      <c r="AC100" s="10"/>
      <c r="AD100" s="10"/>
      <c r="AE100" s="10"/>
      <c r="AF100" s="10"/>
      <c r="AG100" s="10"/>
      <c r="AH100" s="10"/>
      <c r="AI100" s="10"/>
      <c r="AJ100" s="13">
        <f t="shared" si="2"/>
        <v>0</v>
      </c>
      <c r="AK100" s="11">
        <f t="shared" si="3"/>
        <v>0</v>
      </c>
      <c r="AL100" s="20"/>
      <c r="AM100" s="20"/>
      <c r="AN100" s="20"/>
      <c r="AO100" s="20"/>
      <c r="AP100" s="20"/>
      <c r="AQ100" s="28"/>
      <c r="AR100" s="29"/>
      <c r="AS100" s="39"/>
      <c r="AT100" s="39"/>
      <c r="AU100" s="39"/>
    </row>
    <row r="101" spans="1:47" x14ac:dyDescent="0.25">
      <c r="A101" s="6">
        <v>2140376</v>
      </c>
      <c r="B101" s="10" t="s">
        <v>111</v>
      </c>
      <c r="C101" s="6" t="s">
        <v>11</v>
      </c>
      <c r="D101" s="12">
        <f>VLOOKUP(A101,[1]Hoja3!$A$4:$C$653,3,FALSE)</f>
        <v>107.1</v>
      </c>
      <c r="E101" s="13"/>
      <c r="F101" s="13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4"/>
      <c r="AC101" s="10"/>
      <c r="AD101" s="10"/>
      <c r="AE101" s="10"/>
      <c r="AF101" s="10"/>
      <c r="AG101" s="10"/>
      <c r="AH101" s="10"/>
      <c r="AI101" s="10"/>
      <c r="AJ101" s="13">
        <f t="shared" si="2"/>
        <v>0</v>
      </c>
      <c r="AK101" s="11">
        <f t="shared" si="3"/>
        <v>0</v>
      </c>
      <c r="AL101" s="20"/>
      <c r="AM101" s="20"/>
      <c r="AN101" s="20"/>
      <c r="AO101" s="20"/>
      <c r="AP101" s="20"/>
      <c r="AQ101" s="28"/>
      <c r="AR101" s="29"/>
      <c r="AS101" s="39"/>
      <c r="AT101" s="39"/>
      <c r="AU101" s="39"/>
    </row>
    <row r="102" spans="1:47" x14ac:dyDescent="0.25">
      <c r="A102" s="6">
        <v>2140043</v>
      </c>
      <c r="B102" s="10" t="s">
        <v>112</v>
      </c>
      <c r="C102" s="6" t="s">
        <v>9</v>
      </c>
      <c r="D102" s="12">
        <f>VLOOKUP(A102,[1]Hoja3!$A$4:$C$653,3,FALSE)</f>
        <v>17.850000000000001</v>
      </c>
      <c r="E102" s="13"/>
      <c r="F102" s="13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4"/>
      <c r="AC102" s="10"/>
      <c r="AD102" s="10"/>
      <c r="AE102" s="10"/>
      <c r="AF102" s="10"/>
      <c r="AG102" s="10"/>
      <c r="AH102" s="10"/>
      <c r="AI102" s="10"/>
      <c r="AJ102" s="13">
        <f t="shared" si="2"/>
        <v>0</v>
      </c>
      <c r="AK102" s="11">
        <f t="shared" si="3"/>
        <v>0</v>
      </c>
      <c r="AL102" s="20"/>
      <c r="AM102" s="20"/>
      <c r="AN102" s="20"/>
      <c r="AO102" s="20"/>
      <c r="AP102" s="20"/>
      <c r="AQ102" s="28"/>
      <c r="AR102" s="29"/>
      <c r="AS102" s="39"/>
      <c r="AT102" s="39"/>
      <c r="AU102" s="39"/>
    </row>
    <row r="103" spans="1:47" x14ac:dyDescent="0.25">
      <c r="A103" s="6">
        <v>2170253</v>
      </c>
      <c r="B103" s="10" t="s">
        <v>113</v>
      </c>
      <c r="C103" s="6" t="s">
        <v>7</v>
      </c>
      <c r="D103" s="12">
        <v>5821</v>
      </c>
      <c r="E103" s="13"/>
      <c r="F103" s="13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4"/>
      <c r="AC103" s="10"/>
      <c r="AD103" s="10"/>
      <c r="AE103" s="10"/>
      <c r="AF103" s="10"/>
      <c r="AG103" s="10"/>
      <c r="AH103" s="10"/>
      <c r="AI103" s="10"/>
      <c r="AJ103" s="13">
        <f t="shared" si="2"/>
        <v>0</v>
      </c>
      <c r="AK103" s="11">
        <f t="shared" si="3"/>
        <v>0</v>
      </c>
      <c r="AL103" s="20"/>
      <c r="AM103" s="20"/>
      <c r="AN103" s="20"/>
      <c r="AO103" s="20"/>
      <c r="AP103" s="20"/>
      <c r="AQ103" s="28"/>
      <c r="AR103" s="29"/>
      <c r="AS103" s="39"/>
      <c r="AT103" s="39"/>
      <c r="AU103" s="39"/>
    </row>
    <row r="104" spans="1:47" x14ac:dyDescent="0.25">
      <c r="A104" s="6">
        <v>2150141</v>
      </c>
      <c r="B104" s="10" t="s">
        <v>114</v>
      </c>
      <c r="C104" s="6" t="s">
        <v>115</v>
      </c>
      <c r="D104" s="12">
        <f>VLOOKUP(A104,[1]Hoja3!$A$4:$C$653,3,FALSE)</f>
        <v>476</v>
      </c>
      <c r="E104" s="13"/>
      <c r="F104" s="13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4"/>
      <c r="AC104" s="10"/>
      <c r="AD104" s="10"/>
      <c r="AE104" s="10"/>
      <c r="AF104" s="10"/>
      <c r="AG104" s="10"/>
      <c r="AH104" s="10"/>
      <c r="AI104" s="10"/>
      <c r="AJ104" s="13">
        <f t="shared" si="2"/>
        <v>0</v>
      </c>
      <c r="AK104" s="11">
        <f t="shared" si="3"/>
        <v>0</v>
      </c>
      <c r="AL104" s="20"/>
      <c r="AM104" s="20"/>
      <c r="AN104" s="20"/>
      <c r="AO104" s="20"/>
      <c r="AP104" s="20"/>
      <c r="AQ104" s="28"/>
      <c r="AR104" s="29"/>
      <c r="AS104" s="39"/>
      <c r="AT104" s="39"/>
      <c r="AU104" s="39"/>
    </row>
    <row r="105" spans="1:47" x14ac:dyDescent="0.25">
      <c r="A105" s="6">
        <v>2150140</v>
      </c>
      <c r="B105" s="10" t="s">
        <v>116</v>
      </c>
      <c r="C105" s="6" t="s">
        <v>115</v>
      </c>
      <c r="D105" s="12">
        <f>VLOOKUP(A105,[1]Hoja3!$A$4:$C$653,3,FALSE)</f>
        <v>565.25</v>
      </c>
      <c r="E105" s="13"/>
      <c r="F105" s="13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4"/>
      <c r="AC105" s="10"/>
      <c r="AD105" s="10"/>
      <c r="AE105" s="10"/>
      <c r="AF105" s="10"/>
      <c r="AG105" s="10"/>
      <c r="AH105" s="10"/>
      <c r="AI105" s="10"/>
      <c r="AJ105" s="13">
        <f t="shared" si="2"/>
        <v>0</v>
      </c>
      <c r="AK105" s="11">
        <f t="shared" si="3"/>
        <v>0</v>
      </c>
      <c r="AL105" s="20"/>
      <c r="AM105" s="20"/>
      <c r="AN105" s="20"/>
      <c r="AO105" s="20"/>
      <c r="AP105" s="20"/>
      <c r="AQ105" s="28"/>
      <c r="AR105" s="29"/>
      <c r="AS105" s="39"/>
      <c r="AT105" s="39"/>
      <c r="AU105" s="39"/>
    </row>
    <row r="106" spans="1:47" x14ac:dyDescent="0.25">
      <c r="A106" s="6">
        <v>2140041</v>
      </c>
      <c r="B106" s="10" t="s">
        <v>117</v>
      </c>
      <c r="C106" s="6" t="s">
        <v>9</v>
      </c>
      <c r="D106" s="12">
        <f>VLOOKUP(A106,[1]Hoja3!$A$4:$C$653,3,FALSE)</f>
        <v>21.42</v>
      </c>
      <c r="E106" s="13"/>
      <c r="F106" s="13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4"/>
      <c r="AC106" s="10"/>
      <c r="AD106" s="10"/>
      <c r="AE106" s="10"/>
      <c r="AF106" s="10"/>
      <c r="AG106" s="10"/>
      <c r="AH106" s="10"/>
      <c r="AI106" s="10"/>
      <c r="AJ106" s="13">
        <f t="shared" si="2"/>
        <v>0</v>
      </c>
      <c r="AK106" s="11">
        <f t="shared" si="3"/>
        <v>0</v>
      </c>
      <c r="AL106" s="20"/>
      <c r="AM106" s="20"/>
      <c r="AN106" s="20"/>
      <c r="AO106" s="20"/>
      <c r="AP106" s="20"/>
      <c r="AQ106" s="28"/>
      <c r="AR106" s="29"/>
      <c r="AS106" s="39"/>
      <c r="AT106" s="39"/>
      <c r="AU106" s="39"/>
    </row>
    <row r="107" spans="1:47" x14ac:dyDescent="0.25">
      <c r="A107" s="6">
        <v>2140045</v>
      </c>
      <c r="B107" s="10" t="s">
        <v>118</v>
      </c>
      <c r="C107" s="6" t="s">
        <v>9</v>
      </c>
      <c r="D107" s="12">
        <f>VLOOKUP(A107,[1]Hoja3!$A$4:$C$653,3,FALSE)</f>
        <v>20.23</v>
      </c>
      <c r="E107" s="13"/>
      <c r="F107" s="13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4"/>
      <c r="AC107" s="10"/>
      <c r="AD107" s="10"/>
      <c r="AE107" s="10"/>
      <c r="AF107" s="10"/>
      <c r="AG107" s="10"/>
      <c r="AH107" s="10"/>
      <c r="AI107" s="10"/>
      <c r="AJ107" s="13">
        <f t="shared" si="2"/>
        <v>0</v>
      </c>
      <c r="AK107" s="11">
        <f t="shared" si="3"/>
        <v>0</v>
      </c>
      <c r="AL107" s="20"/>
      <c r="AM107" s="20"/>
      <c r="AN107" s="20"/>
      <c r="AO107" s="20"/>
      <c r="AP107" s="20"/>
      <c r="AQ107" s="28"/>
      <c r="AR107" s="29"/>
      <c r="AS107" s="39"/>
      <c r="AT107" s="39"/>
      <c r="AU107" s="39"/>
    </row>
    <row r="108" spans="1:47" x14ac:dyDescent="0.25">
      <c r="A108" s="6">
        <v>2140313</v>
      </c>
      <c r="B108" s="10" t="s">
        <v>119</v>
      </c>
      <c r="C108" s="6" t="s">
        <v>9</v>
      </c>
      <c r="D108" s="12">
        <f>VLOOKUP(A108,[1]Hoja3!$A$4:$C$653,3,FALSE)</f>
        <v>59.5</v>
      </c>
      <c r="E108" s="13"/>
      <c r="F108" s="13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4"/>
      <c r="AC108" s="10"/>
      <c r="AD108" s="10"/>
      <c r="AE108" s="10"/>
      <c r="AF108" s="10"/>
      <c r="AG108" s="10"/>
      <c r="AH108" s="10"/>
      <c r="AI108" s="10"/>
      <c r="AJ108" s="13">
        <f t="shared" si="2"/>
        <v>0</v>
      </c>
      <c r="AK108" s="11">
        <f t="shared" si="3"/>
        <v>0</v>
      </c>
      <c r="AL108" s="20"/>
      <c r="AM108" s="20"/>
      <c r="AN108" s="20"/>
      <c r="AO108" s="20"/>
      <c r="AP108" s="20"/>
      <c r="AQ108" s="28"/>
      <c r="AR108" s="29"/>
      <c r="AS108" s="39"/>
      <c r="AT108" s="39"/>
      <c r="AU108" s="39"/>
    </row>
    <row r="109" spans="1:47" x14ac:dyDescent="0.25">
      <c r="A109" s="6">
        <v>2140312</v>
      </c>
      <c r="B109" s="10" t="s">
        <v>120</v>
      </c>
      <c r="C109" s="6" t="s">
        <v>9</v>
      </c>
      <c r="D109" s="12">
        <f>VLOOKUP(A109,[1]Hoja3!$A$4:$C$653,3,FALSE)</f>
        <v>91.907600000000002</v>
      </c>
      <c r="E109" s="13"/>
      <c r="F109" s="13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4"/>
      <c r="AC109" s="10"/>
      <c r="AD109" s="10"/>
      <c r="AE109" s="10"/>
      <c r="AF109" s="10"/>
      <c r="AG109" s="10"/>
      <c r="AH109" s="10"/>
      <c r="AI109" s="10"/>
      <c r="AJ109" s="13">
        <f t="shared" si="2"/>
        <v>0</v>
      </c>
      <c r="AK109" s="11">
        <f t="shared" si="3"/>
        <v>0</v>
      </c>
      <c r="AL109" s="20"/>
      <c r="AM109" s="20"/>
      <c r="AN109" s="20"/>
      <c r="AO109" s="20"/>
      <c r="AP109" s="20"/>
      <c r="AQ109" s="28"/>
      <c r="AR109" s="29"/>
      <c r="AS109" s="39"/>
      <c r="AT109" s="39"/>
      <c r="AU109" s="39"/>
    </row>
    <row r="110" spans="1:47" x14ac:dyDescent="0.25">
      <c r="A110" s="6">
        <v>2130049</v>
      </c>
      <c r="B110" s="10" t="s">
        <v>121</v>
      </c>
      <c r="C110" s="6" t="s">
        <v>7</v>
      </c>
      <c r="D110" s="12">
        <f>VLOOKUP(A110,[1]Hoja3!$A$4:$C$653,3,FALSE)</f>
        <v>237726.3</v>
      </c>
      <c r="E110" s="13"/>
      <c r="F110" s="13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4"/>
      <c r="AC110" s="10"/>
      <c r="AD110" s="10"/>
      <c r="AE110" s="10"/>
      <c r="AF110" s="10"/>
      <c r="AG110" s="10"/>
      <c r="AH110" s="10"/>
      <c r="AI110" s="10"/>
      <c r="AJ110" s="13">
        <f t="shared" si="2"/>
        <v>0</v>
      </c>
      <c r="AK110" s="11">
        <f t="shared" si="3"/>
        <v>0</v>
      </c>
      <c r="AL110" s="20"/>
      <c r="AM110" s="20"/>
      <c r="AN110" s="20"/>
      <c r="AO110" s="20"/>
      <c r="AP110" s="20"/>
      <c r="AQ110" s="28"/>
      <c r="AR110" s="29"/>
      <c r="AS110" s="39"/>
      <c r="AT110" s="39"/>
      <c r="AU110" s="39"/>
    </row>
    <row r="111" spans="1:47" x14ac:dyDescent="0.25">
      <c r="A111" s="6">
        <v>2130052</v>
      </c>
      <c r="B111" s="10" t="s">
        <v>122</v>
      </c>
      <c r="C111" s="6" t="s">
        <v>7</v>
      </c>
      <c r="D111" s="12">
        <f>VLOOKUP(A111,[1]Hoja3!$A$4:$C$653,3,FALSE)</f>
        <v>916.3</v>
      </c>
      <c r="E111" s="13"/>
      <c r="F111" s="13"/>
      <c r="G111" s="10"/>
      <c r="H111" s="10">
        <v>1</v>
      </c>
      <c r="I111" s="10"/>
      <c r="J111" s="10"/>
      <c r="K111" s="10">
        <v>4</v>
      </c>
      <c r="L111" s="10"/>
      <c r="M111" s="10">
        <v>1</v>
      </c>
      <c r="N111" s="10"/>
      <c r="O111" s="10">
        <v>1</v>
      </c>
      <c r="P111" s="10"/>
      <c r="Q111" s="10">
        <v>2</v>
      </c>
      <c r="R111" s="10">
        <v>3</v>
      </c>
      <c r="S111" s="10">
        <v>1</v>
      </c>
      <c r="T111" s="10"/>
      <c r="U111" s="10"/>
      <c r="V111" s="10"/>
      <c r="W111" s="10">
        <v>1</v>
      </c>
      <c r="X111" s="10">
        <v>2</v>
      </c>
      <c r="Y111" s="10">
        <v>1</v>
      </c>
      <c r="Z111" s="10">
        <v>1</v>
      </c>
      <c r="AA111" s="10">
        <v>1</v>
      </c>
      <c r="AB111" s="14">
        <v>2</v>
      </c>
      <c r="AC111" s="10">
        <v>1</v>
      </c>
      <c r="AD111" s="10"/>
      <c r="AE111" s="10">
        <v>1</v>
      </c>
      <c r="AF111" s="10">
        <v>2</v>
      </c>
      <c r="AG111" s="10">
        <v>1</v>
      </c>
      <c r="AH111" s="10"/>
      <c r="AI111" s="10">
        <v>1</v>
      </c>
      <c r="AJ111" s="13">
        <f t="shared" si="2"/>
        <v>27</v>
      </c>
      <c r="AK111" s="11">
        <f t="shared" si="3"/>
        <v>24740.1</v>
      </c>
      <c r="AL111" s="20"/>
      <c r="AM111" s="20"/>
      <c r="AN111" s="20"/>
      <c r="AO111" s="20"/>
      <c r="AP111" s="20"/>
      <c r="AQ111" s="28"/>
      <c r="AR111" s="29"/>
      <c r="AS111" s="39"/>
      <c r="AT111" s="39"/>
      <c r="AU111" s="39"/>
    </row>
    <row r="112" spans="1:47" x14ac:dyDescent="0.25">
      <c r="A112" s="6">
        <v>2130053</v>
      </c>
      <c r="B112" s="10" t="s">
        <v>123</v>
      </c>
      <c r="C112" s="6" t="s">
        <v>11</v>
      </c>
      <c r="D112" s="12">
        <f>VLOOKUP(A112,[1]Hoja3!$A$4:$C$653,3,FALSE)</f>
        <v>56.334600000000002</v>
      </c>
      <c r="E112" s="13"/>
      <c r="F112" s="13"/>
      <c r="G112" s="10"/>
      <c r="H112" s="10"/>
      <c r="I112" s="10"/>
      <c r="J112" s="10">
        <v>20</v>
      </c>
      <c r="K112" s="10"/>
      <c r="L112" s="10"/>
      <c r="M112" s="10"/>
      <c r="N112" s="10">
        <v>14</v>
      </c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4"/>
      <c r="AA112" s="10"/>
      <c r="AB112" s="14"/>
      <c r="AC112" s="10"/>
      <c r="AD112" s="10"/>
      <c r="AE112" s="10"/>
      <c r="AF112" s="10"/>
      <c r="AG112" s="4"/>
      <c r="AH112" s="10"/>
      <c r="AI112" s="10"/>
      <c r="AJ112" s="13">
        <f t="shared" si="2"/>
        <v>34</v>
      </c>
      <c r="AK112" s="11">
        <f t="shared" si="3"/>
        <v>1915.3764000000001</v>
      </c>
      <c r="AL112" s="20"/>
      <c r="AM112" s="20"/>
      <c r="AN112" s="20"/>
      <c r="AO112" s="20"/>
      <c r="AP112" s="20"/>
      <c r="AQ112" s="28"/>
      <c r="AR112" s="29"/>
      <c r="AS112" s="39"/>
      <c r="AT112" s="39"/>
      <c r="AU112" s="39"/>
    </row>
    <row r="113" spans="1:47" x14ac:dyDescent="0.25">
      <c r="A113" s="6">
        <v>2130306</v>
      </c>
      <c r="B113" s="10" t="s">
        <v>124</v>
      </c>
      <c r="C113" s="6" t="s">
        <v>9</v>
      </c>
      <c r="D113" s="12">
        <v>109</v>
      </c>
      <c r="E113" s="13"/>
      <c r="F113" s="13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>
        <v>2</v>
      </c>
      <c r="R113" s="10">
        <v>2</v>
      </c>
      <c r="S113" s="10">
        <v>2</v>
      </c>
      <c r="T113" s="10">
        <v>6</v>
      </c>
      <c r="U113" s="10"/>
      <c r="V113" s="10"/>
      <c r="W113" s="10">
        <v>2</v>
      </c>
      <c r="X113" s="10"/>
      <c r="Y113" s="10"/>
      <c r="Z113" s="10"/>
      <c r="AA113" s="10"/>
      <c r="AB113" s="14"/>
      <c r="AC113" s="10"/>
      <c r="AD113" s="10"/>
      <c r="AE113" s="10"/>
      <c r="AF113" s="10"/>
      <c r="AG113" s="10"/>
      <c r="AH113" s="10"/>
      <c r="AI113" s="10"/>
      <c r="AJ113" s="13">
        <f t="shared" si="2"/>
        <v>14</v>
      </c>
      <c r="AK113" s="11">
        <f t="shared" si="3"/>
        <v>1526</v>
      </c>
      <c r="AL113" s="20"/>
      <c r="AM113" s="20"/>
      <c r="AN113" s="20"/>
      <c r="AO113" s="20"/>
      <c r="AP113" s="20"/>
      <c r="AQ113" s="28"/>
      <c r="AR113" s="29"/>
      <c r="AS113" s="39"/>
      <c r="AT113" s="39"/>
      <c r="AU113" s="39"/>
    </row>
    <row r="114" spans="1:47" x14ac:dyDescent="0.25">
      <c r="A114" s="6">
        <v>2130054</v>
      </c>
      <c r="B114" s="10" t="s">
        <v>125</v>
      </c>
      <c r="C114" s="6" t="s">
        <v>7</v>
      </c>
      <c r="D114" s="12">
        <f>VLOOKUP(A114,[1]Hoja3!$A$4:$C$653,3,FALSE)</f>
        <v>259.84840000000003</v>
      </c>
      <c r="E114" s="13"/>
      <c r="F114" s="13"/>
      <c r="G114" s="10"/>
      <c r="H114" s="10">
        <v>3</v>
      </c>
      <c r="I114" s="10">
        <v>7</v>
      </c>
      <c r="J114" s="10">
        <v>6</v>
      </c>
      <c r="K114" s="10">
        <v>3</v>
      </c>
      <c r="L114" s="10">
        <v>6</v>
      </c>
      <c r="M114" s="10">
        <v>7</v>
      </c>
      <c r="N114" s="10"/>
      <c r="O114" s="10">
        <v>3</v>
      </c>
      <c r="P114" s="10">
        <v>4</v>
      </c>
      <c r="Q114" s="10">
        <v>2</v>
      </c>
      <c r="R114" s="10">
        <v>3</v>
      </c>
      <c r="S114" s="10">
        <v>5</v>
      </c>
      <c r="T114" s="10">
        <v>2</v>
      </c>
      <c r="U114" s="10"/>
      <c r="V114" s="10">
        <v>2</v>
      </c>
      <c r="W114" s="10"/>
      <c r="X114" s="10">
        <v>2</v>
      </c>
      <c r="Y114" s="10">
        <v>1</v>
      </c>
      <c r="Z114" s="10">
        <v>3</v>
      </c>
      <c r="AA114" s="10">
        <v>4</v>
      </c>
      <c r="AB114" s="14"/>
      <c r="AC114" s="10"/>
      <c r="AD114" s="10"/>
      <c r="AE114" s="10">
        <v>4</v>
      </c>
      <c r="AF114" s="10">
        <v>4</v>
      </c>
      <c r="AG114" s="10">
        <v>1</v>
      </c>
      <c r="AH114" s="10"/>
      <c r="AI114" s="10"/>
      <c r="AJ114" s="13">
        <f t="shared" si="2"/>
        <v>72</v>
      </c>
      <c r="AK114" s="11">
        <f t="shared" si="3"/>
        <v>18709.084800000001</v>
      </c>
      <c r="AL114" s="20"/>
      <c r="AM114" s="20"/>
      <c r="AN114" s="20"/>
      <c r="AO114" s="20"/>
      <c r="AP114" s="20"/>
      <c r="AQ114" s="28"/>
      <c r="AR114" s="29"/>
      <c r="AS114" s="39"/>
      <c r="AT114" s="39"/>
      <c r="AU114" s="39"/>
    </row>
    <row r="115" spans="1:47" x14ac:dyDescent="0.25">
      <c r="A115" s="6">
        <v>2130055</v>
      </c>
      <c r="B115" s="10" t="s">
        <v>126</v>
      </c>
      <c r="C115" s="6" t="s">
        <v>7</v>
      </c>
      <c r="D115" s="12">
        <f>VLOOKUP(A115,[1]Hoja3!$A$4:$C$653,3,FALSE)</f>
        <v>15525.93</v>
      </c>
      <c r="E115" s="13"/>
      <c r="F115" s="13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4"/>
      <c r="AC115" s="10"/>
      <c r="AD115" s="10"/>
      <c r="AE115" s="10"/>
      <c r="AF115" s="10"/>
      <c r="AG115" s="10"/>
      <c r="AH115" s="10"/>
      <c r="AI115" s="10"/>
      <c r="AJ115" s="13">
        <f t="shared" si="2"/>
        <v>0</v>
      </c>
      <c r="AK115" s="11">
        <f t="shared" si="3"/>
        <v>0</v>
      </c>
      <c r="AL115" s="20"/>
      <c r="AM115" s="20"/>
      <c r="AN115" s="20"/>
      <c r="AO115" s="20"/>
      <c r="AP115" s="20"/>
      <c r="AQ115" s="28"/>
      <c r="AR115" s="29"/>
      <c r="AS115" s="39"/>
      <c r="AT115" s="39"/>
      <c r="AU115" s="39"/>
    </row>
    <row r="116" spans="1:47" x14ac:dyDescent="0.25">
      <c r="A116" s="6">
        <v>2130056</v>
      </c>
      <c r="B116" s="10" t="s">
        <v>127</v>
      </c>
      <c r="C116" s="6" t="s">
        <v>7</v>
      </c>
      <c r="D116" s="12">
        <f>VLOOKUP(A116,[1]Hoja3!$A$4:$C$653,3,FALSE)</f>
        <v>30459.24</v>
      </c>
      <c r="E116" s="13"/>
      <c r="F116" s="13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4"/>
      <c r="AC116" s="10"/>
      <c r="AD116" s="10"/>
      <c r="AE116" s="10"/>
      <c r="AF116" s="10"/>
      <c r="AG116" s="10"/>
      <c r="AH116" s="10"/>
      <c r="AI116" s="10"/>
      <c r="AJ116" s="13">
        <f t="shared" si="2"/>
        <v>0</v>
      </c>
      <c r="AK116" s="11">
        <f t="shared" si="3"/>
        <v>0</v>
      </c>
      <c r="AL116" s="20"/>
      <c r="AM116" s="20"/>
      <c r="AN116" s="20"/>
      <c r="AO116" s="20"/>
      <c r="AP116" s="20"/>
      <c r="AQ116" s="28"/>
      <c r="AR116" s="29"/>
      <c r="AS116" s="39"/>
      <c r="AT116" s="39"/>
      <c r="AU116" s="39"/>
    </row>
    <row r="117" spans="1:47" x14ac:dyDescent="0.25">
      <c r="A117" s="6">
        <v>2130061</v>
      </c>
      <c r="B117" s="10" t="s">
        <v>128</v>
      </c>
      <c r="C117" s="6" t="s">
        <v>7</v>
      </c>
      <c r="D117" s="12">
        <f>VLOOKUP(A117,[1]Hoja3!$A$4:$C$653,3,FALSE)</f>
        <v>295.12</v>
      </c>
      <c r="E117" s="13"/>
      <c r="F117" s="13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>
        <v>2</v>
      </c>
      <c r="AA117" s="10">
        <v>20</v>
      </c>
      <c r="AB117" s="14"/>
      <c r="AC117" s="10"/>
      <c r="AD117" s="10">
        <v>8</v>
      </c>
      <c r="AE117" s="10">
        <v>13</v>
      </c>
      <c r="AF117" s="10">
        <v>8</v>
      </c>
      <c r="AG117" s="10">
        <v>3</v>
      </c>
      <c r="AH117" s="10">
        <v>3</v>
      </c>
      <c r="AI117" s="10"/>
      <c r="AJ117" s="13">
        <f t="shared" si="2"/>
        <v>57</v>
      </c>
      <c r="AK117" s="11">
        <f t="shared" si="3"/>
        <v>16821.84</v>
      </c>
      <c r="AL117" s="20"/>
      <c r="AM117" s="20"/>
      <c r="AN117" s="20"/>
      <c r="AO117" s="20"/>
      <c r="AP117" s="20"/>
      <c r="AQ117" s="28"/>
      <c r="AR117" s="29"/>
      <c r="AS117" s="39"/>
      <c r="AT117" s="39"/>
      <c r="AU117" s="39"/>
    </row>
    <row r="118" spans="1:47" x14ac:dyDescent="0.25">
      <c r="A118" s="6">
        <v>2130067</v>
      </c>
      <c r="B118" s="10" t="s">
        <v>129</v>
      </c>
      <c r="C118" s="6" t="s">
        <v>7</v>
      </c>
      <c r="D118" s="12">
        <f>VLOOKUP(A118,[1]Hoja3!$A$4:$C$653,3,FALSE)</f>
        <v>833</v>
      </c>
      <c r="E118" s="13"/>
      <c r="F118" s="13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4"/>
      <c r="AC118" s="10"/>
      <c r="AD118" s="10">
        <v>3</v>
      </c>
      <c r="AE118" s="10"/>
      <c r="AF118" s="10"/>
      <c r="AG118" s="10"/>
      <c r="AH118" s="10"/>
      <c r="AI118" s="10"/>
      <c r="AJ118" s="13">
        <f t="shared" si="2"/>
        <v>3</v>
      </c>
      <c r="AK118" s="11">
        <f t="shared" si="3"/>
        <v>2499</v>
      </c>
      <c r="AL118" s="20"/>
      <c r="AM118" s="20"/>
      <c r="AN118" s="20"/>
      <c r="AO118" s="20"/>
      <c r="AP118" s="20"/>
      <c r="AQ118" s="28"/>
      <c r="AR118" s="29"/>
      <c r="AS118" s="39"/>
      <c r="AT118" s="39"/>
      <c r="AU118" s="39"/>
    </row>
    <row r="119" spans="1:47" x14ac:dyDescent="0.25">
      <c r="A119" s="6">
        <v>2130068</v>
      </c>
      <c r="B119" s="10" t="s">
        <v>130</v>
      </c>
      <c r="C119" s="6" t="s">
        <v>7</v>
      </c>
      <c r="D119" s="12">
        <f>VLOOKUP(A119,[1]Hoja3!$A$4:$C$653,3,FALSE)</f>
        <v>952</v>
      </c>
      <c r="E119" s="13"/>
      <c r="F119" s="13">
        <v>2</v>
      </c>
      <c r="G119" s="10"/>
      <c r="H119" s="10"/>
      <c r="I119" s="10"/>
      <c r="J119" s="10"/>
      <c r="K119" s="10"/>
      <c r="L119" s="10"/>
      <c r="M119" s="10"/>
      <c r="N119" s="10"/>
      <c r="O119" s="10"/>
      <c r="P119" s="10">
        <v>1</v>
      </c>
      <c r="Q119" s="10">
        <v>1</v>
      </c>
      <c r="R119" s="10"/>
      <c r="S119" s="10"/>
      <c r="T119" s="10">
        <v>8</v>
      </c>
      <c r="U119" s="10"/>
      <c r="V119" s="10"/>
      <c r="W119" s="10"/>
      <c r="X119" s="10"/>
      <c r="Y119" s="10"/>
      <c r="Z119" s="10"/>
      <c r="AA119" s="10"/>
      <c r="AB119" s="14"/>
      <c r="AC119" s="10"/>
      <c r="AD119" s="10"/>
      <c r="AE119" s="10"/>
      <c r="AF119" s="10"/>
      <c r="AG119" s="10"/>
      <c r="AH119" s="10"/>
      <c r="AI119" s="10"/>
      <c r="AJ119" s="13">
        <f t="shared" si="2"/>
        <v>12</v>
      </c>
      <c r="AK119" s="11">
        <f t="shared" si="3"/>
        <v>11424</v>
      </c>
      <c r="AL119" s="20"/>
      <c r="AM119" s="20"/>
      <c r="AN119" s="20"/>
      <c r="AO119" s="20"/>
      <c r="AP119" s="20"/>
      <c r="AQ119" s="28"/>
      <c r="AR119" s="29"/>
      <c r="AS119" s="39"/>
      <c r="AT119" s="39"/>
      <c r="AU119" s="39"/>
    </row>
    <row r="120" spans="1:47" x14ac:dyDescent="0.25">
      <c r="A120" s="6">
        <v>2160057</v>
      </c>
      <c r="B120" s="10" t="s">
        <v>131</v>
      </c>
      <c r="C120" s="6" t="s">
        <v>13</v>
      </c>
      <c r="D120" s="12">
        <f>VLOOKUP(A120,[1]Hoja3!$A$4:$C$653,3,FALSE)</f>
        <v>67.83</v>
      </c>
      <c r="E120" s="13"/>
      <c r="F120" s="13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4"/>
      <c r="AC120" s="10"/>
      <c r="AD120" s="10"/>
      <c r="AE120" s="10"/>
      <c r="AF120" s="10"/>
      <c r="AG120" s="10"/>
      <c r="AH120" s="10"/>
      <c r="AI120" s="10"/>
      <c r="AJ120" s="13">
        <f t="shared" si="2"/>
        <v>0</v>
      </c>
      <c r="AK120" s="11">
        <f t="shared" si="3"/>
        <v>0</v>
      </c>
      <c r="AL120" s="20"/>
      <c r="AM120" s="20"/>
      <c r="AN120" s="20"/>
      <c r="AO120" s="20"/>
      <c r="AP120" s="20"/>
      <c r="AQ120" s="28"/>
      <c r="AR120" s="29"/>
      <c r="AS120" s="39"/>
      <c r="AT120" s="39"/>
      <c r="AU120" s="39"/>
    </row>
    <row r="121" spans="1:47" x14ac:dyDescent="0.25">
      <c r="A121" s="6">
        <v>2190076</v>
      </c>
      <c r="B121" s="10" t="s">
        <v>132</v>
      </c>
      <c r="C121" s="6" t="s">
        <v>21</v>
      </c>
      <c r="D121" s="12">
        <f>VLOOKUP(A121,[1]Hoja3!$A$4:$C$653,3,FALSE)</f>
        <v>5355</v>
      </c>
      <c r="E121" s="13"/>
      <c r="F121" s="13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4"/>
      <c r="AC121" s="10"/>
      <c r="AD121" s="10"/>
      <c r="AE121" s="10"/>
      <c r="AF121" s="10"/>
      <c r="AG121" s="10"/>
      <c r="AH121" s="10"/>
      <c r="AI121" s="10"/>
      <c r="AJ121" s="13">
        <f t="shared" si="2"/>
        <v>0</v>
      </c>
      <c r="AK121" s="11">
        <f t="shared" si="3"/>
        <v>0</v>
      </c>
      <c r="AL121" s="20"/>
      <c r="AM121" s="20"/>
      <c r="AN121" s="20"/>
      <c r="AO121" s="20"/>
      <c r="AP121" s="20"/>
      <c r="AQ121" s="28"/>
      <c r="AR121" s="29"/>
      <c r="AS121" s="39"/>
      <c r="AT121" s="39"/>
      <c r="AU121" s="39"/>
    </row>
    <row r="122" spans="1:47" x14ac:dyDescent="0.25">
      <c r="A122" s="6">
        <v>2190003</v>
      </c>
      <c r="B122" s="10" t="s">
        <v>133</v>
      </c>
      <c r="C122" s="6" t="s">
        <v>13</v>
      </c>
      <c r="D122" s="12">
        <v>979</v>
      </c>
      <c r="E122" s="13"/>
      <c r="F122" s="13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4"/>
      <c r="AC122" s="10"/>
      <c r="AD122" s="10"/>
      <c r="AE122" s="10"/>
      <c r="AF122" s="10"/>
      <c r="AG122" s="10"/>
      <c r="AH122" s="10"/>
      <c r="AI122" s="10"/>
      <c r="AJ122" s="13">
        <f t="shared" si="2"/>
        <v>0</v>
      </c>
      <c r="AK122" s="11">
        <f t="shared" si="3"/>
        <v>0</v>
      </c>
      <c r="AL122" s="20"/>
      <c r="AM122" s="20"/>
      <c r="AN122" s="20"/>
      <c r="AO122" s="20"/>
      <c r="AP122" s="20"/>
      <c r="AQ122" s="28"/>
      <c r="AR122" s="29"/>
      <c r="AS122" s="39"/>
      <c r="AT122" s="39"/>
      <c r="AU122" s="39"/>
    </row>
    <row r="123" spans="1:47" x14ac:dyDescent="0.25">
      <c r="A123" s="6">
        <v>2190012</v>
      </c>
      <c r="B123" s="10" t="s">
        <v>134</v>
      </c>
      <c r="C123" s="6" t="s">
        <v>9</v>
      </c>
      <c r="D123" s="12">
        <f>VLOOKUP(A123,[1]Hoja3!$A$4:$C$653,3,FALSE)</f>
        <v>159.46</v>
      </c>
      <c r="E123" s="13"/>
      <c r="F123" s="13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4"/>
      <c r="AC123" s="10"/>
      <c r="AD123" s="10"/>
      <c r="AE123" s="10"/>
      <c r="AF123" s="10"/>
      <c r="AG123" s="10"/>
      <c r="AH123" s="10"/>
      <c r="AI123" s="10"/>
      <c r="AJ123" s="13">
        <f t="shared" si="2"/>
        <v>0</v>
      </c>
      <c r="AK123" s="11">
        <f t="shared" si="3"/>
        <v>0</v>
      </c>
      <c r="AL123" s="20"/>
      <c r="AM123" s="20"/>
      <c r="AN123" s="20"/>
      <c r="AO123" s="20"/>
      <c r="AP123" s="20"/>
      <c r="AQ123" s="28"/>
      <c r="AR123" s="29"/>
      <c r="AS123" s="39"/>
      <c r="AT123" s="39"/>
      <c r="AU123" s="39"/>
    </row>
    <row r="124" spans="1:47" x14ac:dyDescent="0.25">
      <c r="A124" s="6">
        <v>2140052</v>
      </c>
      <c r="B124" s="10" t="s">
        <v>135</v>
      </c>
      <c r="C124" s="6" t="s">
        <v>11</v>
      </c>
      <c r="D124" s="12">
        <f>VLOOKUP(A124,[1]Hoja3!$A$4:$C$653,3,FALSE)</f>
        <v>611.66</v>
      </c>
      <c r="E124" s="13"/>
      <c r="F124" s="13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4"/>
      <c r="AC124" s="10"/>
      <c r="AD124" s="10"/>
      <c r="AE124" s="10"/>
      <c r="AF124" s="10"/>
      <c r="AG124" s="10"/>
      <c r="AH124" s="10"/>
      <c r="AI124" s="10"/>
      <c r="AJ124" s="13">
        <f t="shared" si="2"/>
        <v>0</v>
      </c>
      <c r="AK124" s="11">
        <f t="shared" si="3"/>
        <v>0</v>
      </c>
      <c r="AL124" s="20"/>
      <c r="AM124" s="20"/>
      <c r="AN124" s="20"/>
      <c r="AO124" s="20"/>
      <c r="AP124" s="20"/>
      <c r="AQ124" s="28"/>
      <c r="AR124" s="29"/>
      <c r="AS124" s="39"/>
      <c r="AT124" s="39"/>
      <c r="AU124" s="39"/>
    </row>
    <row r="125" spans="1:47" x14ac:dyDescent="0.25">
      <c r="A125" s="6">
        <v>2140053</v>
      </c>
      <c r="B125" s="10" t="s">
        <v>136</v>
      </c>
      <c r="C125" s="6" t="s">
        <v>11</v>
      </c>
      <c r="D125" s="12">
        <f>VLOOKUP(A125,[1]Hoja3!$A$4:$C$653,3,FALSE)</f>
        <v>1223.32</v>
      </c>
      <c r="E125" s="13"/>
      <c r="F125" s="13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4"/>
      <c r="AC125" s="10"/>
      <c r="AD125" s="10"/>
      <c r="AE125" s="10"/>
      <c r="AF125" s="10"/>
      <c r="AG125" s="10"/>
      <c r="AH125" s="10"/>
      <c r="AI125" s="10"/>
      <c r="AJ125" s="13">
        <f t="shared" si="2"/>
        <v>0</v>
      </c>
      <c r="AK125" s="11">
        <f t="shared" si="3"/>
        <v>0</v>
      </c>
      <c r="AL125" s="20"/>
      <c r="AM125" s="20"/>
      <c r="AN125" s="20"/>
      <c r="AO125" s="20"/>
      <c r="AP125" s="20"/>
      <c r="AQ125" s="28"/>
      <c r="AR125" s="29"/>
      <c r="AS125" s="39"/>
      <c r="AT125" s="39"/>
      <c r="AU125" s="39"/>
    </row>
    <row r="126" spans="1:47" x14ac:dyDescent="0.25">
      <c r="A126" s="6">
        <v>2140054</v>
      </c>
      <c r="B126" s="10" t="s">
        <v>137</v>
      </c>
      <c r="C126" s="6" t="s">
        <v>11</v>
      </c>
      <c r="D126" s="12">
        <f>VLOOKUP(A126,[1]Hoja3!$A$4:$C$653,3,FALSE)</f>
        <v>2444.2600000000002</v>
      </c>
      <c r="E126" s="13"/>
      <c r="F126" s="13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4"/>
      <c r="AC126" s="10"/>
      <c r="AD126" s="10"/>
      <c r="AE126" s="10"/>
      <c r="AF126" s="10"/>
      <c r="AG126" s="10"/>
      <c r="AH126" s="10"/>
      <c r="AI126" s="10"/>
      <c r="AJ126" s="13">
        <f t="shared" si="2"/>
        <v>0</v>
      </c>
      <c r="AK126" s="11">
        <f t="shared" si="3"/>
        <v>0</v>
      </c>
      <c r="AL126" s="20"/>
      <c r="AM126" s="20"/>
      <c r="AN126" s="20"/>
      <c r="AO126" s="20"/>
      <c r="AP126" s="20"/>
      <c r="AQ126" s="28"/>
      <c r="AR126" s="29"/>
      <c r="AS126" s="39"/>
      <c r="AT126" s="39"/>
      <c r="AU126" s="39"/>
    </row>
    <row r="127" spans="1:47" x14ac:dyDescent="0.25">
      <c r="A127" s="6">
        <v>2140327</v>
      </c>
      <c r="B127" s="10" t="s">
        <v>138</v>
      </c>
      <c r="C127" s="6" t="s">
        <v>11</v>
      </c>
      <c r="D127" s="12">
        <f>VLOOKUP(A127,[1]Hoja3!$A$4:$C$653,3,FALSE)</f>
        <v>296.072</v>
      </c>
      <c r="E127" s="13"/>
      <c r="F127" s="13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4"/>
      <c r="AC127" s="10"/>
      <c r="AD127" s="10"/>
      <c r="AE127" s="10"/>
      <c r="AF127" s="10"/>
      <c r="AG127" s="10"/>
      <c r="AH127" s="10"/>
      <c r="AI127" s="10"/>
      <c r="AJ127" s="13">
        <f t="shared" si="2"/>
        <v>0</v>
      </c>
      <c r="AK127" s="11">
        <f t="shared" si="3"/>
        <v>0</v>
      </c>
      <c r="AL127" s="20"/>
      <c r="AM127" s="20"/>
      <c r="AN127" s="20"/>
      <c r="AO127" s="20"/>
      <c r="AP127" s="20"/>
      <c r="AQ127" s="28"/>
      <c r="AR127" s="29"/>
      <c r="AS127" s="39"/>
      <c r="AT127" s="39"/>
      <c r="AU127" s="39"/>
    </row>
    <row r="128" spans="1:47" x14ac:dyDescent="0.25">
      <c r="A128" s="6">
        <v>2140325</v>
      </c>
      <c r="B128" s="10" t="s">
        <v>139</v>
      </c>
      <c r="C128" s="6" t="s">
        <v>11</v>
      </c>
      <c r="D128" s="12">
        <f>VLOOKUP(A128,[1]Hoja3!$A$4:$C$653,3,FALSE)</f>
        <v>2960.9818</v>
      </c>
      <c r="E128" s="13"/>
      <c r="F128" s="13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4"/>
      <c r="AC128" s="10"/>
      <c r="AD128" s="10"/>
      <c r="AE128" s="10"/>
      <c r="AF128" s="10"/>
      <c r="AG128" s="10"/>
      <c r="AH128" s="10"/>
      <c r="AI128" s="10"/>
      <c r="AJ128" s="13">
        <f t="shared" si="2"/>
        <v>0</v>
      </c>
      <c r="AK128" s="11">
        <f t="shared" si="3"/>
        <v>0</v>
      </c>
      <c r="AL128" s="20"/>
      <c r="AM128" s="20"/>
      <c r="AN128" s="20"/>
      <c r="AO128" s="20"/>
      <c r="AP128" s="20"/>
      <c r="AQ128" s="28"/>
      <c r="AR128" s="29"/>
      <c r="AS128" s="39"/>
      <c r="AT128" s="39"/>
      <c r="AU128" s="39"/>
    </row>
    <row r="129" spans="1:47" x14ac:dyDescent="0.25">
      <c r="A129" s="6">
        <v>2170039</v>
      </c>
      <c r="B129" s="10" t="s">
        <v>140</v>
      </c>
      <c r="C129" s="6" t="s">
        <v>7</v>
      </c>
      <c r="D129" s="12">
        <f>VLOOKUP(A129,[1]Hoja3!$A$4:$C$653,3,FALSE)</f>
        <v>148046.71</v>
      </c>
      <c r="E129" s="13"/>
      <c r="F129" s="13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4"/>
      <c r="AC129" s="10"/>
      <c r="AD129" s="10"/>
      <c r="AE129" s="10"/>
      <c r="AF129" s="10"/>
      <c r="AG129" s="10"/>
      <c r="AH129" s="10"/>
      <c r="AI129" s="10"/>
      <c r="AJ129" s="13">
        <f t="shared" si="2"/>
        <v>0</v>
      </c>
      <c r="AK129" s="11">
        <f t="shared" si="3"/>
        <v>0</v>
      </c>
      <c r="AL129" s="20"/>
      <c r="AM129" s="20"/>
      <c r="AN129" s="20"/>
      <c r="AO129" s="20"/>
      <c r="AP129" s="20"/>
      <c r="AQ129" s="28"/>
      <c r="AR129" s="29"/>
      <c r="AS129" s="39"/>
      <c r="AT129" s="39"/>
      <c r="AU129" s="39"/>
    </row>
    <row r="130" spans="1:47" x14ac:dyDescent="0.25">
      <c r="A130" s="6">
        <v>2140318</v>
      </c>
      <c r="B130" s="10" t="s">
        <v>141</v>
      </c>
      <c r="C130" s="6" t="s">
        <v>11</v>
      </c>
      <c r="D130" s="12">
        <f>VLOOKUP(A130,[1]Hoja3!$A$4:$C$653,3,FALSE)</f>
        <v>740.27520000000004</v>
      </c>
      <c r="E130" s="13"/>
      <c r="F130" s="13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4"/>
      <c r="AC130" s="10"/>
      <c r="AD130" s="10"/>
      <c r="AE130" s="10"/>
      <c r="AF130" s="10"/>
      <c r="AG130" s="10"/>
      <c r="AH130" s="10"/>
      <c r="AI130" s="10"/>
      <c r="AJ130" s="13">
        <f t="shared" si="2"/>
        <v>0</v>
      </c>
      <c r="AK130" s="11">
        <f t="shared" si="3"/>
        <v>0</v>
      </c>
      <c r="AL130" s="20"/>
      <c r="AM130" s="20"/>
      <c r="AN130" s="20"/>
      <c r="AO130" s="20"/>
      <c r="AP130" s="20"/>
      <c r="AQ130" s="28"/>
      <c r="AR130" s="29"/>
      <c r="AS130" s="39"/>
      <c r="AT130" s="39"/>
      <c r="AU130" s="39"/>
    </row>
    <row r="131" spans="1:47" x14ac:dyDescent="0.25">
      <c r="A131" s="6">
        <v>2140319</v>
      </c>
      <c r="B131" s="10" t="s">
        <v>142</v>
      </c>
      <c r="C131" s="6" t="s">
        <v>11</v>
      </c>
      <c r="D131" s="12">
        <f>VLOOKUP(A131,[1]Hoja3!$A$4:$C$653,3,FALSE)</f>
        <v>1480.5028</v>
      </c>
      <c r="E131" s="13"/>
      <c r="F131" s="13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4"/>
      <c r="AC131" s="10"/>
      <c r="AD131" s="10"/>
      <c r="AE131" s="10"/>
      <c r="AF131" s="10"/>
      <c r="AG131" s="10"/>
      <c r="AH131" s="10"/>
      <c r="AI131" s="10"/>
      <c r="AJ131" s="13">
        <f t="shared" si="2"/>
        <v>0</v>
      </c>
      <c r="AK131" s="11">
        <f t="shared" si="3"/>
        <v>0</v>
      </c>
      <c r="AL131" s="20"/>
      <c r="AM131" s="20"/>
      <c r="AN131" s="20"/>
      <c r="AO131" s="20"/>
      <c r="AP131" s="20"/>
      <c r="AQ131" s="28"/>
      <c r="AR131" s="29"/>
      <c r="AS131" s="39"/>
      <c r="AT131" s="39"/>
      <c r="AU131" s="39"/>
    </row>
    <row r="132" spans="1:47" x14ac:dyDescent="0.25">
      <c r="A132" s="6">
        <v>2130071</v>
      </c>
      <c r="B132" s="10" t="s">
        <v>143</v>
      </c>
      <c r="C132" s="6" t="s">
        <v>7</v>
      </c>
      <c r="D132" s="12">
        <f>VLOOKUP(A132,[1]Hoja3!$A$4:$C$653,3,FALSE)</f>
        <v>773.5</v>
      </c>
      <c r="E132" s="13"/>
      <c r="F132" s="13"/>
      <c r="G132" s="10"/>
      <c r="H132" s="10"/>
      <c r="I132" s="10"/>
      <c r="J132" s="10"/>
      <c r="K132" s="10">
        <v>2</v>
      </c>
      <c r="L132" s="10"/>
      <c r="M132" s="10"/>
      <c r="N132" s="10"/>
      <c r="O132" s="10"/>
      <c r="P132" s="10">
        <v>5</v>
      </c>
      <c r="Q132" s="10">
        <v>5</v>
      </c>
      <c r="R132" s="10">
        <v>3</v>
      </c>
      <c r="S132" s="10">
        <v>2</v>
      </c>
      <c r="T132" s="10">
        <v>6</v>
      </c>
      <c r="U132" s="10"/>
      <c r="V132" s="10"/>
      <c r="W132" s="10"/>
      <c r="X132" s="10"/>
      <c r="Y132" s="10"/>
      <c r="Z132" s="10"/>
      <c r="AA132" s="10"/>
      <c r="AB132" s="14"/>
      <c r="AC132" s="10"/>
      <c r="AD132" s="10"/>
      <c r="AE132" s="10"/>
      <c r="AF132" s="10"/>
      <c r="AG132" s="10"/>
      <c r="AH132" s="10"/>
      <c r="AI132" s="10"/>
      <c r="AJ132" s="13">
        <f t="shared" si="2"/>
        <v>23</v>
      </c>
      <c r="AK132" s="11">
        <f t="shared" si="3"/>
        <v>17790.5</v>
      </c>
      <c r="AL132" s="20"/>
      <c r="AM132" s="20"/>
      <c r="AN132" s="20"/>
      <c r="AO132" s="20"/>
      <c r="AP132" s="20"/>
      <c r="AQ132" s="28"/>
      <c r="AR132" s="29"/>
      <c r="AS132" s="39"/>
      <c r="AT132" s="39"/>
      <c r="AU132" s="39"/>
    </row>
    <row r="133" spans="1:47" x14ac:dyDescent="0.25">
      <c r="A133" s="6">
        <v>2130072</v>
      </c>
      <c r="B133" s="10" t="s">
        <v>144</v>
      </c>
      <c r="C133" s="6" t="s">
        <v>9</v>
      </c>
      <c r="D133" s="12">
        <f>VLOOKUP(A133,[1]Hoja3!$A$4:$C$653,3,FALSE)</f>
        <v>73.304000000000002</v>
      </c>
      <c r="E133" s="13"/>
      <c r="F133" s="13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4"/>
      <c r="AC133" s="10"/>
      <c r="AD133" s="10"/>
      <c r="AE133" s="10"/>
      <c r="AF133" s="10"/>
      <c r="AG133" s="10"/>
      <c r="AH133" s="10"/>
      <c r="AI133" s="10"/>
      <c r="AJ133" s="13">
        <f t="shared" si="2"/>
        <v>0</v>
      </c>
      <c r="AK133" s="11">
        <f t="shared" si="3"/>
        <v>0</v>
      </c>
      <c r="AL133" s="20"/>
      <c r="AM133" s="20"/>
      <c r="AN133" s="20"/>
      <c r="AO133" s="20"/>
      <c r="AP133" s="20"/>
      <c r="AQ133" s="28"/>
      <c r="AR133" s="29"/>
      <c r="AS133" s="39"/>
      <c r="AT133" s="39"/>
      <c r="AU133" s="39"/>
    </row>
    <row r="134" spans="1:47" x14ac:dyDescent="0.25">
      <c r="A134" s="6">
        <v>2130073</v>
      </c>
      <c r="B134" s="10" t="s">
        <v>145</v>
      </c>
      <c r="C134" s="6" t="s">
        <v>9</v>
      </c>
      <c r="D134" s="12">
        <f>VLOOKUP(A134,[1]Hoja3!$A$4:$C$653,3,FALSE)</f>
        <v>21.42</v>
      </c>
      <c r="E134" s="13"/>
      <c r="F134" s="13"/>
      <c r="G134" s="10"/>
      <c r="H134" s="10"/>
      <c r="I134" s="10">
        <v>2</v>
      </c>
      <c r="J134" s="10">
        <v>2</v>
      </c>
      <c r="K134" s="10"/>
      <c r="L134" s="10">
        <v>2</v>
      </c>
      <c r="M134" s="10">
        <v>6</v>
      </c>
      <c r="N134" s="10"/>
      <c r="O134" s="10">
        <v>2</v>
      </c>
      <c r="P134" s="10">
        <v>5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4"/>
      <c r="AC134" s="10"/>
      <c r="AD134" s="10"/>
      <c r="AE134" s="10"/>
      <c r="AF134" s="10"/>
      <c r="AG134" s="10"/>
      <c r="AH134" s="10"/>
      <c r="AI134" s="10"/>
      <c r="AJ134" s="13">
        <f t="shared" ref="AJ134:AJ197" si="4">SUM(E134:AI134)</f>
        <v>19</v>
      </c>
      <c r="AK134" s="11">
        <f t="shared" ref="AK134:AK197" si="5">AJ134*D134</f>
        <v>406.98</v>
      </c>
      <c r="AL134" s="20"/>
      <c r="AM134" s="20"/>
      <c r="AN134" s="20"/>
      <c r="AO134" s="20"/>
      <c r="AP134" s="20"/>
      <c r="AQ134" s="28"/>
      <c r="AR134" s="29"/>
      <c r="AS134" s="39"/>
      <c r="AT134" s="39"/>
      <c r="AU134" s="39"/>
    </row>
    <row r="135" spans="1:47" x14ac:dyDescent="0.25">
      <c r="A135" s="6">
        <v>2190017</v>
      </c>
      <c r="B135" s="10" t="s">
        <v>146</v>
      </c>
      <c r="C135" s="6" t="s">
        <v>21</v>
      </c>
      <c r="D135" s="12">
        <f>VLOOKUP(A135,[1]Hoja3!$A$4:$C$653,3,FALSE)</f>
        <v>5025.37</v>
      </c>
      <c r="E135" s="13"/>
      <c r="F135" s="13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4"/>
      <c r="AC135" s="10"/>
      <c r="AD135" s="10"/>
      <c r="AE135" s="10"/>
      <c r="AF135" s="10"/>
      <c r="AG135" s="10"/>
      <c r="AH135" s="10"/>
      <c r="AI135" s="10"/>
      <c r="AJ135" s="13">
        <f t="shared" si="4"/>
        <v>0</v>
      </c>
      <c r="AK135" s="11">
        <f t="shared" si="5"/>
        <v>0</v>
      </c>
      <c r="AL135" s="20"/>
      <c r="AM135" s="20"/>
      <c r="AN135" s="20"/>
      <c r="AO135" s="20"/>
      <c r="AP135" s="20"/>
      <c r="AQ135" s="28"/>
      <c r="AR135" s="29"/>
      <c r="AS135" s="39"/>
      <c r="AT135" s="39"/>
      <c r="AU135" s="39"/>
    </row>
    <row r="136" spans="1:47" x14ac:dyDescent="0.25">
      <c r="A136" s="6">
        <v>2130078</v>
      </c>
      <c r="B136" s="10" t="s">
        <v>147</v>
      </c>
      <c r="C136" s="6" t="s">
        <v>7</v>
      </c>
      <c r="D136" s="12">
        <f>VLOOKUP(A136,[1]Hoja3!$A$4:$C$653,3,FALSE)</f>
        <v>4700.5</v>
      </c>
      <c r="E136" s="13"/>
      <c r="F136" s="13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4"/>
      <c r="AC136" s="10"/>
      <c r="AD136" s="10"/>
      <c r="AE136" s="10"/>
      <c r="AF136" s="10"/>
      <c r="AG136" s="10"/>
      <c r="AH136" s="10"/>
      <c r="AI136" s="10"/>
      <c r="AJ136" s="13">
        <f t="shared" si="4"/>
        <v>0</v>
      </c>
      <c r="AK136" s="11">
        <f t="shared" si="5"/>
        <v>0</v>
      </c>
      <c r="AL136" s="20"/>
      <c r="AM136" s="20"/>
      <c r="AN136" s="20"/>
      <c r="AO136" s="20"/>
      <c r="AP136" s="20"/>
      <c r="AQ136" s="28"/>
      <c r="AR136" s="29"/>
      <c r="AS136" s="39"/>
      <c r="AT136" s="39"/>
      <c r="AU136" s="39"/>
    </row>
    <row r="137" spans="1:47" x14ac:dyDescent="0.25">
      <c r="A137" s="6">
        <v>2130079</v>
      </c>
      <c r="B137" s="10" t="s">
        <v>148</v>
      </c>
      <c r="C137" s="6" t="s">
        <v>9</v>
      </c>
      <c r="D137" s="12">
        <f>VLOOKUP(A137,[1]Hoja3!$A$4:$C$653,3,FALSE)</f>
        <v>157.2499</v>
      </c>
      <c r="E137" s="17"/>
      <c r="F137" s="13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4"/>
      <c r="AC137" s="10"/>
      <c r="AD137" s="10"/>
      <c r="AE137" s="10"/>
      <c r="AF137" s="10"/>
      <c r="AG137" s="10"/>
      <c r="AH137" s="10"/>
      <c r="AI137" s="10"/>
      <c r="AJ137" s="13">
        <f t="shared" si="4"/>
        <v>0</v>
      </c>
      <c r="AK137" s="11">
        <f t="shared" si="5"/>
        <v>0</v>
      </c>
      <c r="AL137" s="20"/>
      <c r="AM137" s="20"/>
      <c r="AN137" s="20"/>
      <c r="AO137" s="20"/>
      <c r="AP137" s="20"/>
      <c r="AQ137" s="28"/>
      <c r="AR137" s="29"/>
      <c r="AS137" s="39"/>
      <c r="AT137" s="39"/>
      <c r="AU137" s="39"/>
    </row>
    <row r="138" spans="1:47" x14ac:dyDescent="0.25">
      <c r="A138" s="6">
        <v>2130081</v>
      </c>
      <c r="B138" s="10" t="s">
        <v>149</v>
      </c>
      <c r="C138" s="6" t="s">
        <v>11</v>
      </c>
      <c r="D138" s="12">
        <f>VLOOKUP(A138,[1]Hoja3!$A$4:$C$653,3,FALSE)</f>
        <v>1614.83</v>
      </c>
      <c r="E138" s="13"/>
      <c r="F138" s="13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4"/>
      <c r="AC138" s="10"/>
      <c r="AD138" s="10"/>
      <c r="AE138" s="10"/>
      <c r="AF138" s="10"/>
      <c r="AG138" s="10"/>
      <c r="AH138" s="10"/>
      <c r="AI138" s="10"/>
      <c r="AJ138" s="13">
        <f t="shared" si="4"/>
        <v>0</v>
      </c>
      <c r="AK138" s="11">
        <f t="shared" si="5"/>
        <v>0</v>
      </c>
      <c r="AL138" s="20"/>
      <c r="AM138" s="20"/>
      <c r="AN138" s="20"/>
      <c r="AO138" s="20"/>
      <c r="AP138" s="20"/>
      <c r="AQ138" s="28"/>
      <c r="AR138" s="29"/>
      <c r="AS138" s="39"/>
      <c r="AT138" s="39"/>
      <c r="AU138" s="39"/>
    </row>
    <row r="139" spans="1:47" x14ac:dyDescent="0.25">
      <c r="A139" s="6">
        <v>2130083</v>
      </c>
      <c r="B139" s="10" t="s">
        <v>150</v>
      </c>
      <c r="C139" s="6" t="s">
        <v>13</v>
      </c>
      <c r="D139" s="12">
        <f>VLOOKUP(A139,[1]Hoja3!$A$4:$C$653,3,FALSE)</f>
        <v>535.5</v>
      </c>
      <c r="E139" s="13"/>
      <c r="F139" s="13">
        <v>9</v>
      </c>
      <c r="G139" s="10"/>
      <c r="H139" s="10"/>
      <c r="I139" s="10">
        <v>6</v>
      </c>
      <c r="J139" s="10">
        <v>3</v>
      </c>
      <c r="K139" s="10">
        <v>6</v>
      </c>
      <c r="L139" s="10">
        <v>3</v>
      </c>
      <c r="M139" s="10">
        <v>9</v>
      </c>
      <c r="N139" s="10"/>
      <c r="O139" s="10"/>
      <c r="P139" s="10"/>
      <c r="Q139" s="10">
        <v>6</v>
      </c>
      <c r="R139" s="10">
        <v>6</v>
      </c>
      <c r="S139" s="10">
        <v>6</v>
      </c>
      <c r="T139" s="10">
        <v>9</v>
      </c>
      <c r="U139" s="10"/>
      <c r="V139" s="10"/>
      <c r="W139" s="10"/>
      <c r="X139" s="10"/>
      <c r="Y139" s="10"/>
      <c r="Z139" s="10"/>
      <c r="AA139" s="10">
        <v>8</v>
      </c>
      <c r="AB139" s="14"/>
      <c r="AC139" s="10"/>
      <c r="AD139" s="10"/>
      <c r="AE139" s="10"/>
      <c r="AF139" s="10"/>
      <c r="AG139" s="10"/>
      <c r="AH139" s="10"/>
      <c r="AI139" s="10"/>
      <c r="AJ139" s="13">
        <f t="shared" si="4"/>
        <v>71</v>
      </c>
      <c r="AK139" s="11">
        <f t="shared" si="5"/>
        <v>38020.5</v>
      </c>
      <c r="AL139" s="20"/>
      <c r="AM139" s="20"/>
      <c r="AN139" s="20"/>
      <c r="AO139" s="20"/>
      <c r="AP139" s="20"/>
      <c r="AQ139" s="28"/>
      <c r="AR139" s="29"/>
      <c r="AS139" s="39"/>
      <c r="AT139" s="39"/>
      <c r="AU139" s="39"/>
    </row>
    <row r="140" spans="1:47" x14ac:dyDescent="0.25">
      <c r="A140" s="6">
        <v>2120007</v>
      </c>
      <c r="B140" s="10" t="s">
        <v>151</v>
      </c>
      <c r="C140" s="6" t="s">
        <v>9</v>
      </c>
      <c r="D140" s="12">
        <f>VLOOKUP(A140,[1]Hoja3!$A$4:$C$653,3,FALSE)</f>
        <v>5</v>
      </c>
      <c r="E140" s="13"/>
      <c r="F140" s="13">
        <v>3</v>
      </c>
      <c r="G140" s="10"/>
      <c r="H140" s="10"/>
      <c r="I140" s="10"/>
      <c r="J140" s="10">
        <v>1</v>
      </c>
      <c r="K140" s="10">
        <v>1</v>
      </c>
      <c r="L140" s="10">
        <v>1</v>
      </c>
      <c r="M140" s="10">
        <v>3</v>
      </c>
      <c r="N140" s="10"/>
      <c r="O140" s="10"/>
      <c r="P140" s="10">
        <v>1.5</v>
      </c>
      <c r="Q140" s="10">
        <v>1</v>
      </c>
      <c r="R140" s="10">
        <v>1</v>
      </c>
      <c r="S140" s="10">
        <v>1</v>
      </c>
      <c r="T140" s="10">
        <v>1.5</v>
      </c>
      <c r="U140" s="10"/>
      <c r="V140" s="10"/>
      <c r="W140" s="10">
        <v>1</v>
      </c>
      <c r="X140" s="10">
        <v>5</v>
      </c>
      <c r="Y140" s="10"/>
      <c r="Z140" s="10">
        <v>1</v>
      </c>
      <c r="AA140" s="10">
        <v>3</v>
      </c>
      <c r="AB140" s="14"/>
      <c r="AC140" s="10"/>
      <c r="AD140" s="10"/>
      <c r="AE140" s="10">
        <v>1</v>
      </c>
      <c r="AF140" s="10">
        <v>1</v>
      </c>
      <c r="AG140" s="10">
        <v>1</v>
      </c>
      <c r="AH140" s="10">
        <v>3</v>
      </c>
      <c r="AI140" s="10"/>
      <c r="AJ140" s="13">
        <f t="shared" si="4"/>
        <v>31</v>
      </c>
      <c r="AK140" s="11">
        <f t="shared" si="5"/>
        <v>155</v>
      </c>
      <c r="AL140" s="20"/>
      <c r="AM140" s="20"/>
      <c r="AN140" s="20"/>
      <c r="AO140" s="20"/>
      <c r="AP140" s="20"/>
      <c r="AQ140" s="28"/>
      <c r="AR140" s="29"/>
      <c r="AS140" s="39"/>
      <c r="AT140" s="39"/>
      <c r="AU140" s="39"/>
    </row>
    <row r="141" spans="1:47" x14ac:dyDescent="0.25">
      <c r="A141" s="6">
        <v>2120008</v>
      </c>
      <c r="B141" s="10" t="s">
        <v>152</v>
      </c>
      <c r="C141" s="6" t="s">
        <v>9</v>
      </c>
      <c r="D141" s="12">
        <f>VLOOKUP(A141,[1]Hoja3!$A$4:$C$653,3,FALSE)</f>
        <v>65</v>
      </c>
      <c r="E141" s="13"/>
      <c r="F141" s="13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4"/>
      <c r="AC141" s="10"/>
      <c r="AD141" s="10"/>
      <c r="AE141" s="10"/>
      <c r="AF141" s="10"/>
      <c r="AG141" s="10"/>
      <c r="AH141" s="10"/>
      <c r="AI141" s="10"/>
      <c r="AJ141" s="13">
        <f t="shared" si="4"/>
        <v>0</v>
      </c>
      <c r="AK141" s="11">
        <f t="shared" si="5"/>
        <v>0</v>
      </c>
      <c r="AL141" s="20"/>
      <c r="AM141" s="20"/>
      <c r="AN141" s="20"/>
      <c r="AO141" s="20"/>
      <c r="AP141" s="20"/>
      <c r="AQ141" s="28"/>
      <c r="AR141" s="29"/>
      <c r="AS141" s="39"/>
      <c r="AT141" s="39"/>
      <c r="AU141" s="39"/>
    </row>
    <row r="142" spans="1:47" x14ac:dyDescent="0.25">
      <c r="A142" s="6">
        <v>2140064</v>
      </c>
      <c r="B142" s="10" t="s">
        <v>153</v>
      </c>
      <c r="C142" s="6" t="s">
        <v>9</v>
      </c>
      <c r="D142" s="12">
        <f>VLOOKUP(A142,[1]Hoja3!$A$4:$C$653,3,FALSE)</f>
        <v>345.89729999999997</v>
      </c>
      <c r="E142" s="13"/>
      <c r="F142" s="13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4"/>
      <c r="AC142" s="10"/>
      <c r="AD142" s="10"/>
      <c r="AE142" s="10"/>
      <c r="AF142" s="10"/>
      <c r="AG142" s="10"/>
      <c r="AH142" s="10"/>
      <c r="AI142" s="10"/>
      <c r="AJ142" s="13">
        <f t="shared" si="4"/>
        <v>0</v>
      </c>
      <c r="AK142" s="11">
        <f t="shared" si="5"/>
        <v>0</v>
      </c>
      <c r="AL142" s="20"/>
      <c r="AM142" s="20"/>
      <c r="AN142" s="20"/>
      <c r="AO142" s="20"/>
      <c r="AP142" s="20"/>
      <c r="AQ142" s="28"/>
      <c r="AR142" s="29"/>
      <c r="AS142" s="39"/>
      <c r="AT142" s="39"/>
      <c r="AU142" s="39"/>
    </row>
    <row r="143" spans="1:47" x14ac:dyDescent="0.25">
      <c r="A143" s="6">
        <v>2160063</v>
      </c>
      <c r="B143" s="10" t="s">
        <v>154</v>
      </c>
      <c r="C143" s="6" t="s">
        <v>13</v>
      </c>
      <c r="D143" s="12">
        <f>VLOOKUP(A143,[1]Hoja3!$A$4:$C$653,3,FALSE)</f>
        <v>654.5</v>
      </c>
      <c r="E143" s="13"/>
      <c r="F143" s="13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4"/>
      <c r="AC143" s="10"/>
      <c r="AD143" s="10"/>
      <c r="AE143" s="10"/>
      <c r="AF143" s="10"/>
      <c r="AG143" s="10"/>
      <c r="AH143" s="10"/>
      <c r="AI143" s="10"/>
      <c r="AJ143" s="13">
        <f t="shared" si="4"/>
        <v>0</v>
      </c>
      <c r="AK143" s="11">
        <f t="shared" si="5"/>
        <v>0</v>
      </c>
      <c r="AL143" s="20"/>
      <c r="AM143" s="20"/>
      <c r="AN143" s="20"/>
      <c r="AO143" s="20"/>
      <c r="AP143" s="20"/>
      <c r="AQ143" s="28"/>
      <c r="AR143" s="29"/>
      <c r="AS143" s="39"/>
      <c r="AT143" s="39"/>
      <c r="AU143" s="39"/>
    </row>
    <row r="144" spans="1:47" x14ac:dyDescent="0.25">
      <c r="A144" s="6">
        <v>2140066</v>
      </c>
      <c r="B144" s="10" t="s">
        <v>155</v>
      </c>
      <c r="C144" s="6" t="s">
        <v>9</v>
      </c>
      <c r="D144" s="19">
        <v>1385.2272</v>
      </c>
      <c r="E144" s="13"/>
      <c r="F144" s="13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4"/>
      <c r="AC144" s="10"/>
      <c r="AD144" s="10"/>
      <c r="AE144" s="10"/>
      <c r="AF144" s="10"/>
      <c r="AG144" s="10"/>
      <c r="AH144" s="10"/>
      <c r="AI144" s="10"/>
      <c r="AJ144" s="13">
        <f t="shared" si="4"/>
        <v>0</v>
      </c>
      <c r="AK144" s="11">
        <f t="shared" si="5"/>
        <v>0</v>
      </c>
      <c r="AL144" s="20"/>
      <c r="AM144" s="20"/>
      <c r="AN144" s="20"/>
      <c r="AO144" s="20"/>
      <c r="AP144" s="20"/>
      <c r="AQ144" s="28"/>
      <c r="AR144" s="29"/>
      <c r="AS144" s="39"/>
      <c r="AT144" s="39"/>
      <c r="AU144" s="39"/>
    </row>
    <row r="145" spans="1:47" x14ac:dyDescent="0.25">
      <c r="A145" s="6">
        <v>2130085</v>
      </c>
      <c r="B145" s="10" t="s">
        <v>156</v>
      </c>
      <c r="C145" s="6" t="s">
        <v>7</v>
      </c>
      <c r="D145" s="19">
        <v>1744.1491000000001</v>
      </c>
      <c r="E145" s="13"/>
      <c r="F145" s="13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4"/>
      <c r="AC145" s="10"/>
      <c r="AD145" s="10"/>
      <c r="AE145" s="10"/>
      <c r="AF145" s="10"/>
      <c r="AG145" s="10"/>
      <c r="AH145" s="10"/>
      <c r="AI145" s="10"/>
      <c r="AJ145" s="13">
        <f t="shared" si="4"/>
        <v>0</v>
      </c>
      <c r="AK145" s="11">
        <f t="shared" si="5"/>
        <v>0</v>
      </c>
      <c r="AL145" s="20"/>
      <c r="AM145" s="20"/>
      <c r="AN145" s="20"/>
      <c r="AO145" s="20"/>
      <c r="AP145" s="20"/>
      <c r="AQ145" s="28"/>
      <c r="AR145" s="29"/>
      <c r="AS145" s="39"/>
      <c r="AT145" s="39"/>
      <c r="AU145" s="39"/>
    </row>
    <row r="146" spans="1:47" x14ac:dyDescent="0.25">
      <c r="A146" s="6">
        <v>2130086</v>
      </c>
      <c r="B146" s="10" t="s">
        <v>157</v>
      </c>
      <c r="C146" s="6" t="s">
        <v>7</v>
      </c>
      <c r="D146" s="12">
        <f>VLOOKUP(A146,[1]Hoja3!$A$4:$C$653,3,FALSE)</f>
        <v>873.46</v>
      </c>
      <c r="E146" s="13"/>
      <c r="F146" s="13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4"/>
      <c r="AC146" s="10"/>
      <c r="AD146" s="10"/>
      <c r="AE146" s="10"/>
      <c r="AF146" s="10"/>
      <c r="AG146" s="10"/>
      <c r="AH146" s="10"/>
      <c r="AI146" s="10"/>
      <c r="AJ146" s="13">
        <f t="shared" si="4"/>
        <v>0</v>
      </c>
      <c r="AK146" s="11">
        <f t="shared" si="5"/>
        <v>0</v>
      </c>
      <c r="AL146" s="20"/>
      <c r="AM146" s="20"/>
      <c r="AN146" s="20"/>
      <c r="AO146" s="20"/>
      <c r="AP146" s="20"/>
      <c r="AQ146" s="28"/>
      <c r="AR146" s="29"/>
      <c r="AS146" s="39"/>
      <c r="AT146" s="39"/>
      <c r="AU146" s="39"/>
    </row>
    <row r="147" spans="1:47" x14ac:dyDescent="0.25">
      <c r="A147" s="6">
        <v>2130090</v>
      </c>
      <c r="B147" s="10" t="s">
        <v>158</v>
      </c>
      <c r="C147" s="6" t="s">
        <v>11</v>
      </c>
      <c r="D147" s="12">
        <f>VLOOKUP(A147,[1]Hoja3!$A$4:$C$653,3,FALSE)</f>
        <v>40</v>
      </c>
      <c r="E147" s="13"/>
      <c r="F147" s="13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4"/>
      <c r="AC147" s="10"/>
      <c r="AD147" s="10"/>
      <c r="AE147" s="10"/>
      <c r="AF147" s="10"/>
      <c r="AG147" s="10"/>
      <c r="AH147" s="10"/>
      <c r="AI147" s="10"/>
      <c r="AJ147" s="13">
        <f t="shared" si="4"/>
        <v>0</v>
      </c>
      <c r="AK147" s="11">
        <f t="shared" si="5"/>
        <v>0</v>
      </c>
      <c r="AL147" s="20"/>
      <c r="AM147" s="20"/>
      <c r="AN147" s="20"/>
      <c r="AO147" s="20"/>
      <c r="AP147" s="20"/>
      <c r="AQ147" s="28"/>
      <c r="AR147" s="29"/>
      <c r="AS147" s="39"/>
      <c r="AT147" s="39"/>
      <c r="AU147" s="39"/>
    </row>
    <row r="148" spans="1:47" x14ac:dyDescent="0.25">
      <c r="A148" s="6">
        <v>2160064</v>
      </c>
      <c r="B148" s="10" t="s">
        <v>159</v>
      </c>
      <c r="C148" s="6" t="s">
        <v>13</v>
      </c>
      <c r="D148" s="12">
        <f>VLOOKUP(A148,[1]Hoja3!$A$4:$C$653,3,FALSE)</f>
        <v>69.02</v>
      </c>
      <c r="E148" s="13"/>
      <c r="F148" s="13">
        <v>3</v>
      </c>
      <c r="G148" s="10"/>
      <c r="H148" s="10"/>
      <c r="I148" s="10"/>
      <c r="J148" s="10">
        <v>1</v>
      </c>
      <c r="K148" s="10"/>
      <c r="L148" s="10"/>
      <c r="M148" s="10"/>
      <c r="N148" s="10"/>
      <c r="O148" s="10">
        <v>2</v>
      </c>
      <c r="P148" s="10">
        <v>3</v>
      </c>
      <c r="Q148" s="10">
        <v>3</v>
      </c>
      <c r="R148" s="10">
        <v>3</v>
      </c>
      <c r="S148" s="10">
        <v>3</v>
      </c>
      <c r="T148" s="10"/>
      <c r="U148" s="10"/>
      <c r="V148" s="10"/>
      <c r="W148" s="10"/>
      <c r="X148" s="10"/>
      <c r="Y148" s="10"/>
      <c r="Z148" s="10">
        <v>1</v>
      </c>
      <c r="AA148" s="10"/>
      <c r="AB148" s="14"/>
      <c r="AC148" s="10"/>
      <c r="AD148" s="10"/>
      <c r="AE148" s="10"/>
      <c r="AF148" s="10"/>
      <c r="AG148" s="10"/>
      <c r="AH148" s="10"/>
      <c r="AI148" s="10"/>
      <c r="AJ148" s="13">
        <f t="shared" si="4"/>
        <v>19</v>
      </c>
      <c r="AK148" s="11">
        <f t="shared" si="5"/>
        <v>1311.3799999999999</v>
      </c>
      <c r="AL148" s="20"/>
      <c r="AM148" s="20"/>
      <c r="AN148" s="20"/>
      <c r="AO148" s="20"/>
      <c r="AP148" s="20"/>
      <c r="AQ148" s="28"/>
      <c r="AR148" s="29"/>
      <c r="AS148" s="39"/>
      <c r="AT148" s="39"/>
      <c r="AU148" s="39"/>
    </row>
    <row r="149" spans="1:47" x14ac:dyDescent="0.25">
      <c r="A149" s="6">
        <v>2140068</v>
      </c>
      <c r="B149" s="10" t="s">
        <v>160</v>
      </c>
      <c r="C149" s="6" t="s">
        <v>9</v>
      </c>
      <c r="D149" s="12">
        <f>VLOOKUP(A149,[1]Hoja3!$A$4:$C$653,3,FALSE)</f>
        <v>2.7132000000000001</v>
      </c>
      <c r="E149" s="13">
        <v>6</v>
      </c>
      <c r="F149" s="13"/>
      <c r="G149" s="10"/>
      <c r="H149" s="10"/>
      <c r="I149" s="10">
        <v>4</v>
      </c>
      <c r="J149" s="10">
        <v>1</v>
      </c>
      <c r="K149" s="10">
        <v>1</v>
      </c>
      <c r="L149" s="10">
        <v>1</v>
      </c>
      <c r="M149" s="10">
        <v>3</v>
      </c>
      <c r="N149" s="10"/>
      <c r="O149" s="10"/>
      <c r="P149" s="10">
        <v>5</v>
      </c>
      <c r="Q149" s="10">
        <v>1</v>
      </c>
      <c r="R149" s="10">
        <v>9</v>
      </c>
      <c r="S149" s="10">
        <v>1</v>
      </c>
      <c r="T149" s="10">
        <v>3</v>
      </c>
      <c r="U149" s="10"/>
      <c r="V149" s="10"/>
      <c r="W149" s="10">
        <v>1</v>
      </c>
      <c r="X149" s="10">
        <v>9</v>
      </c>
      <c r="Y149" s="10"/>
      <c r="Z149" s="10"/>
      <c r="AA149" s="10">
        <v>14</v>
      </c>
      <c r="AB149" s="14"/>
      <c r="AC149" s="10"/>
      <c r="AD149" s="10">
        <v>1</v>
      </c>
      <c r="AE149" s="10">
        <v>1</v>
      </c>
      <c r="AF149" s="10">
        <v>1</v>
      </c>
      <c r="AG149" s="10">
        <v>1</v>
      </c>
      <c r="AH149" s="10"/>
      <c r="AI149" s="10"/>
      <c r="AJ149" s="13">
        <f t="shared" si="4"/>
        <v>63</v>
      </c>
      <c r="AK149" s="11">
        <f t="shared" si="5"/>
        <v>170.9316</v>
      </c>
      <c r="AL149" s="20"/>
      <c r="AM149" s="20"/>
      <c r="AN149" s="20"/>
      <c r="AO149" s="20"/>
      <c r="AP149" s="20"/>
      <c r="AQ149" s="28"/>
      <c r="AR149" s="29"/>
      <c r="AS149" s="39"/>
      <c r="AT149" s="39"/>
      <c r="AU149" s="39"/>
    </row>
    <row r="150" spans="1:47" x14ac:dyDescent="0.25">
      <c r="A150" s="6">
        <v>2170291</v>
      </c>
      <c r="B150" s="10" t="s">
        <v>161</v>
      </c>
      <c r="C150" s="6" t="s">
        <v>7</v>
      </c>
      <c r="D150" s="12">
        <f>VLOOKUP(A150,[1]Hoja3!$A$4:$C$653,3,FALSE)</f>
        <v>821.1</v>
      </c>
      <c r="E150" s="13"/>
      <c r="F150" s="13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4"/>
      <c r="AC150" s="10"/>
      <c r="AD150" s="10"/>
      <c r="AE150" s="10"/>
      <c r="AF150" s="10"/>
      <c r="AG150" s="10"/>
      <c r="AH150" s="10"/>
      <c r="AI150" s="10"/>
      <c r="AJ150" s="13">
        <f t="shared" si="4"/>
        <v>0</v>
      </c>
      <c r="AK150" s="11">
        <f t="shared" si="5"/>
        <v>0</v>
      </c>
      <c r="AL150" s="20"/>
      <c r="AM150" s="20"/>
      <c r="AN150" s="20"/>
      <c r="AO150" s="20"/>
      <c r="AP150" s="20"/>
      <c r="AQ150" s="28"/>
      <c r="AR150" s="29"/>
      <c r="AS150" s="39"/>
      <c r="AT150" s="39"/>
      <c r="AU150" s="39"/>
    </row>
    <row r="151" spans="1:47" x14ac:dyDescent="0.25">
      <c r="A151" s="6">
        <v>2170048</v>
      </c>
      <c r="B151" s="10" t="s">
        <v>162</v>
      </c>
      <c r="C151" s="6" t="s">
        <v>7</v>
      </c>
      <c r="D151" s="12">
        <f>VLOOKUP(A151,[1]Hoja3!$A$4:$C$653,3,FALSE)</f>
        <v>2413.3200000000002</v>
      </c>
      <c r="E151" s="13"/>
      <c r="F151" s="13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4"/>
      <c r="AC151" s="10"/>
      <c r="AD151" s="10"/>
      <c r="AE151" s="10"/>
      <c r="AF151" s="10"/>
      <c r="AG151" s="10"/>
      <c r="AH151" s="10"/>
      <c r="AI151" s="10"/>
      <c r="AJ151" s="13">
        <f t="shared" si="4"/>
        <v>0</v>
      </c>
      <c r="AK151" s="11">
        <f t="shared" si="5"/>
        <v>0</v>
      </c>
      <c r="AL151" s="20"/>
      <c r="AM151" s="20"/>
      <c r="AN151" s="20"/>
      <c r="AO151" s="20"/>
      <c r="AP151" s="20"/>
      <c r="AQ151" s="28"/>
      <c r="AR151" s="29"/>
      <c r="AS151" s="39"/>
      <c r="AT151" s="39"/>
      <c r="AU151" s="39"/>
    </row>
    <row r="152" spans="1:47" x14ac:dyDescent="0.25">
      <c r="A152" s="6">
        <v>2140073</v>
      </c>
      <c r="B152" s="10" t="s">
        <v>163</v>
      </c>
      <c r="C152" s="6" t="s">
        <v>9</v>
      </c>
      <c r="D152" s="12">
        <f>VLOOKUP(A152,[1]Hoja3!$A$4:$C$653,3,FALSE)</f>
        <v>6.1879999999999997</v>
      </c>
      <c r="E152" s="13"/>
      <c r="F152" s="13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4"/>
      <c r="AC152" s="10"/>
      <c r="AD152" s="10"/>
      <c r="AE152" s="10"/>
      <c r="AF152" s="10"/>
      <c r="AG152" s="10"/>
      <c r="AH152" s="10"/>
      <c r="AI152" s="10"/>
      <c r="AJ152" s="13">
        <f t="shared" si="4"/>
        <v>0</v>
      </c>
      <c r="AK152" s="11">
        <f t="shared" si="5"/>
        <v>0</v>
      </c>
      <c r="AL152" s="20"/>
      <c r="AM152" s="20"/>
      <c r="AN152" s="20"/>
      <c r="AO152" s="20"/>
      <c r="AP152" s="20"/>
      <c r="AQ152" s="28"/>
      <c r="AR152" s="29"/>
      <c r="AS152" s="39"/>
      <c r="AT152" s="39"/>
      <c r="AU152" s="39"/>
    </row>
    <row r="153" spans="1:47" x14ac:dyDescent="0.25">
      <c r="A153" s="6">
        <v>2160066</v>
      </c>
      <c r="B153" s="10" t="s">
        <v>164</v>
      </c>
      <c r="C153" s="6" t="s">
        <v>13</v>
      </c>
      <c r="D153" s="12">
        <f>VLOOKUP(A153,[1]Hoja3!$A$4:$C$653,3,FALSE)</f>
        <v>69.02</v>
      </c>
      <c r="E153" s="13"/>
      <c r="F153" s="13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4"/>
      <c r="AC153" s="10"/>
      <c r="AD153" s="10"/>
      <c r="AE153" s="10"/>
      <c r="AF153" s="10"/>
      <c r="AG153" s="10"/>
      <c r="AH153" s="10"/>
      <c r="AI153" s="10"/>
      <c r="AJ153" s="13">
        <f t="shared" si="4"/>
        <v>0</v>
      </c>
      <c r="AK153" s="11">
        <f t="shared" si="5"/>
        <v>0</v>
      </c>
      <c r="AL153" s="20"/>
      <c r="AM153" s="20"/>
      <c r="AN153" s="20"/>
      <c r="AO153" s="20"/>
      <c r="AP153" s="20"/>
      <c r="AQ153" s="28"/>
      <c r="AR153" s="29"/>
      <c r="AS153" s="39"/>
      <c r="AT153" s="39"/>
      <c r="AU153" s="39"/>
    </row>
    <row r="154" spans="1:47" x14ac:dyDescent="0.25">
      <c r="A154" s="6">
        <v>2160067</v>
      </c>
      <c r="B154" s="10" t="s">
        <v>165</v>
      </c>
      <c r="C154" s="6" t="s">
        <v>13</v>
      </c>
      <c r="D154" s="19">
        <v>225.1319</v>
      </c>
      <c r="E154" s="13"/>
      <c r="F154" s="13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4"/>
      <c r="AC154" s="10"/>
      <c r="AD154" s="10"/>
      <c r="AE154" s="10"/>
      <c r="AF154" s="10"/>
      <c r="AG154" s="10"/>
      <c r="AH154" s="10"/>
      <c r="AI154" s="10"/>
      <c r="AJ154" s="13">
        <f t="shared" si="4"/>
        <v>0</v>
      </c>
      <c r="AK154" s="11">
        <f t="shared" si="5"/>
        <v>0</v>
      </c>
      <c r="AL154" s="20"/>
      <c r="AM154" s="20"/>
      <c r="AN154" s="20"/>
      <c r="AO154" s="20"/>
      <c r="AP154" s="20"/>
      <c r="AQ154" s="28"/>
      <c r="AR154" s="29"/>
      <c r="AS154" s="39"/>
      <c r="AT154" s="39"/>
      <c r="AU154" s="39"/>
    </row>
    <row r="155" spans="1:47" x14ac:dyDescent="0.25">
      <c r="A155" s="6">
        <v>2170233</v>
      </c>
      <c r="B155" s="10" t="s">
        <v>166</v>
      </c>
      <c r="C155" s="6" t="s">
        <v>7</v>
      </c>
      <c r="D155" s="19">
        <v>3429.6505999999999</v>
      </c>
      <c r="E155" s="13"/>
      <c r="F155" s="13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4"/>
      <c r="AC155" s="10"/>
      <c r="AD155" s="10"/>
      <c r="AE155" s="10"/>
      <c r="AF155" s="10"/>
      <c r="AG155" s="10"/>
      <c r="AH155" s="10"/>
      <c r="AI155" s="10"/>
      <c r="AJ155" s="13">
        <f t="shared" si="4"/>
        <v>0</v>
      </c>
      <c r="AK155" s="11">
        <f t="shared" si="5"/>
        <v>0</v>
      </c>
      <c r="AL155" s="20"/>
      <c r="AM155" s="20"/>
      <c r="AN155" s="20"/>
      <c r="AO155" s="20"/>
      <c r="AP155" s="20"/>
      <c r="AQ155" s="28"/>
      <c r="AR155" s="29"/>
      <c r="AS155" s="39"/>
      <c r="AT155" s="39"/>
      <c r="AU155" s="39"/>
    </row>
    <row r="156" spans="1:47" x14ac:dyDescent="0.25">
      <c r="A156" s="6">
        <v>2130092</v>
      </c>
      <c r="B156" s="10" t="s">
        <v>167</v>
      </c>
      <c r="C156" s="6" t="s">
        <v>168</v>
      </c>
      <c r="D156" s="12">
        <f>VLOOKUP(A156,[1]Hoja3!$A$4:$C$653,3,FALSE)</f>
        <v>351.05</v>
      </c>
      <c r="E156" s="13"/>
      <c r="F156" s="13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4"/>
      <c r="AC156" s="10"/>
      <c r="AD156" s="10"/>
      <c r="AE156" s="10"/>
      <c r="AF156" s="10"/>
      <c r="AG156" s="10"/>
      <c r="AH156" s="10"/>
      <c r="AI156" s="10"/>
      <c r="AJ156" s="13">
        <f t="shared" si="4"/>
        <v>0</v>
      </c>
      <c r="AK156" s="11">
        <f t="shared" si="5"/>
        <v>0</v>
      </c>
      <c r="AL156" s="20"/>
      <c r="AM156" s="20"/>
      <c r="AN156" s="20"/>
      <c r="AO156" s="20"/>
      <c r="AP156" s="20"/>
      <c r="AQ156" s="28"/>
      <c r="AR156" s="29"/>
      <c r="AS156" s="39"/>
      <c r="AT156" s="39"/>
      <c r="AU156" s="39"/>
    </row>
    <row r="157" spans="1:47" x14ac:dyDescent="0.25">
      <c r="A157" s="6">
        <v>2130097</v>
      </c>
      <c r="B157" s="10" t="s">
        <v>169</v>
      </c>
      <c r="C157" s="6" t="s">
        <v>7</v>
      </c>
      <c r="D157" s="12">
        <f>VLOOKUP(A157,[1]Hoja3!$A$4:$C$653,3,FALSE)</f>
        <v>333.2</v>
      </c>
      <c r="E157" s="13"/>
      <c r="F157" s="13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>
        <v>3</v>
      </c>
      <c r="R157" s="10"/>
      <c r="S157" s="10"/>
      <c r="T157" s="10"/>
      <c r="U157" s="10"/>
      <c r="V157" s="10"/>
      <c r="W157" s="10"/>
      <c r="X157" s="10"/>
      <c r="Y157" s="10"/>
      <c r="Z157" s="10"/>
      <c r="AA157" s="10">
        <v>30</v>
      </c>
      <c r="AB157" s="14"/>
      <c r="AC157" s="10"/>
      <c r="AD157" s="10">
        <v>12</v>
      </c>
      <c r="AE157" s="10">
        <v>12</v>
      </c>
      <c r="AF157" s="10">
        <v>12</v>
      </c>
      <c r="AG157" s="10"/>
      <c r="AH157" s="10"/>
      <c r="AI157" s="10"/>
      <c r="AJ157" s="13">
        <f t="shared" si="4"/>
        <v>69</v>
      </c>
      <c r="AK157" s="11">
        <f t="shared" si="5"/>
        <v>22990.799999999999</v>
      </c>
      <c r="AL157" s="20"/>
      <c r="AM157" s="20"/>
      <c r="AN157" s="20"/>
      <c r="AO157" s="20"/>
      <c r="AP157" s="20"/>
      <c r="AQ157" s="28"/>
      <c r="AR157" s="29"/>
      <c r="AS157" s="39"/>
      <c r="AT157" s="39"/>
      <c r="AU157" s="39"/>
    </row>
    <row r="158" spans="1:47" x14ac:dyDescent="0.25">
      <c r="A158" s="6">
        <v>2130098</v>
      </c>
      <c r="B158" s="10" t="s">
        <v>170</v>
      </c>
      <c r="C158" s="6" t="s">
        <v>11</v>
      </c>
      <c r="D158" s="19">
        <v>31.0273</v>
      </c>
      <c r="E158" s="13"/>
      <c r="F158" s="13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4"/>
      <c r="AC158" s="10"/>
      <c r="AD158" s="10"/>
      <c r="AE158" s="10"/>
      <c r="AF158" s="10"/>
      <c r="AG158" s="10"/>
      <c r="AH158" s="10"/>
      <c r="AI158" s="10"/>
      <c r="AJ158" s="13">
        <f t="shared" si="4"/>
        <v>0</v>
      </c>
      <c r="AK158" s="11">
        <f t="shared" si="5"/>
        <v>0</v>
      </c>
      <c r="AL158" s="20"/>
      <c r="AM158" s="20"/>
      <c r="AN158" s="20"/>
      <c r="AO158" s="20"/>
      <c r="AP158" s="20"/>
      <c r="AQ158" s="28"/>
      <c r="AR158" s="29"/>
      <c r="AS158" s="39"/>
      <c r="AT158" s="39"/>
      <c r="AU158" s="39"/>
    </row>
    <row r="159" spans="1:47" x14ac:dyDescent="0.25">
      <c r="A159" s="6">
        <v>2120059</v>
      </c>
      <c r="B159" s="10" t="s">
        <v>171</v>
      </c>
      <c r="C159" s="6" t="s">
        <v>172</v>
      </c>
      <c r="D159" s="12">
        <f>VLOOKUP(A159,[1]Hoja3!$A$4:$C$653,3,FALSE)</f>
        <v>2201.5</v>
      </c>
      <c r="E159" s="13"/>
      <c r="F159" s="13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4"/>
      <c r="AC159" s="10"/>
      <c r="AD159" s="10"/>
      <c r="AE159" s="10"/>
      <c r="AF159" s="10"/>
      <c r="AG159" s="10"/>
      <c r="AH159" s="10"/>
      <c r="AI159" s="10"/>
      <c r="AJ159" s="13">
        <f t="shared" si="4"/>
        <v>0</v>
      </c>
      <c r="AK159" s="11">
        <f t="shared" si="5"/>
        <v>0</v>
      </c>
      <c r="AL159" s="20"/>
      <c r="AM159" s="20"/>
      <c r="AN159" s="20"/>
      <c r="AO159" s="20"/>
      <c r="AP159" s="20"/>
      <c r="AQ159" s="28"/>
      <c r="AR159" s="29"/>
      <c r="AS159" s="39"/>
      <c r="AT159" s="39"/>
      <c r="AU159" s="39"/>
    </row>
    <row r="160" spans="1:47" x14ac:dyDescent="0.25">
      <c r="A160" s="6">
        <v>2140075</v>
      </c>
      <c r="B160" s="10" t="s">
        <v>173</v>
      </c>
      <c r="C160" s="6" t="s">
        <v>11</v>
      </c>
      <c r="D160" s="12">
        <f>VLOOKUP(A160,[1]Hoja3!$A$4:$C$653,3,FALSE)</f>
        <v>39.270000000000003</v>
      </c>
      <c r="E160" s="13"/>
      <c r="F160" s="13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4"/>
      <c r="AC160" s="10"/>
      <c r="AD160" s="10"/>
      <c r="AE160" s="10"/>
      <c r="AF160" s="10"/>
      <c r="AG160" s="10"/>
      <c r="AH160" s="10"/>
      <c r="AI160" s="10"/>
      <c r="AJ160" s="13">
        <f t="shared" si="4"/>
        <v>0</v>
      </c>
      <c r="AK160" s="11">
        <f t="shared" si="5"/>
        <v>0</v>
      </c>
      <c r="AL160" s="20"/>
      <c r="AM160" s="20"/>
      <c r="AN160" s="20"/>
      <c r="AO160" s="20"/>
      <c r="AP160" s="20"/>
      <c r="AQ160" s="28"/>
      <c r="AR160" s="29"/>
      <c r="AS160" s="39"/>
      <c r="AT160" s="39"/>
      <c r="AU160" s="39"/>
    </row>
    <row r="161" spans="1:47" x14ac:dyDescent="0.25">
      <c r="A161" s="6">
        <v>2130272</v>
      </c>
      <c r="B161" s="10" t="s">
        <v>174</v>
      </c>
      <c r="C161" s="6" t="s">
        <v>21</v>
      </c>
      <c r="D161" s="12">
        <f>VLOOKUP(A161,[1]Hoja3!$A$4:$C$653,3,FALSE)</f>
        <v>3808</v>
      </c>
      <c r="E161" s="13"/>
      <c r="F161" s="13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4"/>
      <c r="AC161" s="10"/>
      <c r="AD161" s="10"/>
      <c r="AE161" s="10"/>
      <c r="AF161" s="10"/>
      <c r="AG161" s="10"/>
      <c r="AH161" s="10"/>
      <c r="AI161" s="10"/>
      <c r="AJ161" s="13">
        <f t="shared" si="4"/>
        <v>0</v>
      </c>
      <c r="AK161" s="11">
        <f t="shared" si="5"/>
        <v>0</v>
      </c>
      <c r="AL161" s="20"/>
      <c r="AM161" s="20"/>
      <c r="AN161" s="20"/>
      <c r="AO161" s="20"/>
      <c r="AP161" s="20"/>
      <c r="AQ161" s="28"/>
      <c r="AR161" s="29"/>
      <c r="AS161" s="39"/>
      <c r="AT161" s="39"/>
      <c r="AU161" s="39"/>
    </row>
    <row r="162" spans="1:47" x14ac:dyDescent="0.25">
      <c r="A162" s="6">
        <v>2130280</v>
      </c>
      <c r="B162" s="10" t="s">
        <v>175</v>
      </c>
      <c r="C162" s="6" t="s">
        <v>9</v>
      </c>
      <c r="D162" s="12">
        <f>VLOOKUP(A162,[1]Hoja3!$A$4:$C$653,3,FALSE)</f>
        <v>2223.5268999999998</v>
      </c>
      <c r="E162" s="13"/>
      <c r="F162" s="13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4"/>
      <c r="AC162" s="10"/>
      <c r="AD162" s="10"/>
      <c r="AE162" s="10"/>
      <c r="AF162" s="10"/>
      <c r="AG162" s="10"/>
      <c r="AH162" s="10"/>
      <c r="AI162" s="10"/>
      <c r="AJ162" s="13">
        <f t="shared" si="4"/>
        <v>0</v>
      </c>
      <c r="AK162" s="11">
        <f t="shared" si="5"/>
        <v>0</v>
      </c>
      <c r="AL162" s="20"/>
      <c r="AM162" s="20"/>
      <c r="AN162" s="20"/>
      <c r="AO162" s="20"/>
      <c r="AP162" s="20"/>
      <c r="AQ162" s="28"/>
      <c r="AR162" s="29"/>
      <c r="AS162" s="39"/>
      <c r="AT162" s="39"/>
      <c r="AU162" s="39"/>
    </row>
    <row r="163" spans="1:47" x14ac:dyDescent="0.25">
      <c r="A163" s="6">
        <v>2160244</v>
      </c>
      <c r="B163" s="10" t="s">
        <v>176</v>
      </c>
      <c r="C163" s="6" t="s">
        <v>7</v>
      </c>
      <c r="D163" s="12">
        <f>VLOOKUP(A163,[1]Hoja3!$A$4:$C$653,3,FALSE)</f>
        <v>7378</v>
      </c>
      <c r="E163" s="13"/>
      <c r="F163" s="13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4"/>
      <c r="AC163" s="10"/>
      <c r="AD163" s="10"/>
      <c r="AE163" s="10"/>
      <c r="AF163" s="10"/>
      <c r="AG163" s="10"/>
      <c r="AH163" s="10"/>
      <c r="AI163" s="10"/>
      <c r="AJ163" s="13">
        <f t="shared" si="4"/>
        <v>0</v>
      </c>
      <c r="AK163" s="11">
        <f t="shared" si="5"/>
        <v>0</v>
      </c>
      <c r="AL163" s="20"/>
      <c r="AM163" s="20"/>
      <c r="AN163" s="20"/>
      <c r="AO163" s="20"/>
      <c r="AP163" s="20"/>
      <c r="AQ163" s="28"/>
      <c r="AR163" s="29"/>
      <c r="AS163" s="39"/>
      <c r="AT163" s="39"/>
      <c r="AU163" s="39"/>
    </row>
    <row r="164" spans="1:47" x14ac:dyDescent="0.25">
      <c r="A164" s="6">
        <v>2160074</v>
      </c>
      <c r="B164" s="10" t="s">
        <v>177</v>
      </c>
      <c r="C164" s="6" t="s">
        <v>13</v>
      </c>
      <c r="D164" s="12">
        <f>VLOOKUP(A164,[1]Hoja3!$A$4:$C$653,3,FALSE)</f>
        <v>23300.2</v>
      </c>
      <c r="E164" s="13"/>
      <c r="F164" s="13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4"/>
      <c r="AC164" s="10"/>
      <c r="AD164" s="10"/>
      <c r="AE164" s="10"/>
      <c r="AF164" s="10"/>
      <c r="AG164" s="10"/>
      <c r="AH164" s="10"/>
      <c r="AI164" s="10"/>
      <c r="AJ164" s="13">
        <f t="shared" si="4"/>
        <v>0</v>
      </c>
      <c r="AK164" s="11">
        <f t="shared" si="5"/>
        <v>0</v>
      </c>
      <c r="AL164" s="20"/>
      <c r="AM164" s="20"/>
      <c r="AN164" s="20"/>
      <c r="AO164" s="20"/>
      <c r="AP164" s="20"/>
      <c r="AQ164" s="28"/>
      <c r="AR164" s="29"/>
      <c r="AS164" s="39"/>
      <c r="AT164" s="39"/>
      <c r="AU164" s="39"/>
    </row>
    <row r="165" spans="1:47" x14ac:dyDescent="0.25">
      <c r="A165" s="6">
        <v>2130099</v>
      </c>
      <c r="B165" s="10" t="s">
        <v>178</v>
      </c>
      <c r="C165" s="6" t="s">
        <v>7</v>
      </c>
      <c r="D165" s="12">
        <f>VLOOKUP(A165,[1]Hoja3!$A$4:$C$653,3,FALSE)</f>
        <v>725.9</v>
      </c>
      <c r="E165" s="13"/>
      <c r="F165" s="13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4"/>
      <c r="AC165" s="10"/>
      <c r="AD165" s="10"/>
      <c r="AE165" s="10"/>
      <c r="AF165" s="10"/>
      <c r="AG165" s="10"/>
      <c r="AH165" s="10"/>
      <c r="AI165" s="10"/>
      <c r="AJ165" s="13">
        <f t="shared" si="4"/>
        <v>0</v>
      </c>
      <c r="AK165" s="11">
        <f t="shared" si="5"/>
        <v>0</v>
      </c>
      <c r="AL165" s="20"/>
      <c r="AM165" s="20"/>
      <c r="AN165" s="20"/>
      <c r="AO165" s="20"/>
      <c r="AP165" s="20"/>
      <c r="AQ165" s="28"/>
      <c r="AR165" s="29"/>
      <c r="AS165" s="39"/>
      <c r="AT165" s="39"/>
      <c r="AU165" s="39"/>
    </row>
    <row r="166" spans="1:47" x14ac:dyDescent="0.25">
      <c r="A166" s="6">
        <v>2130261</v>
      </c>
      <c r="B166" s="10" t="s">
        <v>179</v>
      </c>
      <c r="C166" s="6" t="s">
        <v>9</v>
      </c>
      <c r="D166" s="12">
        <f>VLOOKUP(A166,[1]Hoja3!$A$4:$C$653,3,FALSE)</f>
        <v>29.75</v>
      </c>
      <c r="E166" s="13"/>
      <c r="F166" s="13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4"/>
      <c r="AC166" s="10"/>
      <c r="AD166" s="10"/>
      <c r="AE166" s="10"/>
      <c r="AF166" s="10"/>
      <c r="AG166" s="10"/>
      <c r="AH166" s="10"/>
      <c r="AI166" s="10"/>
      <c r="AJ166" s="13">
        <f t="shared" si="4"/>
        <v>0</v>
      </c>
      <c r="AK166" s="11">
        <f t="shared" si="5"/>
        <v>0</v>
      </c>
      <c r="AL166" s="20"/>
      <c r="AM166" s="20"/>
      <c r="AN166" s="20"/>
      <c r="AO166" s="20"/>
      <c r="AP166" s="20"/>
      <c r="AQ166" s="28"/>
      <c r="AR166" s="29"/>
      <c r="AS166" s="39"/>
      <c r="AT166" s="39"/>
      <c r="AU166" s="39"/>
    </row>
    <row r="167" spans="1:47" x14ac:dyDescent="0.25">
      <c r="A167" s="6">
        <v>2130278</v>
      </c>
      <c r="B167" s="10" t="s">
        <v>180</v>
      </c>
      <c r="C167" s="6" t="s">
        <v>13</v>
      </c>
      <c r="D167" s="12"/>
      <c r="E167" s="13"/>
      <c r="F167" s="13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4"/>
      <c r="AC167" s="10"/>
      <c r="AD167" s="10"/>
      <c r="AE167" s="10"/>
      <c r="AF167" s="10"/>
      <c r="AG167" s="10"/>
      <c r="AH167" s="10"/>
      <c r="AI167" s="10"/>
      <c r="AJ167" s="13">
        <f t="shared" si="4"/>
        <v>0</v>
      </c>
      <c r="AK167" s="11">
        <f t="shared" si="5"/>
        <v>0</v>
      </c>
      <c r="AL167" s="20"/>
      <c r="AM167" s="20"/>
      <c r="AN167" s="20"/>
      <c r="AO167" s="20"/>
      <c r="AP167" s="20"/>
      <c r="AQ167" s="28"/>
      <c r="AR167" s="29"/>
      <c r="AS167" s="39"/>
      <c r="AT167" s="39"/>
      <c r="AU167" s="39"/>
    </row>
    <row r="168" spans="1:47" x14ac:dyDescent="0.25">
      <c r="A168" s="6">
        <v>2130262</v>
      </c>
      <c r="B168" s="10" t="s">
        <v>181</v>
      </c>
      <c r="C168" s="6" t="s">
        <v>13</v>
      </c>
      <c r="D168" s="12">
        <f>VLOOKUP(A168,[1]Hoja3!$A$4:$C$653,3,FALSE)</f>
        <v>1154.3</v>
      </c>
      <c r="E168" s="13"/>
      <c r="F168" s="13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4"/>
      <c r="AC168" s="10"/>
      <c r="AD168" s="10"/>
      <c r="AE168" s="10"/>
      <c r="AF168" s="10"/>
      <c r="AG168" s="10"/>
      <c r="AH168" s="10"/>
      <c r="AI168" s="10"/>
      <c r="AJ168" s="13">
        <f t="shared" si="4"/>
        <v>0</v>
      </c>
      <c r="AK168" s="11">
        <f t="shared" si="5"/>
        <v>0</v>
      </c>
      <c r="AL168" s="20"/>
      <c r="AM168" s="20"/>
      <c r="AN168" s="20"/>
      <c r="AO168" s="20"/>
      <c r="AP168" s="20"/>
      <c r="AQ168" s="28"/>
      <c r="AR168" s="29"/>
      <c r="AS168" s="39"/>
      <c r="AT168" s="39"/>
      <c r="AU168" s="39"/>
    </row>
    <row r="169" spans="1:47" x14ac:dyDescent="0.25">
      <c r="A169" s="6">
        <v>2130102</v>
      </c>
      <c r="B169" s="10" t="s">
        <v>182</v>
      </c>
      <c r="C169" s="6" t="s">
        <v>7</v>
      </c>
      <c r="D169" s="12">
        <f>VLOOKUP(A169,[1]Hoja3!$A$4:$C$653,3,FALSE)</f>
        <v>623.55999999999995</v>
      </c>
      <c r="E169" s="13"/>
      <c r="F169" s="13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4"/>
      <c r="AC169" s="10"/>
      <c r="AD169" s="10"/>
      <c r="AE169" s="10"/>
      <c r="AF169" s="10"/>
      <c r="AG169" s="10"/>
      <c r="AH169" s="10"/>
      <c r="AI169" s="10"/>
      <c r="AJ169" s="13">
        <f t="shared" si="4"/>
        <v>0</v>
      </c>
      <c r="AK169" s="11">
        <f t="shared" si="5"/>
        <v>0</v>
      </c>
      <c r="AL169" s="20"/>
      <c r="AM169" s="20"/>
      <c r="AN169" s="20"/>
      <c r="AO169" s="20"/>
      <c r="AP169" s="20"/>
      <c r="AQ169" s="28"/>
      <c r="AR169" s="29"/>
      <c r="AS169" s="39"/>
      <c r="AT169" s="39"/>
      <c r="AU169" s="39"/>
    </row>
    <row r="170" spans="1:47" x14ac:dyDescent="0.25">
      <c r="A170" s="6">
        <v>2170128</v>
      </c>
      <c r="B170" s="10" t="s">
        <v>183</v>
      </c>
      <c r="C170" s="6" t="s">
        <v>7</v>
      </c>
      <c r="D170" s="12">
        <f>VLOOKUP(A170,[1]Hoja3!$A$4:$C$653,3,FALSE)</f>
        <v>2261</v>
      </c>
      <c r="E170" s="13"/>
      <c r="F170" s="13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4"/>
      <c r="AC170" s="10"/>
      <c r="AD170" s="10">
        <v>1</v>
      </c>
      <c r="AE170" s="10"/>
      <c r="AF170" s="10"/>
      <c r="AG170" s="10"/>
      <c r="AH170" s="10"/>
      <c r="AI170" s="10"/>
      <c r="AJ170" s="13">
        <f t="shared" si="4"/>
        <v>1</v>
      </c>
      <c r="AK170" s="11">
        <f t="shared" si="5"/>
        <v>2261</v>
      </c>
      <c r="AL170" s="20"/>
      <c r="AM170" s="20"/>
      <c r="AN170" s="20"/>
      <c r="AO170" s="20"/>
      <c r="AP170" s="20"/>
      <c r="AQ170" s="28"/>
      <c r="AR170" s="29"/>
      <c r="AS170" s="39"/>
      <c r="AT170" s="39"/>
      <c r="AU170" s="39"/>
    </row>
    <row r="171" spans="1:47" x14ac:dyDescent="0.25">
      <c r="A171" s="6">
        <v>2170129</v>
      </c>
      <c r="B171" s="10" t="s">
        <v>184</v>
      </c>
      <c r="C171" s="6" t="s">
        <v>7</v>
      </c>
      <c r="D171" s="12">
        <f>VLOOKUP(A171,[1]Hoja3!$A$4:$C$653,3,FALSE)</f>
        <v>2261</v>
      </c>
      <c r="E171" s="13"/>
      <c r="F171" s="13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4"/>
      <c r="AC171" s="10"/>
      <c r="AD171" s="10"/>
      <c r="AE171" s="10"/>
      <c r="AF171" s="10"/>
      <c r="AG171" s="10"/>
      <c r="AH171" s="10"/>
      <c r="AI171" s="10"/>
      <c r="AJ171" s="13">
        <f t="shared" si="4"/>
        <v>0</v>
      </c>
      <c r="AK171" s="11">
        <f t="shared" si="5"/>
        <v>0</v>
      </c>
      <c r="AL171" s="20"/>
      <c r="AM171" s="20"/>
      <c r="AN171" s="20"/>
      <c r="AO171" s="20"/>
      <c r="AP171" s="20"/>
      <c r="AQ171" s="28"/>
      <c r="AR171" s="29"/>
      <c r="AS171" s="39"/>
      <c r="AT171" s="39"/>
      <c r="AU171" s="39"/>
    </row>
    <row r="172" spans="1:47" x14ac:dyDescent="0.25">
      <c r="A172" s="6">
        <v>2160080</v>
      </c>
      <c r="B172" s="10" t="s">
        <v>185</v>
      </c>
      <c r="C172" s="6" t="s">
        <v>21</v>
      </c>
      <c r="D172" s="12">
        <f>VLOOKUP(A172,[1]Hoja3!$A$4:$C$653,3,FALSE)</f>
        <v>145656</v>
      </c>
      <c r="E172" s="13"/>
      <c r="F172" s="13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4"/>
      <c r="AC172" s="10"/>
      <c r="AD172" s="10"/>
      <c r="AE172" s="10"/>
      <c r="AF172" s="10"/>
      <c r="AG172" s="10"/>
      <c r="AH172" s="10"/>
      <c r="AI172" s="10"/>
      <c r="AJ172" s="13">
        <f t="shared" si="4"/>
        <v>0</v>
      </c>
      <c r="AK172" s="11">
        <f t="shared" si="5"/>
        <v>0</v>
      </c>
      <c r="AL172" s="20"/>
      <c r="AM172" s="20"/>
      <c r="AN172" s="20"/>
      <c r="AO172" s="20"/>
      <c r="AP172" s="20"/>
      <c r="AQ172" s="28"/>
      <c r="AR172" s="29"/>
      <c r="AS172" s="39"/>
      <c r="AT172" s="39"/>
      <c r="AU172" s="39"/>
    </row>
    <row r="173" spans="1:47" x14ac:dyDescent="0.25">
      <c r="A173" s="6">
        <v>2140321</v>
      </c>
      <c r="B173" s="10" t="s">
        <v>186</v>
      </c>
      <c r="C173" s="6" t="s">
        <v>11</v>
      </c>
      <c r="D173" s="12">
        <f>VLOOKUP(A173,[1]Hoja3!$A$4:$C$653,3,FALSE)</f>
        <v>130.9</v>
      </c>
      <c r="E173" s="13"/>
      <c r="F173" s="13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4"/>
      <c r="AC173" s="10"/>
      <c r="AD173" s="10"/>
      <c r="AE173" s="10"/>
      <c r="AF173" s="10"/>
      <c r="AG173" s="10"/>
      <c r="AH173" s="10"/>
      <c r="AI173" s="10"/>
      <c r="AJ173" s="13">
        <f t="shared" si="4"/>
        <v>0</v>
      </c>
      <c r="AK173" s="11">
        <f t="shared" si="5"/>
        <v>0</v>
      </c>
      <c r="AL173" s="20"/>
      <c r="AM173" s="20"/>
      <c r="AN173" s="20"/>
      <c r="AO173" s="20"/>
      <c r="AP173" s="20"/>
      <c r="AQ173" s="28"/>
      <c r="AR173" s="29"/>
      <c r="AS173" s="39"/>
      <c r="AT173" s="39"/>
      <c r="AU173" s="39"/>
    </row>
    <row r="174" spans="1:47" x14ac:dyDescent="0.25">
      <c r="A174" s="6">
        <v>2140365</v>
      </c>
      <c r="B174" s="10" t="s">
        <v>187</v>
      </c>
      <c r="C174" s="6" t="s">
        <v>11</v>
      </c>
      <c r="D174" s="12">
        <f>VLOOKUP(A174,[1]Hoja3!$A$4:$C$653,3,FALSE)</f>
        <v>90.985699999999994</v>
      </c>
      <c r="E174" s="13"/>
      <c r="F174" s="13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4"/>
      <c r="AC174" s="10"/>
      <c r="AD174" s="10"/>
      <c r="AE174" s="10"/>
      <c r="AF174" s="10"/>
      <c r="AG174" s="10"/>
      <c r="AH174" s="10"/>
      <c r="AI174" s="10"/>
      <c r="AJ174" s="13">
        <f t="shared" si="4"/>
        <v>0</v>
      </c>
      <c r="AK174" s="11">
        <f t="shared" si="5"/>
        <v>0</v>
      </c>
      <c r="AL174" s="20"/>
      <c r="AM174" s="20"/>
      <c r="AN174" s="20"/>
      <c r="AO174" s="20"/>
      <c r="AP174" s="20"/>
      <c r="AQ174" s="28"/>
      <c r="AR174" s="29"/>
      <c r="AS174" s="39"/>
      <c r="AT174" s="39"/>
      <c r="AU174" s="39"/>
    </row>
    <row r="175" spans="1:47" x14ac:dyDescent="0.25">
      <c r="A175" s="6">
        <v>2160082</v>
      </c>
      <c r="B175" s="10" t="s">
        <v>188</v>
      </c>
      <c r="C175" s="6" t="s">
        <v>13</v>
      </c>
      <c r="D175" s="12">
        <v>1244</v>
      </c>
      <c r="E175" s="13"/>
      <c r="F175" s="13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4"/>
      <c r="AC175" s="10"/>
      <c r="AD175" s="10"/>
      <c r="AE175" s="10"/>
      <c r="AF175" s="10"/>
      <c r="AG175" s="10"/>
      <c r="AH175" s="10"/>
      <c r="AI175" s="10"/>
      <c r="AJ175" s="13">
        <f t="shared" si="4"/>
        <v>0</v>
      </c>
      <c r="AK175" s="11">
        <f t="shared" si="5"/>
        <v>0</v>
      </c>
      <c r="AL175" s="20"/>
      <c r="AM175" s="20"/>
      <c r="AN175" s="20"/>
      <c r="AO175" s="20"/>
      <c r="AP175" s="20"/>
      <c r="AQ175" s="28"/>
      <c r="AR175" s="29"/>
      <c r="AS175" s="39"/>
      <c r="AT175" s="39"/>
      <c r="AU175" s="39"/>
    </row>
    <row r="176" spans="1:47" x14ac:dyDescent="0.25">
      <c r="A176" s="6">
        <v>2140371</v>
      </c>
      <c r="B176" s="10" t="s">
        <v>189</v>
      </c>
      <c r="C176" s="6" t="s">
        <v>9</v>
      </c>
      <c r="D176" s="12">
        <f>VLOOKUP(A176,[1]Hoja3!$A$4:$C$653,3,FALSE)</f>
        <v>8925.9349999999995</v>
      </c>
      <c r="E176" s="13"/>
      <c r="F176" s="13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4"/>
      <c r="AC176" s="10"/>
      <c r="AD176" s="10"/>
      <c r="AE176" s="10"/>
      <c r="AF176" s="10"/>
      <c r="AG176" s="10"/>
      <c r="AH176" s="10"/>
      <c r="AI176" s="10"/>
      <c r="AJ176" s="13">
        <f t="shared" si="4"/>
        <v>0</v>
      </c>
      <c r="AK176" s="11">
        <f t="shared" si="5"/>
        <v>0</v>
      </c>
      <c r="AL176" s="20"/>
      <c r="AM176" s="20"/>
      <c r="AN176" s="20"/>
      <c r="AO176" s="20"/>
      <c r="AP176" s="20"/>
      <c r="AQ176" s="28"/>
      <c r="AR176" s="29"/>
      <c r="AS176" s="39"/>
      <c r="AT176" s="39"/>
      <c r="AU176" s="39"/>
    </row>
    <row r="177" spans="1:47" x14ac:dyDescent="0.25">
      <c r="A177" s="6">
        <v>2140352</v>
      </c>
      <c r="B177" s="10" t="s">
        <v>190</v>
      </c>
      <c r="C177" s="6" t="s">
        <v>9</v>
      </c>
      <c r="D177" s="12">
        <f>VLOOKUP(A177,[1]Hoja3!$A$4:$C$653,3,FALSE)</f>
        <v>17851.87</v>
      </c>
      <c r="E177" s="13"/>
      <c r="F177" s="13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4"/>
      <c r="AC177" s="10"/>
      <c r="AD177" s="10"/>
      <c r="AE177" s="10"/>
      <c r="AF177" s="10"/>
      <c r="AG177" s="10"/>
      <c r="AH177" s="10"/>
      <c r="AI177" s="10"/>
      <c r="AJ177" s="13">
        <f t="shared" si="4"/>
        <v>0</v>
      </c>
      <c r="AK177" s="11">
        <f t="shared" si="5"/>
        <v>0</v>
      </c>
      <c r="AL177" s="20"/>
      <c r="AM177" s="20"/>
      <c r="AN177" s="20"/>
      <c r="AO177" s="20"/>
      <c r="AP177" s="20"/>
      <c r="AQ177" s="28"/>
      <c r="AR177" s="29"/>
      <c r="AS177" s="39"/>
      <c r="AT177" s="39"/>
      <c r="AU177" s="39"/>
    </row>
    <row r="178" spans="1:47" x14ac:dyDescent="0.25">
      <c r="A178" s="6">
        <v>2160077</v>
      </c>
      <c r="B178" s="10" t="s">
        <v>191</v>
      </c>
      <c r="C178" s="6" t="s">
        <v>21</v>
      </c>
      <c r="D178" s="12">
        <f>VLOOKUP(A178,[1]Hoja3!$A$4:$C$653,3,FALSE)</f>
        <v>6497.4</v>
      </c>
      <c r="E178" s="13"/>
      <c r="F178" s="13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4"/>
      <c r="AC178" s="10"/>
      <c r="AD178" s="10"/>
      <c r="AE178" s="10"/>
      <c r="AF178" s="10"/>
      <c r="AG178" s="10"/>
      <c r="AH178" s="10"/>
      <c r="AI178" s="10"/>
      <c r="AJ178" s="13">
        <f t="shared" si="4"/>
        <v>0</v>
      </c>
      <c r="AK178" s="11">
        <f t="shared" si="5"/>
        <v>0</v>
      </c>
      <c r="AL178" s="20"/>
      <c r="AM178" s="20"/>
      <c r="AN178" s="20"/>
      <c r="AO178" s="20"/>
      <c r="AP178" s="20"/>
      <c r="AQ178" s="28"/>
      <c r="AR178" s="29"/>
      <c r="AS178" s="39"/>
      <c r="AT178" s="39"/>
      <c r="AU178" s="39"/>
    </row>
    <row r="179" spans="1:47" x14ac:dyDescent="0.25">
      <c r="A179" s="6">
        <v>2160078</v>
      </c>
      <c r="B179" s="10" t="s">
        <v>192</v>
      </c>
      <c r="C179" s="6" t="s">
        <v>21</v>
      </c>
      <c r="D179" s="12">
        <f>VLOOKUP(A179,[1]Hoja3!$A$4:$C$653,3,FALSE)</f>
        <v>2451.4</v>
      </c>
      <c r="E179" s="13"/>
      <c r="F179" s="13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4"/>
      <c r="AC179" s="10"/>
      <c r="AD179" s="10"/>
      <c r="AE179" s="10"/>
      <c r="AF179" s="10"/>
      <c r="AG179" s="10"/>
      <c r="AH179" s="10"/>
      <c r="AI179" s="10"/>
      <c r="AJ179" s="13">
        <f t="shared" si="4"/>
        <v>0</v>
      </c>
      <c r="AK179" s="11">
        <f t="shared" si="5"/>
        <v>0</v>
      </c>
      <c r="AL179" s="20"/>
      <c r="AM179" s="20"/>
      <c r="AN179" s="20"/>
      <c r="AO179" s="20"/>
      <c r="AP179" s="20"/>
      <c r="AQ179" s="28"/>
      <c r="AR179" s="29"/>
      <c r="AS179" s="39"/>
      <c r="AT179" s="39"/>
      <c r="AU179" s="39"/>
    </row>
    <row r="180" spans="1:47" x14ac:dyDescent="0.25">
      <c r="A180" s="6">
        <v>2160079</v>
      </c>
      <c r="B180" s="10" t="s">
        <v>193</v>
      </c>
      <c r="C180" s="6" t="s">
        <v>13</v>
      </c>
      <c r="D180" s="12">
        <f>VLOOKUP(A180,[1]Hoja3!$A$4:$C$653,3,FALSE)</f>
        <v>4780.2299999999996</v>
      </c>
      <c r="E180" s="13"/>
      <c r="F180" s="13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4"/>
      <c r="AC180" s="10"/>
      <c r="AD180" s="10"/>
      <c r="AE180" s="10"/>
      <c r="AF180" s="10"/>
      <c r="AG180" s="10"/>
      <c r="AH180" s="10"/>
      <c r="AI180" s="10"/>
      <c r="AJ180" s="13">
        <f t="shared" si="4"/>
        <v>0</v>
      </c>
      <c r="AK180" s="11">
        <f t="shared" si="5"/>
        <v>0</v>
      </c>
      <c r="AL180" s="20"/>
      <c r="AM180" s="20"/>
      <c r="AN180" s="20"/>
      <c r="AO180" s="20"/>
      <c r="AP180" s="20"/>
      <c r="AQ180" s="28"/>
      <c r="AR180" s="29"/>
      <c r="AS180" s="39"/>
      <c r="AT180" s="39"/>
      <c r="AU180" s="39"/>
    </row>
    <row r="181" spans="1:47" x14ac:dyDescent="0.25">
      <c r="A181" s="6">
        <v>2170058</v>
      </c>
      <c r="B181" s="10" t="s">
        <v>194</v>
      </c>
      <c r="C181" s="6" t="s">
        <v>168</v>
      </c>
      <c r="D181" s="12">
        <f>VLOOKUP(A181,[1]Hoja3!$A$4:$C$653,3,FALSE)</f>
        <v>4166.1899999999996</v>
      </c>
      <c r="E181" s="13"/>
      <c r="F181" s="13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4"/>
      <c r="AC181" s="10"/>
      <c r="AD181" s="10"/>
      <c r="AE181" s="10"/>
      <c r="AF181" s="10"/>
      <c r="AG181" s="10"/>
      <c r="AH181" s="10"/>
      <c r="AI181" s="10"/>
      <c r="AJ181" s="13">
        <f t="shared" si="4"/>
        <v>0</v>
      </c>
      <c r="AK181" s="11">
        <f t="shared" si="5"/>
        <v>0</v>
      </c>
      <c r="AL181" s="20"/>
      <c r="AM181" s="20"/>
      <c r="AN181" s="20"/>
      <c r="AO181" s="20"/>
      <c r="AP181" s="20"/>
      <c r="AQ181" s="28"/>
      <c r="AR181" s="29"/>
      <c r="AS181" s="39"/>
      <c r="AT181" s="39"/>
      <c r="AU181" s="39"/>
    </row>
    <row r="182" spans="1:47" x14ac:dyDescent="0.25">
      <c r="A182" s="6">
        <v>2140084</v>
      </c>
      <c r="B182" s="10" t="s">
        <v>195</v>
      </c>
      <c r="C182" s="6" t="s">
        <v>9</v>
      </c>
      <c r="D182" s="12">
        <f>VLOOKUP(A182,[1]Hoja3!$A$4:$C$653,3,FALSE)</f>
        <v>640</v>
      </c>
      <c r="E182" s="13"/>
      <c r="F182" s="13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4"/>
      <c r="AC182" s="10"/>
      <c r="AD182" s="10"/>
      <c r="AE182" s="10"/>
      <c r="AF182" s="10"/>
      <c r="AG182" s="10"/>
      <c r="AH182" s="10"/>
      <c r="AI182" s="10"/>
      <c r="AJ182" s="13">
        <f t="shared" si="4"/>
        <v>0</v>
      </c>
      <c r="AK182" s="11">
        <f t="shared" si="5"/>
        <v>0</v>
      </c>
      <c r="AL182" s="20"/>
      <c r="AM182" s="20"/>
      <c r="AN182" s="20"/>
      <c r="AO182" s="20"/>
      <c r="AP182" s="20"/>
      <c r="AQ182" s="28"/>
      <c r="AR182" s="29"/>
      <c r="AS182" s="39"/>
      <c r="AT182" s="39"/>
      <c r="AU182" s="39"/>
    </row>
    <row r="183" spans="1:47" x14ac:dyDescent="0.25">
      <c r="A183" s="6">
        <v>2140083</v>
      </c>
      <c r="B183" s="10" t="s">
        <v>196</v>
      </c>
      <c r="C183" s="6" t="s">
        <v>9</v>
      </c>
      <c r="D183" s="12">
        <f>VLOOKUP(A183,[1]Hoja3!$A$4:$C$653,3,FALSE)</f>
        <v>1234</v>
      </c>
      <c r="E183" s="13"/>
      <c r="F183" s="13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4"/>
      <c r="AC183" s="10"/>
      <c r="AD183" s="10"/>
      <c r="AE183" s="10"/>
      <c r="AF183" s="10"/>
      <c r="AG183" s="10"/>
      <c r="AH183" s="10"/>
      <c r="AI183" s="10"/>
      <c r="AJ183" s="13">
        <f t="shared" si="4"/>
        <v>0</v>
      </c>
      <c r="AK183" s="11">
        <f t="shared" si="5"/>
        <v>0</v>
      </c>
      <c r="AL183" s="20"/>
      <c r="AM183" s="20"/>
      <c r="AN183" s="20"/>
      <c r="AO183" s="20"/>
      <c r="AP183" s="20"/>
      <c r="AQ183" s="28"/>
      <c r="AR183" s="29"/>
      <c r="AS183" s="39"/>
      <c r="AT183" s="39"/>
      <c r="AU183" s="39"/>
    </row>
    <row r="184" spans="1:47" x14ac:dyDescent="0.25">
      <c r="A184" s="6">
        <v>2160310</v>
      </c>
      <c r="B184" s="10" t="s">
        <v>197</v>
      </c>
      <c r="C184" s="6" t="s">
        <v>13</v>
      </c>
      <c r="D184" s="12">
        <f>VLOOKUP(A184,[1]Hoja3!$A$4:$C$653,3,FALSE)</f>
        <v>13087.62</v>
      </c>
      <c r="E184" s="13"/>
      <c r="F184" s="13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4"/>
      <c r="AC184" s="10"/>
      <c r="AD184" s="10"/>
      <c r="AE184" s="10"/>
      <c r="AF184" s="10"/>
      <c r="AG184" s="10"/>
      <c r="AH184" s="10"/>
      <c r="AI184" s="10"/>
      <c r="AJ184" s="13">
        <f t="shared" si="4"/>
        <v>0</v>
      </c>
      <c r="AK184" s="11">
        <f t="shared" si="5"/>
        <v>0</v>
      </c>
      <c r="AL184" s="20"/>
      <c r="AM184" s="20"/>
      <c r="AN184" s="20"/>
      <c r="AO184" s="20"/>
      <c r="AP184" s="20"/>
      <c r="AQ184" s="28"/>
      <c r="AR184" s="29"/>
      <c r="AS184" s="39"/>
      <c r="AT184" s="39"/>
      <c r="AU184" s="39"/>
    </row>
    <row r="185" spans="1:47" x14ac:dyDescent="0.25">
      <c r="A185" s="6">
        <v>2140300</v>
      </c>
      <c r="B185" s="10" t="s">
        <v>198</v>
      </c>
      <c r="C185" s="6" t="s">
        <v>9</v>
      </c>
      <c r="D185" s="19">
        <v>209.5522</v>
      </c>
      <c r="E185" s="13"/>
      <c r="F185" s="13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4"/>
      <c r="AC185" s="10"/>
      <c r="AD185" s="10"/>
      <c r="AE185" s="10"/>
      <c r="AF185" s="10"/>
      <c r="AG185" s="10"/>
      <c r="AH185" s="10"/>
      <c r="AI185" s="10"/>
      <c r="AJ185" s="13">
        <f t="shared" si="4"/>
        <v>0</v>
      </c>
      <c r="AK185" s="11">
        <f t="shared" si="5"/>
        <v>0</v>
      </c>
      <c r="AL185" s="20"/>
      <c r="AM185" s="20"/>
      <c r="AN185" s="20"/>
      <c r="AO185" s="20"/>
      <c r="AP185" s="20"/>
      <c r="AQ185" s="28"/>
      <c r="AR185" s="29"/>
      <c r="AS185" s="39"/>
      <c r="AT185" s="39"/>
      <c r="AU185" s="39"/>
    </row>
    <row r="186" spans="1:47" x14ac:dyDescent="0.25">
      <c r="A186" s="6">
        <v>2130105</v>
      </c>
      <c r="B186" s="10" t="s">
        <v>199</v>
      </c>
      <c r="C186" s="6" t="s">
        <v>9</v>
      </c>
      <c r="D186" s="19">
        <v>157.41390000000001</v>
      </c>
      <c r="E186" s="13"/>
      <c r="F186" s="13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4"/>
      <c r="AC186" s="10"/>
      <c r="AD186" s="10"/>
      <c r="AE186" s="10"/>
      <c r="AF186" s="10"/>
      <c r="AG186" s="10"/>
      <c r="AH186" s="10"/>
      <c r="AI186" s="10"/>
      <c r="AJ186" s="13">
        <f t="shared" si="4"/>
        <v>0</v>
      </c>
      <c r="AK186" s="11">
        <f t="shared" si="5"/>
        <v>0</v>
      </c>
      <c r="AL186" s="20"/>
      <c r="AM186" s="20"/>
      <c r="AN186" s="20"/>
      <c r="AO186" s="20"/>
      <c r="AP186" s="20"/>
      <c r="AQ186" s="28"/>
      <c r="AR186" s="29"/>
      <c r="AS186" s="39"/>
      <c r="AT186" s="39"/>
      <c r="AU186" s="39"/>
    </row>
    <row r="187" spans="1:47" x14ac:dyDescent="0.25">
      <c r="A187" s="6">
        <v>2130296</v>
      </c>
      <c r="B187" s="10" t="s">
        <v>200</v>
      </c>
      <c r="C187" s="6" t="s">
        <v>9</v>
      </c>
      <c r="D187" s="12">
        <f>VLOOKUP(A187,[1]Hoja3!$A$4:$C$653,3,FALSE)</f>
        <v>226.1</v>
      </c>
      <c r="E187" s="13"/>
      <c r="F187" s="13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4"/>
      <c r="AC187" s="10"/>
      <c r="AD187" s="10"/>
      <c r="AE187" s="10"/>
      <c r="AF187" s="10"/>
      <c r="AG187" s="10"/>
      <c r="AH187" s="10"/>
      <c r="AI187" s="10"/>
      <c r="AJ187" s="13">
        <f t="shared" si="4"/>
        <v>0</v>
      </c>
      <c r="AK187" s="11">
        <f t="shared" si="5"/>
        <v>0</v>
      </c>
      <c r="AL187" s="20"/>
      <c r="AM187" s="20"/>
      <c r="AN187" s="20"/>
      <c r="AO187" s="20"/>
      <c r="AP187" s="20"/>
      <c r="AQ187" s="28"/>
      <c r="AR187" s="29"/>
      <c r="AS187" s="39"/>
      <c r="AT187" s="39"/>
      <c r="AU187" s="39"/>
    </row>
    <row r="188" spans="1:47" x14ac:dyDescent="0.25">
      <c r="A188" s="6">
        <v>2130107</v>
      </c>
      <c r="B188" s="10" t="s">
        <v>201</v>
      </c>
      <c r="C188" s="6" t="s">
        <v>13</v>
      </c>
      <c r="D188" s="12">
        <f>VLOOKUP(A188,[1]Hoja3!$A$4:$C$653,3,FALSE)</f>
        <v>104.72</v>
      </c>
      <c r="E188" s="13"/>
      <c r="F188" s="13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4"/>
      <c r="AC188" s="10"/>
      <c r="AD188" s="10"/>
      <c r="AE188" s="10"/>
      <c r="AF188" s="10">
        <v>4</v>
      </c>
      <c r="AG188" s="10"/>
      <c r="AH188" s="10"/>
      <c r="AI188" s="10"/>
      <c r="AJ188" s="13">
        <f t="shared" si="4"/>
        <v>4</v>
      </c>
      <c r="AK188" s="11">
        <f t="shared" si="5"/>
        <v>418.88</v>
      </c>
      <c r="AL188" s="20"/>
      <c r="AM188" s="20"/>
      <c r="AN188" s="20"/>
      <c r="AO188" s="20"/>
      <c r="AP188" s="20"/>
      <c r="AQ188" s="28"/>
      <c r="AR188" s="29"/>
      <c r="AS188" s="39"/>
      <c r="AT188" s="39"/>
      <c r="AU188" s="39"/>
    </row>
    <row r="189" spans="1:47" x14ac:dyDescent="0.25">
      <c r="A189" s="6">
        <v>2130282</v>
      </c>
      <c r="B189" s="10" t="s">
        <v>202</v>
      </c>
      <c r="C189" s="6" t="s">
        <v>7</v>
      </c>
      <c r="D189" s="12">
        <f>VLOOKUP(A189,[1]Hoja3!$A$4:$C$653,3,FALSE)</f>
        <v>10952.76</v>
      </c>
      <c r="E189" s="13"/>
      <c r="F189" s="13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3">
        <f t="shared" si="4"/>
        <v>0</v>
      </c>
      <c r="AK189" s="11">
        <f t="shared" si="5"/>
        <v>0</v>
      </c>
      <c r="AL189" s="20"/>
      <c r="AM189" s="20"/>
      <c r="AN189" s="20"/>
      <c r="AO189" s="20"/>
      <c r="AP189" s="20"/>
      <c r="AQ189" s="28"/>
      <c r="AR189" s="29"/>
      <c r="AS189" s="39"/>
      <c r="AT189" s="39"/>
      <c r="AU189" s="39"/>
    </row>
    <row r="190" spans="1:47" x14ac:dyDescent="0.25">
      <c r="A190" s="6">
        <v>2160086</v>
      </c>
      <c r="B190" s="10" t="s">
        <v>203</v>
      </c>
      <c r="C190" s="6" t="s">
        <v>7</v>
      </c>
      <c r="D190" s="12">
        <f>VLOOKUP(A190,[1]Hoja3!$A$4:$C$653,3,FALSE)</f>
        <v>5355</v>
      </c>
      <c r="E190" s="13"/>
      <c r="F190" s="13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3">
        <f t="shared" si="4"/>
        <v>0</v>
      </c>
      <c r="AK190" s="11">
        <f t="shared" si="5"/>
        <v>0</v>
      </c>
      <c r="AL190" s="20"/>
      <c r="AM190" s="20"/>
      <c r="AN190" s="20"/>
      <c r="AO190" s="20"/>
      <c r="AP190" s="20"/>
      <c r="AQ190" s="28"/>
      <c r="AR190" s="29"/>
      <c r="AS190" s="39"/>
      <c r="AT190" s="39"/>
      <c r="AU190" s="39"/>
    </row>
    <row r="191" spans="1:47" x14ac:dyDescent="0.25">
      <c r="A191" s="6">
        <v>2120015</v>
      </c>
      <c r="B191" s="10" t="s">
        <v>204</v>
      </c>
      <c r="C191" s="6" t="s">
        <v>9</v>
      </c>
      <c r="D191" s="12">
        <f>VLOOKUP(A191,[1]Hoja3!$A$4:$C$653,3,FALSE)</f>
        <v>4</v>
      </c>
      <c r="E191" s="13"/>
      <c r="F191" s="13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3">
        <f t="shared" si="4"/>
        <v>0</v>
      </c>
      <c r="AK191" s="11">
        <f t="shared" si="5"/>
        <v>0</v>
      </c>
      <c r="AL191" s="20"/>
      <c r="AM191" s="20"/>
      <c r="AN191" s="20"/>
      <c r="AO191" s="20"/>
      <c r="AP191" s="20"/>
      <c r="AQ191" s="28"/>
      <c r="AR191" s="29"/>
      <c r="AS191" s="39"/>
      <c r="AT191" s="39"/>
      <c r="AU191" s="39"/>
    </row>
    <row r="192" spans="1:47" x14ac:dyDescent="0.25">
      <c r="A192" s="6">
        <v>2120017</v>
      </c>
      <c r="B192" s="10" t="s">
        <v>205</v>
      </c>
      <c r="C192" s="6" t="s">
        <v>13</v>
      </c>
      <c r="D192" s="12">
        <f>VLOOKUP(A192,[1]Hoja3!$A$4:$C$653,3,FALSE)</f>
        <v>91</v>
      </c>
      <c r="E192" s="13"/>
      <c r="F192" s="13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3">
        <f t="shared" si="4"/>
        <v>0</v>
      </c>
      <c r="AK192" s="11">
        <f t="shared" si="5"/>
        <v>0</v>
      </c>
      <c r="AL192" s="20"/>
      <c r="AM192" s="20"/>
      <c r="AN192" s="20"/>
      <c r="AO192" s="20"/>
      <c r="AP192" s="20"/>
      <c r="AQ192" s="28"/>
      <c r="AR192" s="29"/>
      <c r="AS192" s="39"/>
      <c r="AT192" s="39"/>
      <c r="AU192" s="39"/>
    </row>
    <row r="193" spans="1:47" x14ac:dyDescent="0.25">
      <c r="A193" s="6">
        <v>2140086</v>
      </c>
      <c r="B193" s="10" t="s">
        <v>206</v>
      </c>
      <c r="C193" s="6" t="s">
        <v>9</v>
      </c>
      <c r="D193" s="12">
        <f>VLOOKUP(A193,[1]Hoja3!$A$4:$C$653,3,FALSE)</f>
        <v>4.4149000000000003</v>
      </c>
      <c r="E193" s="13"/>
      <c r="F193" s="13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3">
        <f t="shared" si="4"/>
        <v>0</v>
      </c>
      <c r="AK193" s="11">
        <f t="shared" si="5"/>
        <v>0</v>
      </c>
      <c r="AL193" s="20"/>
      <c r="AM193" s="20"/>
      <c r="AN193" s="20"/>
      <c r="AO193" s="20"/>
      <c r="AP193" s="20"/>
      <c r="AQ193" s="28"/>
      <c r="AR193" s="29"/>
      <c r="AS193" s="39"/>
      <c r="AT193" s="39"/>
      <c r="AU193" s="39"/>
    </row>
    <row r="194" spans="1:47" x14ac:dyDescent="0.25">
      <c r="A194" s="6">
        <v>2130109</v>
      </c>
      <c r="B194" s="10" t="s">
        <v>207</v>
      </c>
      <c r="C194" s="6" t="s">
        <v>9</v>
      </c>
      <c r="D194" s="12">
        <v>707</v>
      </c>
      <c r="E194" s="13"/>
      <c r="F194" s="13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3">
        <f t="shared" si="4"/>
        <v>0</v>
      </c>
      <c r="AK194" s="11">
        <f t="shared" si="5"/>
        <v>0</v>
      </c>
      <c r="AL194" s="20"/>
      <c r="AM194" s="20"/>
      <c r="AN194" s="20"/>
      <c r="AO194" s="20"/>
      <c r="AP194" s="20"/>
      <c r="AQ194" s="28"/>
      <c r="AR194" s="29"/>
      <c r="AS194" s="39"/>
      <c r="AT194" s="39"/>
      <c r="AU194" s="39"/>
    </row>
    <row r="195" spans="1:47" x14ac:dyDescent="0.25">
      <c r="A195" s="6">
        <v>2130111</v>
      </c>
      <c r="B195" s="10" t="s">
        <v>208</v>
      </c>
      <c r="C195" s="6" t="s">
        <v>7</v>
      </c>
      <c r="D195" s="12">
        <f>VLOOKUP(A195,[1]Hoja3!$A$4:$C$653,3,FALSE)</f>
        <v>22005</v>
      </c>
      <c r="E195" s="13"/>
      <c r="F195" s="13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3">
        <f t="shared" si="4"/>
        <v>0</v>
      </c>
      <c r="AK195" s="11">
        <f t="shared" si="5"/>
        <v>0</v>
      </c>
      <c r="AL195" s="20"/>
      <c r="AM195" s="20"/>
      <c r="AN195" s="20"/>
      <c r="AO195" s="20"/>
      <c r="AP195" s="20"/>
      <c r="AQ195" s="28"/>
      <c r="AR195" s="29"/>
      <c r="AS195" s="39"/>
      <c r="AT195" s="39"/>
      <c r="AU195" s="39"/>
    </row>
    <row r="196" spans="1:47" x14ac:dyDescent="0.25">
      <c r="A196" s="6">
        <v>2130110</v>
      </c>
      <c r="B196" s="10" t="s">
        <v>209</v>
      </c>
      <c r="C196" s="6" t="s">
        <v>11</v>
      </c>
      <c r="D196" s="12">
        <f>VLOOKUP(A196,[1]Hoja3!$A$4:$C$653,3,FALSE)</f>
        <v>1519.8679999999999</v>
      </c>
      <c r="E196" s="13"/>
      <c r="F196" s="13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3">
        <f t="shared" si="4"/>
        <v>0</v>
      </c>
      <c r="AK196" s="11">
        <f t="shared" si="5"/>
        <v>0</v>
      </c>
      <c r="AL196" s="20"/>
      <c r="AM196" s="20"/>
      <c r="AN196" s="20"/>
      <c r="AO196" s="20"/>
      <c r="AP196" s="20"/>
      <c r="AQ196" s="28"/>
      <c r="AR196" s="29"/>
      <c r="AS196" s="39"/>
      <c r="AT196" s="39"/>
      <c r="AU196" s="39"/>
    </row>
    <row r="197" spans="1:47" x14ac:dyDescent="0.25">
      <c r="A197" s="6">
        <v>2130347</v>
      </c>
      <c r="B197" s="10" t="s">
        <v>210</v>
      </c>
      <c r="C197" s="6" t="s">
        <v>2</v>
      </c>
      <c r="D197" s="12">
        <v>1461</v>
      </c>
      <c r="E197" s="13"/>
      <c r="F197" s="13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3">
        <f t="shared" si="4"/>
        <v>0</v>
      </c>
      <c r="AK197" s="11">
        <f t="shared" si="5"/>
        <v>0</v>
      </c>
      <c r="AL197" s="20"/>
      <c r="AM197" s="20"/>
      <c r="AN197" s="20"/>
      <c r="AO197" s="20"/>
      <c r="AP197" s="20"/>
      <c r="AQ197" s="28"/>
      <c r="AR197" s="29"/>
      <c r="AS197" s="39"/>
      <c r="AT197" s="39"/>
      <c r="AU197" s="39"/>
    </row>
    <row r="198" spans="1:47" x14ac:dyDescent="0.25">
      <c r="A198" s="6">
        <v>2170063</v>
      </c>
      <c r="B198" s="10" t="s">
        <v>211</v>
      </c>
      <c r="C198" s="6" t="s">
        <v>7</v>
      </c>
      <c r="D198" s="12">
        <f>VLOOKUP(A198,[1]Hoja3!$A$4:$C$653,3,FALSE)</f>
        <v>3510.5</v>
      </c>
      <c r="E198" s="13"/>
      <c r="F198" s="13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3">
        <f t="shared" ref="AJ198:AJ261" si="6">SUM(E198:AI198)</f>
        <v>0</v>
      </c>
      <c r="AK198" s="11">
        <f t="shared" ref="AK198:AK261" si="7">AJ198*D198</f>
        <v>0</v>
      </c>
      <c r="AL198" s="20"/>
      <c r="AM198" s="20"/>
      <c r="AN198" s="20"/>
      <c r="AO198" s="20"/>
      <c r="AP198" s="20"/>
      <c r="AQ198" s="28"/>
      <c r="AR198" s="29"/>
      <c r="AS198" s="39"/>
      <c r="AT198" s="39"/>
      <c r="AU198" s="39"/>
    </row>
    <row r="199" spans="1:47" x14ac:dyDescent="0.25">
      <c r="A199" s="6">
        <v>2140091</v>
      </c>
      <c r="B199" s="10" t="s">
        <v>212</v>
      </c>
      <c r="C199" s="6" t="s">
        <v>9</v>
      </c>
      <c r="D199" s="12">
        <f>VLOOKUP(A199,[1]Hoja3!$A$4:$C$653,3,FALSE)</f>
        <v>58.905000000000001</v>
      </c>
      <c r="E199" s="13"/>
      <c r="F199" s="13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3">
        <f t="shared" si="6"/>
        <v>0</v>
      </c>
      <c r="AK199" s="11">
        <f t="shared" si="7"/>
        <v>0</v>
      </c>
      <c r="AL199" s="20"/>
      <c r="AM199" s="20"/>
      <c r="AN199" s="20"/>
      <c r="AO199" s="20"/>
      <c r="AP199" s="20"/>
      <c r="AQ199" s="28"/>
      <c r="AR199" s="29"/>
      <c r="AS199" s="39"/>
      <c r="AT199" s="39"/>
      <c r="AU199" s="39"/>
    </row>
    <row r="200" spans="1:47" x14ac:dyDescent="0.25">
      <c r="A200" s="6">
        <v>2160092</v>
      </c>
      <c r="B200" s="10" t="s">
        <v>213</v>
      </c>
      <c r="C200" s="6" t="s">
        <v>13</v>
      </c>
      <c r="D200" s="12">
        <f>VLOOKUP(A200,[1]Hoja3!$A$4:$C$653,3,FALSE)</f>
        <v>69.02</v>
      </c>
      <c r="E200" s="13"/>
      <c r="F200" s="13">
        <v>6</v>
      </c>
      <c r="G200" s="10">
        <v>15</v>
      </c>
      <c r="H200" s="10">
        <v>8</v>
      </c>
      <c r="I200" s="10">
        <v>3</v>
      </c>
      <c r="J200" s="10">
        <v>9</v>
      </c>
      <c r="K200" s="10">
        <v>3</v>
      </c>
      <c r="L200" s="10">
        <v>4</v>
      </c>
      <c r="M200" s="10">
        <v>11</v>
      </c>
      <c r="N200" s="10">
        <v>8</v>
      </c>
      <c r="O200" s="10">
        <v>3</v>
      </c>
      <c r="P200" s="10">
        <v>7</v>
      </c>
      <c r="Q200" s="10">
        <v>8</v>
      </c>
      <c r="R200" s="10">
        <v>7</v>
      </c>
      <c r="S200" s="10">
        <v>5</v>
      </c>
      <c r="T200" s="10">
        <v>14</v>
      </c>
      <c r="U200" s="10">
        <v>3</v>
      </c>
      <c r="V200" s="10">
        <v>11</v>
      </c>
      <c r="W200" s="10">
        <v>2</v>
      </c>
      <c r="X200" s="10">
        <v>16</v>
      </c>
      <c r="Y200" s="10">
        <v>4</v>
      </c>
      <c r="Z200" s="10">
        <v>9</v>
      </c>
      <c r="AA200" s="10">
        <v>17</v>
      </c>
      <c r="AB200" s="10">
        <v>6</v>
      </c>
      <c r="AC200" s="10">
        <v>4</v>
      </c>
      <c r="AD200" s="10">
        <v>1</v>
      </c>
      <c r="AE200" s="10">
        <v>16</v>
      </c>
      <c r="AF200" s="10">
        <v>7</v>
      </c>
      <c r="AG200" s="10"/>
      <c r="AH200" s="10">
        <v>19</v>
      </c>
      <c r="AI200" s="10">
        <v>4</v>
      </c>
      <c r="AJ200" s="13">
        <f t="shared" si="6"/>
        <v>230</v>
      </c>
      <c r="AK200" s="11">
        <f t="shared" si="7"/>
        <v>15874.599999999999</v>
      </c>
      <c r="AL200" s="20"/>
      <c r="AM200" s="20"/>
      <c r="AN200" s="20"/>
      <c r="AO200" s="20"/>
      <c r="AP200" s="20"/>
      <c r="AQ200" s="28"/>
      <c r="AR200" s="29"/>
      <c r="AS200" s="39"/>
      <c r="AT200" s="39"/>
      <c r="AU200" s="39"/>
    </row>
    <row r="201" spans="1:47" x14ac:dyDescent="0.25">
      <c r="A201" s="6">
        <v>2160093</v>
      </c>
      <c r="B201" s="10" t="s">
        <v>214</v>
      </c>
      <c r="C201" s="6" t="s">
        <v>13</v>
      </c>
      <c r="D201" s="12">
        <f>VLOOKUP(A201,[1]Hoja3!$A$4:$C$653,3,FALSE)</f>
        <v>1344.7</v>
      </c>
      <c r="E201" s="13"/>
      <c r="F201" s="13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3">
        <f t="shared" si="6"/>
        <v>0</v>
      </c>
      <c r="AK201" s="11">
        <f t="shared" si="7"/>
        <v>0</v>
      </c>
      <c r="AL201" s="20"/>
      <c r="AM201" s="20"/>
      <c r="AN201" s="20"/>
      <c r="AO201" s="20"/>
      <c r="AP201" s="20"/>
      <c r="AQ201" s="28"/>
      <c r="AR201" s="29"/>
      <c r="AS201" s="39"/>
      <c r="AT201" s="39"/>
      <c r="AU201" s="39"/>
    </row>
    <row r="202" spans="1:47" x14ac:dyDescent="0.25">
      <c r="A202" s="6">
        <v>2140095</v>
      </c>
      <c r="B202" s="10" t="s">
        <v>215</v>
      </c>
      <c r="C202" s="6" t="s">
        <v>9</v>
      </c>
      <c r="D202" s="12">
        <f>VLOOKUP(A202,[1]Hoja3!$A$4:$C$653,3,FALSE)</f>
        <v>16.66</v>
      </c>
      <c r="E202" s="13"/>
      <c r="F202" s="13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3">
        <f t="shared" si="6"/>
        <v>0</v>
      </c>
      <c r="AK202" s="11">
        <f t="shared" si="7"/>
        <v>0</v>
      </c>
      <c r="AL202" s="20"/>
      <c r="AM202" s="20"/>
      <c r="AN202" s="20"/>
      <c r="AO202" s="20"/>
      <c r="AP202" s="20"/>
      <c r="AQ202" s="28"/>
      <c r="AR202" s="29"/>
      <c r="AS202" s="39"/>
      <c r="AT202" s="39"/>
      <c r="AU202" s="39"/>
    </row>
    <row r="203" spans="1:47" x14ac:dyDescent="0.25">
      <c r="A203" s="6">
        <v>2170069</v>
      </c>
      <c r="B203" s="10" t="s">
        <v>216</v>
      </c>
      <c r="C203" s="6" t="s">
        <v>7</v>
      </c>
      <c r="D203" s="12">
        <f>VLOOKUP(A203,[1]Hoja3!$A$4:$C$653,3,FALSE)</f>
        <v>702.1</v>
      </c>
      <c r="E203" s="13"/>
      <c r="F203" s="13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3">
        <f t="shared" si="6"/>
        <v>0</v>
      </c>
      <c r="AK203" s="11">
        <f t="shared" si="7"/>
        <v>0</v>
      </c>
      <c r="AL203" s="20"/>
      <c r="AM203" s="20"/>
      <c r="AN203" s="20"/>
      <c r="AO203" s="20"/>
      <c r="AP203" s="20"/>
      <c r="AQ203" s="28"/>
      <c r="AR203" s="29"/>
      <c r="AS203" s="39"/>
      <c r="AT203" s="39"/>
      <c r="AU203" s="39"/>
    </row>
    <row r="204" spans="1:47" x14ac:dyDescent="0.25">
      <c r="A204" s="6">
        <v>2160095</v>
      </c>
      <c r="B204" s="10" t="s">
        <v>217</v>
      </c>
      <c r="C204" s="6" t="s">
        <v>13</v>
      </c>
      <c r="D204" s="12">
        <f>VLOOKUP(A204,[1]Hoja3!$A$4:$C$653,3,FALSE)</f>
        <v>220.745</v>
      </c>
      <c r="E204" s="13"/>
      <c r="F204" s="13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3">
        <f t="shared" si="6"/>
        <v>0</v>
      </c>
      <c r="AK204" s="11">
        <f t="shared" si="7"/>
        <v>0</v>
      </c>
      <c r="AL204" s="20"/>
      <c r="AM204" s="20"/>
      <c r="AN204" s="20"/>
      <c r="AO204" s="20"/>
      <c r="AP204" s="20"/>
      <c r="AQ204" s="28"/>
      <c r="AR204" s="29"/>
      <c r="AS204" s="39"/>
      <c r="AT204" s="39"/>
      <c r="AU204" s="39"/>
    </row>
    <row r="205" spans="1:47" x14ac:dyDescent="0.25">
      <c r="A205" s="6">
        <v>2140105</v>
      </c>
      <c r="B205" s="10" t="s">
        <v>218</v>
      </c>
      <c r="C205" s="6" t="s">
        <v>9</v>
      </c>
      <c r="D205" s="12">
        <f>VLOOKUP(A205,[1]Hoja3!$A$4:$C$653,3,FALSE)</f>
        <v>114.75</v>
      </c>
      <c r="E205" s="13"/>
      <c r="F205" s="13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3">
        <f t="shared" si="6"/>
        <v>0</v>
      </c>
      <c r="AK205" s="11">
        <f t="shared" si="7"/>
        <v>0</v>
      </c>
      <c r="AL205" s="20"/>
      <c r="AM205" s="20"/>
      <c r="AN205" s="20"/>
      <c r="AO205" s="20"/>
      <c r="AP205" s="20"/>
      <c r="AQ205" s="28"/>
      <c r="AR205" s="29"/>
      <c r="AS205" s="39"/>
      <c r="AT205" s="39"/>
      <c r="AU205" s="39"/>
    </row>
    <row r="206" spans="1:47" x14ac:dyDescent="0.25">
      <c r="A206" s="6">
        <v>2130281</v>
      </c>
      <c r="B206" s="10" t="s">
        <v>219</v>
      </c>
      <c r="C206" s="6" t="s">
        <v>9</v>
      </c>
      <c r="D206" s="12">
        <f>VLOOKUP(A206,[1]Hoja3!$A$4:$C$653,3,FALSE)</f>
        <v>297.5</v>
      </c>
      <c r="E206" s="13"/>
      <c r="F206" s="13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3">
        <f t="shared" si="6"/>
        <v>0</v>
      </c>
      <c r="AK206" s="11">
        <f t="shared" si="7"/>
        <v>0</v>
      </c>
      <c r="AL206" s="20"/>
      <c r="AM206" s="20"/>
      <c r="AN206" s="20"/>
      <c r="AO206" s="20"/>
      <c r="AP206" s="20"/>
      <c r="AQ206" s="28"/>
      <c r="AR206" s="29"/>
      <c r="AS206" s="39"/>
      <c r="AT206" s="39"/>
      <c r="AU206" s="39"/>
    </row>
    <row r="207" spans="1:47" x14ac:dyDescent="0.25">
      <c r="A207" s="6">
        <v>2130118</v>
      </c>
      <c r="B207" s="10" t="s">
        <v>220</v>
      </c>
      <c r="C207" s="6" t="s">
        <v>11</v>
      </c>
      <c r="D207" s="12">
        <f>VLOOKUP(A207,[1]Hoja3!$A$4:$C$653,3,FALSE)</f>
        <v>729.29150000000004</v>
      </c>
      <c r="E207" s="13"/>
      <c r="F207" s="13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3">
        <f t="shared" si="6"/>
        <v>0</v>
      </c>
      <c r="AK207" s="11">
        <f t="shared" si="7"/>
        <v>0</v>
      </c>
      <c r="AL207" s="20"/>
      <c r="AM207" s="20"/>
      <c r="AN207" s="20"/>
      <c r="AO207" s="20"/>
      <c r="AP207" s="20"/>
      <c r="AQ207" s="28"/>
      <c r="AR207" s="29"/>
      <c r="AS207" s="39"/>
      <c r="AT207" s="39"/>
      <c r="AU207" s="39"/>
    </row>
    <row r="208" spans="1:47" x14ac:dyDescent="0.25">
      <c r="A208" s="6">
        <v>2130121</v>
      </c>
      <c r="B208" s="10" t="s">
        <v>221</v>
      </c>
      <c r="C208" s="6" t="s">
        <v>7</v>
      </c>
      <c r="D208" s="12">
        <v>21806</v>
      </c>
      <c r="E208" s="13"/>
      <c r="F208" s="13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3">
        <f t="shared" si="6"/>
        <v>0</v>
      </c>
      <c r="AK208" s="11">
        <f t="shared" si="7"/>
        <v>0</v>
      </c>
      <c r="AL208" s="20"/>
      <c r="AM208" s="20"/>
      <c r="AN208" s="20"/>
      <c r="AO208" s="20"/>
      <c r="AP208" s="20"/>
      <c r="AQ208" s="28"/>
      <c r="AR208" s="29"/>
      <c r="AS208" s="39"/>
      <c r="AT208" s="39"/>
      <c r="AU208" s="39"/>
    </row>
    <row r="209" spans="1:47" x14ac:dyDescent="0.25">
      <c r="A209" s="6">
        <v>2130119</v>
      </c>
      <c r="B209" s="10" t="s">
        <v>222</v>
      </c>
      <c r="C209" s="6" t="s">
        <v>11</v>
      </c>
      <c r="D209" s="12">
        <f>VLOOKUP(A209,[1]Hoja3!$A$4:$C$653,3,FALSE)</f>
        <v>297.5</v>
      </c>
      <c r="E209" s="13"/>
      <c r="F209" s="13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3">
        <f t="shared" si="6"/>
        <v>0</v>
      </c>
      <c r="AK209" s="11">
        <f t="shared" si="7"/>
        <v>0</v>
      </c>
      <c r="AL209" s="20"/>
      <c r="AM209" s="20"/>
      <c r="AN209" s="20"/>
      <c r="AO209" s="20"/>
      <c r="AP209" s="20"/>
      <c r="AQ209" s="28"/>
      <c r="AR209" s="29"/>
      <c r="AS209" s="39"/>
      <c r="AT209" s="39"/>
      <c r="AU209" s="39"/>
    </row>
    <row r="210" spans="1:47" x14ac:dyDescent="0.25">
      <c r="A210" s="6">
        <v>2130304</v>
      </c>
      <c r="B210" s="10" t="s">
        <v>223</v>
      </c>
      <c r="C210" s="6" t="s">
        <v>9</v>
      </c>
      <c r="D210" s="12">
        <f>VLOOKUP(A210,[1]Hoja3!$A$4:$C$653,3,FALSE)</f>
        <v>2187.8784000000001</v>
      </c>
      <c r="E210" s="13"/>
      <c r="F210" s="13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3">
        <f t="shared" si="6"/>
        <v>0</v>
      </c>
      <c r="AK210" s="11">
        <f t="shared" si="7"/>
        <v>0</v>
      </c>
      <c r="AL210" s="20"/>
      <c r="AM210" s="20"/>
      <c r="AN210" s="20"/>
      <c r="AO210" s="20"/>
      <c r="AP210" s="20"/>
      <c r="AQ210" s="28"/>
      <c r="AR210" s="29"/>
      <c r="AS210" s="39"/>
      <c r="AT210" s="39"/>
      <c r="AU210" s="39"/>
    </row>
    <row r="211" spans="1:47" x14ac:dyDescent="0.25">
      <c r="A211" s="6">
        <v>2170072</v>
      </c>
      <c r="B211" s="10" t="s">
        <v>224</v>
      </c>
      <c r="C211" s="6" t="s">
        <v>7</v>
      </c>
      <c r="D211" s="12">
        <f>VLOOKUP(A211,[1]Hoja3!$A$4:$C$653,3,FALSE)</f>
        <v>12566.4</v>
      </c>
      <c r="E211" s="13"/>
      <c r="F211" s="13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3">
        <f t="shared" si="6"/>
        <v>0</v>
      </c>
      <c r="AK211" s="11">
        <f t="shared" si="7"/>
        <v>0</v>
      </c>
      <c r="AL211" s="20"/>
      <c r="AM211" s="20"/>
      <c r="AN211" s="20"/>
      <c r="AO211" s="20"/>
      <c r="AP211" s="20"/>
      <c r="AQ211" s="28"/>
      <c r="AR211" s="29"/>
      <c r="AS211" s="39"/>
      <c r="AT211" s="39"/>
      <c r="AU211" s="39"/>
    </row>
    <row r="212" spans="1:47" x14ac:dyDescent="0.25">
      <c r="A212" s="6">
        <v>2140099</v>
      </c>
      <c r="B212" s="10" t="s">
        <v>225</v>
      </c>
      <c r="C212" s="6" t="s">
        <v>9</v>
      </c>
      <c r="D212" s="12">
        <f>VLOOKUP(A212,[1]Hoja3!$A$4:$C$653,3,FALSE)</f>
        <v>3.0939999999999999</v>
      </c>
      <c r="E212" s="13"/>
      <c r="F212" s="13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3">
        <f t="shared" si="6"/>
        <v>0</v>
      </c>
      <c r="AK212" s="11">
        <f t="shared" si="7"/>
        <v>0</v>
      </c>
      <c r="AL212" s="20"/>
      <c r="AM212" s="20"/>
      <c r="AN212" s="20"/>
      <c r="AO212" s="20"/>
      <c r="AP212" s="20"/>
      <c r="AQ212" s="28"/>
      <c r="AR212" s="29"/>
      <c r="AS212" s="39"/>
      <c r="AT212" s="39"/>
      <c r="AU212" s="39"/>
    </row>
    <row r="213" spans="1:47" x14ac:dyDescent="0.25">
      <c r="A213" s="6">
        <v>2170074</v>
      </c>
      <c r="B213" s="10" t="s">
        <v>226</v>
      </c>
      <c r="C213" s="6" t="s">
        <v>7</v>
      </c>
      <c r="D213" s="12">
        <f>VLOOKUP(A213,[1]Hoja3!$A$4:$C$653,3,FALSE)</f>
        <v>1606.5</v>
      </c>
      <c r="E213" s="13"/>
      <c r="F213" s="13"/>
      <c r="G213" s="10"/>
      <c r="H213" s="10"/>
      <c r="I213" s="10"/>
      <c r="J213" s="10"/>
      <c r="K213" s="10">
        <v>1</v>
      </c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3">
        <f t="shared" si="6"/>
        <v>1</v>
      </c>
      <c r="AK213" s="11">
        <f t="shared" si="7"/>
        <v>1606.5</v>
      </c>
      <c r="AL213" s="20"/>
      <c r="AM213" s="20"/>
      <c r="AN213" s="20"/>
      <c r="AO213" s="20"/>
      <c r="AP213" s="20"/>
      <c r="AQ213" s="28"/>
      <c r="AR213" s="29"/>
      <c r="AS213" s="39"/>
      <c r="AT213" s="39"/>
      <c r="AU213" s="39"/>
    </row>
    <row r="214" spans="1:47" x14ac:dyDescent="0.25">
      <c r="A214" s="6">
        <v>2170076</v>
      </c>
      <c r="B214" s="10" t="s">
        <v>227</v>
      </c>
      <c r="C214" s="6" t="s">
        <v>7</v>
      </c>
      <c r="D214" s="12">
        <f>VLOOKUP(A214,[1]Hoja3!$A$4:$C$653,3,FALSE)</f>
        <v>1523.2</v>
      </c>
      <c r="E214" s="13"/>
      <c r="F214" s="13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3">
        <f t="shared" si="6"/>
        <v>0</v>
      </c>
      <c r="AK214" s="11">
        <f t="shared" si="7"/>
        <v>0</v>
      </c>
      <c r="AL214" s="20"/>
      <c r="AM214" s="20"/>
      <c r="AN214" s="20"/>
      <c r="AO214" s="20"/>
      <c r="AP214" s="20"/>
      <c r="AQ214" s="28"/>
      <c r="AR214" s="29"/>
      <c r="AS214" s="39"/>
      <c r="AT214" s="39"/>
      <c r="AU214" s="39"/>
    </row>
    <row r="215" spans="1:47" x14ac:dyDescent="0.25">
      <c r="A215" s="6">
        <v>2170142</v>
      </c>
      <c r="B215" s="10" t="s">
        <v>228</v>
      </c>
      <c r="C215" s="6" t="s">
        <v>229</v>
      </c>
      <c r="D215" s="12">
        <f>VLOOKUP(A215,[1]Hoja3!$A$4:$C$653,3,FALSE)</f>
        <v>1523.7950000000001</v>
      </c>
      <c r="E215" s="13"/>
      <c r="F215" s="13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3">
        <f t="shared" si="6"/>
        <v>0</v>
      </c>
      <c r="AK215" s="11">
        <f t="shared" si="7"/>
        <v>0</v>
      </c>
      <c r="AL215" s="20"/>
      <c r="AM215" s="20"/>
      <c r="AN215" s="20"/>
      <c r="AO215" s="20"/>
      <c r="AP215" s="20"/>
      <c r="AQ215" s="28"/>
      <c r="AR215" s="29"/>
      <c r="AS215" s="39"/>
      <c r="AT215" s="39"/>
      <c r="AU215" s="39"/>
    </row>
    <row r="216" spans="1:47" x14ac:dyDescent="0.25">
      <c r="A216" s="6">
        <v>2140343</v>
      </c>
      <c r="B216" s="21" t="s">
        <v>230</v>
      </c>
      <c r="C216" s="22" t="s">
        <v>11</v>
      </c>
      <c r="D216" s="12">
        <v>350</v>
      </c>
      <c r="E216" s="13"/>
      <c r="F216" s="13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3">
        <f t="shared" si="6"/>
        <v>0</v>
      </c>
      <c r="AK216" s="11">
        <f t="shared" si="7"/>
        <v>0</v>
      </c>
      <c r="AL216" s="20"/>
      <c r="AM216" s="20"/>
      <c r="AN216" s="20"/>
      <c r="AO216" s="20"/>
      <c r="AP216" s="20"/>
      <c r="AQ216" s="28"/>
      <c r="AR216" s="29"/>
      <c r="AS216" s="39"/>
      <c r="AT216" s="39"/>
      <c r="AU216" s="39"/>
    </row>
    <row r="217" spans="1:47" x14ac:dyDescent="0.25">
      <c r="A217" s="6">
        <v>2160106</v>
      </c>
      <c r="B217" s="10" t="s">
        <v>231</v>
      </c>
      <c r="C217" s="6" t="s">
        <v>13</v>
      </c>
      <c r="D217" s="12">
        <f>VLOOKUP(A217,[1]Hoja3!$A$4:$C$653,3,FALSE)</f>
        <v>60.547199999999997</v>
      </c>
      <c r="E217" s="13"/>
      <c r="F217" s="13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3">
        <f t="shared" si="6"/>
        <v>0</v>
      </c>
      <c r="AK217" s="11">
        <f t="shared" si="7"/>
        <v>0</v>
      </c>
      <c r="AL217" s="20"/>
      <c r="AM217" s="20"/>
      <c r="AN217" s="20"/>
      <c r="AO217" s="20"/>
      <c r="AP217" s="20"/>
      <c r="AQ217" s="28"/>
      <c r="AR217" s="29"/>
      <c r="AS217" s="39"/>
      <c r="AT217" s="39"/>
      <c r="AU217" s="39"/>
    </row>
    <row r="218" spans="1:47" x14ac:dyDescent="0.25">
      <c r="A218" s="6">
        <v>2130288</v>
      </c>
      <c r="B218" s="10" t="s">
        <v>232</v>
      </c>
      <c r="C218" s="6" t="s">
        <v>11</v>
      </c>
      <c r="D218" s="12">
        <f>VLOOKUP(A218,[1]Hoja3!$A$4:$C$653,3,FALSE)</f>
        <v>814.23130000000003</v>
      </c>
      <c r="E218" s="13"/>
      <c r="F218" s="13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3">
        <f t="shared" si="6"/>
        <v>0</v>
      </c>
      <c r="AK218" s="11">
        <f t="shared" si="7"/>
        <v>0</v>
      </c>
      <c r="AL218" s="20"/>
      <c r="AM218" s="20"/>
      <c r="AN218" s="20"/>
      <c r="AO218" s="20"/>
      <c r="AP218" s="20"/>
      <c r="AQ218" s="28"/>
      <c r="AR218" s="29"/>
      <c r="AS218" s="39"/>
      <c r="AT218" s="39"/>
      <c r="AU218" s="39"/>
    </row>
    <row r="219" spans="1:47" x14ac:dyDescent="0.25">
      <c r="A219" s="6">
        <v>2170079</v>
      </c>
      <c r="B219" s="10" t="s">
        <v>233</v>
      </c>
      <c r="C219" s="6" t="s">
        <v>13</v>
      </c>
      <c r="D219" s="12">
        <v>447</v>
      </c>
      <c r="E219" s="13"/>
      <c r="F219" s="13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3">
        <f t="shared" si="6"/>
        <v>0</v>
      </c>
      <c r="AK219" s="11">
        <f t="shared" si="7"/>
        <v>0</v>
      </c>
      <c r="AL219" s="20"/>
      <c r="AM219" s="20"/>
      <c r="AN219" s="20"/>
      <c r="AO219" s="20"/>
      <c r="AP219" s="20"/>
      <c r="AQ219" s="28"/>
      <c r="AR219" s="29"/>
      <c r="AS219" s="39"/>
      <c r="AT219" s="39"/>
      <c r="AU219" s="39"/>
    </row>
    <row r="220" spans="1:47" x14ac:dyDescent="0.25">
      <c r="A220" s="6">
        <v>2130124</v>
      </c>
      <c r="B220" s="10" t="s">
        <v>234</v>
      </c>
      <c r="C220" s="6" t="s">
        <v>7</v>
      </c>
      <c r="D220" s="12">
        <f>VLOOKUP(A220,[1]Hoja3!$A$4:$C$653,3,FALSE)</f>
        <v>693.86519999999996</v>
      </c>
      <c r="E220" s="13"/>
      <c r="F220" s="13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3">
        <f t="shared" si="6"/>
        <v>0</v>
      </c>
      <c r="AK220" s="11">
        <f t="shared" si="7"/>
        <v>0</v>
      </c>
      <c r="AL220" s="20"/>
      <c r="AM220" s="20"/>
      <c r="AN220" s="20"/>
      <c r="AO220" s="20"/>
      <c r="AP220" s="20"/>
      <c r="AQ220" s="28"/>
      <c r="AR220" s="29"/>
      <c r="AS220" s="39"/>
      <c r="AT220" s="39"/>
      <c r="AU220" s="39"/>
    </row>
    <row r="221" spans="1:47" x14ac:dyDescent="0.25">
      <c r="A221" s="6">
        <v>2130127</v>
      </c>
      <c r="B221" s="10" t="s">
        <v>235</v>
      </c>
      <c r="C221" s="6" t="s">
        <v>11</v>
      </c>
      <c r="D221" s="19">
        <v>58.535600000000002</v>
      </c>
      <c r="E221" s="13"/>
      <c r="F221" s="13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3">
        <f t="shared" si="6"/>
        <v>0</v>
      </c>
      <c r="AK221" s="11">
        <f t="shared" si="7"/>
        <v>0</v>
      </c>
      <c r="AL221" s="20"/>
      <c r="AM221" s="20"/>
      <c r="AN221" s="20"/>
      <c r="AO221" s="20"/>
      <c r="AP221" s="20"/>
      <c r="AQ221" s="28"/>
      <c r="AR221" s="29"/>
      <c r="AS221" s="39"/>
      <c r="AT221" s="39"/>
      <c r="AU221" s="39"/>
    </row>
    <row r="222" spans="1:47" x14ac:dyDescent="0.25">
      <c r="A222" s="6">
        <v>2160108</v>
      </c>
      <c r="B222" s="10" t="s">
        <v>236</v>
      </c>
      <c r="C222" s="6" t="s">
        <v>13</v>
      </c>
      <c r="D222" s="19">
        <v>5002.9525000000003</v>
      </c>
      <c r="E222" s="13"/>
      <c r="F222" s="13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3">
        <f t="shared" si="6"/>
        <v>0</v>
      </c>
      <c r="AK222" s="11">
        <f t="shared" si="7"/>
        <v>0</v>
      </c>
      <c r="AL222" s="20"/>
      <c r="AM222" s="20"/>
      <c r="AN222" s="20"/>
      <c r="AO222" s="20"/>
      <c r="AP222" s="20"/>
      <c r="AQ222" s="28"/>
      <c r="AR222" s="29"/>
      <c r="AS222" s="39"/>
      <c r="AT222" s="39"/>
      <c r="AU222" s="39"/>
    </row>
    <row r="223" spans="1:47" x14ac:dyDescent="0.25">
      <c r="A223" s="6">
        <v>2160109</v>
      </c>
      <c r="B223" s="10" t="s">
        <v>237</v>
      </c>
      <c r="C223" s="6" t="s">
        <v>13</v>
      </c>
      <c r="D223" s="12">
        <f>VLOOKUP(A223,[1]Hoja3!$A$4:$C$653,3,FALSE)</f>
        <v>3153.5</v>
      </c>
      <c r="E223" s="13"/>
      <c r="F223" s="13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3">
        <f t="shared" si="6"/>
        <v>0</v>
      </c>
      <c r="AK223" s="11">
        <f t="shared" si="7"/>
        <v>0</v>
      </c>
      <c r="AL223" s="20"/>
      <c r="AM223" s="20"/>
      <c r="AN223" s="20"/>
      <c r="AO223" s="20"/>
      <c r="AP223" s="20"/>
      <c r="AQ223" s="28"/>
      <c r="AR223" s="29"/>
      <c r="AS223" s="39"/>
      <c r="AT223" s="39"/>
      <c r="AU223" s="39"/>
    </row>
    <row r="224" spans="1:47" x14ac:dyDescent="0.25">
      <c r="A224" s="6">
        <v>2160314</v>
      </c>
      <c r="B224" s="10" t="s">
        <v>238</v>
      </c>
      <c r="C224" s="6" t="s">
        <v>13</v>
      </c>
      <c r="D224" s="12">
        <f>VLOOKUP(A224,[1]Hoja3!$A$4:$C$653,3,FALSE)</f>
        <v>2713.2</v>
      </c>
      <c r="E224" s="13"/>
      <c r="F224" s="13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3">
        <f t="shared" si="6"/>
        <v>0</v>
      </c>
      <c r="AK224" s="11">
        <f t="shared" si="7"/>
        <v>0</v>
      </c>
      <c r="AL224" s="20"/>
      <c r="AM224" s="20"/>
      <c r="AN224" s="20"/>
      <c r="AO224" s="20"/>
      <c r="AP224" s="20"/>
      <c r="AQ224" s="28"/>
      <c r="AR224" s="29"/>
      <c r="AS224" s="39"/>
      <c r="AT224" s="39"/>
      <c r="AU224" s="39"/>
    </row>
    <row r="225" spans="1:47" x14ac:dyDescent="0.25">
      <c r="A225" s="6">
        <v>2140103</v>
      </c>
      <c r="B225" s="10" t="s">
        <v>239</v>
      </c>
      <c r="C225" s="6" t="s">
        <v>9</v>
      </c>
      <c r="D225" s="12">
        <f>VLOOKUP(A225,[1]Hoja3!$A$4:$C$653,3,FALSE)</f>
        <v>19.635000000000002</v>
      </c>
      <c r="E225" s="13"/>
      <c r="F225" s="13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3">
        <f t="shared" si="6"/>
        <v>0</v>
      </c>
      <c r="AK225" s="11">
        <f t="shared" si="7"/>
        <v>0</v>
      </c>
      <c r="AL225" s="20"/>
      <c r="AM225" s="20"/>
      <c r="AN225" s="20"/>
      <c r="AO225" s="20"/>
      <c r="AP225" s="20"/>
      <c r="AQ225" s="28"/>
      <c r="AR225" s="29"/>
      <c r="AS225" s="39"/>
      <c r="AT225" s="39"/>
      <c r="AU225" s="39"/>
    </row>
    <row r="226" spans="1:47" x14ac:dyDescent="0.25">
      <c r="A226" s="6">
        <v>2130129</v>
      </c>
      <c r="B226" s="10" t="s">
        <v>240</v>
      </c>
      <c r="C226" s="6" t="s">
        <v>7</v>
      </c>
      <c r="D226" s="12">
        <v>1</v>
      </c>
      <c r="E226" s="13"/>
      <c r="F226" s="13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3">
        <f t="shared" si="6"/>
        <v>0</v>
      </c>
      <c r="AK226" s="11">
        <f t="shared" si="7"/>
        <v>0</v>
      </c>
      <c r="AL226" s="20"/>
      <c r="AM226" s="20"/>
      <c r="AN226" s="20"/>
      <c r="AO226" s="20"/>
      <c r="AP226" s="20"/>
      <c r="AQ226" s="28"/>
      <c r="AR226" s="29"/>
      <c r="AS226" s="39"/>
      <c r="AT226" s="39"/>
      <c r="AU226" s="39"/>
    </row>
    <row r="227" spans="1:47" x14ac:dyDescent="0.25">
      <c r="A227" s="6">
        <v>2130297</v>
      </c>
      <c r="B227" s="10" t="s">
        <v>241</v>
      </c>
      <c r="C227" s="6" t="s">
        <v>9</v>
      </c>
      <c r="D227" s="12">
        <f>VLOOKUP(A227,[1]Hoja3!$A$4:$C$653,3,FALSE)</f>
        <v>0</v>
      </c>
      <c r="E227" s="13"/>
      <c r="F227" s="13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3">
        <f t="shared" si="6"/>
        <v>0</v>
      </c>
      <c r="AK227" s="11">
        <f t="shared" si="7"/>
        <v>0</v>
      </c>
      <c r="AL227" s="20"/>
      <c r="AM227" s="20"/>
      <c r="AN227" s="20"/>
      <c r="AO227" s="20"/>
      <c r="AP227" s="20"/>
      <c r="AQ227" s="28"/>
      <c r="AR227" s="29"/>
      <c r="AS227" s="39"/>
      <c r="AT227" s="39"/>
      <c r="AU227" s="39"/>
    </row>
    <row r="228" spans="1:47" x14ac:dyDescent="0.25">
      <c r="A228" s="6">
        <v>2140107</v>
      </c>
      <c r="B228" s="10" t="s">
        <v>242</v>
      </c>
      <c r="C228" s="6" t="s">
        <v>9</v>
      </c>
      <c r="D228" s="12">
        <f>VLOOKUP(A228,[1]Hoja3!$A$4:$C$653,3,FALSE)</f>
        <v>11.305</v>
      </c>
      <c r="E228" s="13"/>
      <c r="F228" s="13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3">
        <f t="shared" si="6"/>
        <v>0</v>
      </c>
      <c r="AK228" s="11">
        <f t="shared" si="7"/>
        <v>0</v>
      </c>
      <c r="AL228" s="20"/>
      <c r="AM228" s="20"/>
      <c r="AN228" s="20"/>
      <c r="AO228" s="20"/>
      <c r="AP228" s="20"/>
      <c r="AQ228" s="28"/>
      <c r="AR228" s="29"/>
      <c r="AS228" s="39"/>
      <c r="AT228" s="39"/>
      <c r="AU228" s="39"/>
    </row>
    <row r="229" spans="1:47" x14ac:dyDescent="0.25">
      <c r="A229" s="6">
        <v>2160117</v>
      </c>
      <c r="B229" s="10" t="s">
        <v>243</v>
      </c>
      <c r="C229" s="6" t="s">
        <v>21</v>
      </c>
      <c r="D229" s="12">
        <f>VLOOKUP(A229,[1]Hoja3!$A$4:$C$653,3,FALSE)</f>
        <v>3279.64</v>
      </c>
      <c r="E229" s="13"/>
      <c r="F229" s="13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3">
        <f t="shared" si="6"/>
        <v>0</v>
      </c>
      <c r="AK229" s="11">
        <f t="shared" si="7"/>
        <v>0</v>
      </c>
      <c r="AL229" s="20"/>
      <c r="AM229" s="20"/>
      <c r="AN229" s="20"/>
      <c r="AO229" s="20"/>
      <c r="AP229" s="20"/>
      <c r="AQ229" s="28"/>
      <c r="AR229" s="29"/>
      <c r="AS229" s="39"/>
      <c r="AT229" s="39"/>
      <c r="AU229" s="39"/>
    </row>
    <row r="230" spans="1:47" x14ac:dyDescent="0.25">
      <c r="A230" s="6">
        <v>2120019</v>
      </c>
      <c r="B230" s="10" t="s">
        <v>244</v>
      </c>
      <c r="C230" s="6" t="s">
        <v>9</v>
      </c>
      <c r="D230" s="12">
        <f>VLOOKUP(A230,[1]Hoja3!$A$4:$C$653,3,FALSE)</f>
        <v>14</v>
      </c>
      <c r="E230" s="13"/>
      <c r="F230" s="13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3">
        <f t="shared" si="6"/>
        <v>0</v>
      </c>
      <c r="AK230" s="11">
        <f t="shared" si="7"/>
        <v>0</v>
      </c>
      <c r="AL230" s="20"/>
      <c r="AM230" s="20"/>
      <c r="AN230" s="20"/>
      <c r="AO230" s="20"/>
      <c r="AP230" s="20"/>
      <c r="AQ230" s="28"/>
      <c r="AR230" s="29"/>
      <c r="AS230" s="39"/>
      <c r="AT230" s="39"/>
      <c r="AU230" s="39"/>
    </row>
    <row r="231" spans="1:47" x14ac:dyDescent="0.25">
      <c r="A231" s="6">
        <v>2120020</v>
      </c>
      <c r="B231" s="10" t="s">
        <v>245</v>
      </c>
      <c r="C231" s="6" t="s">
        <v>9</v>
      </c>
      <c r="D231" s="12">
        <f>VLOOKUP(A231,[1]Hoja3!$A$4:$C$653,3,FALSE)</f>
        <v>16</v>
      </c>
      <c r="E231" s="13"/>
      <c r="F231" s="13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3">
        <f t="shared" si="6"/>
        <v>0</v>
      </c>
      <c r="AK231" s="11">
        <f t="shared" si="7"/>
        <v>0</v>
      </c>
      <c r="AL231" s="20"/>
      <c r="AM231" s="20"/>
      <c r="AN231" s="20"/>
      <c r="AO231" s="20"/>
      <c r="AP231" s="20"/>
      <c r="AQ231" s="28"/>
      <c r="AR231" s="29"/>
      <c r="AS231" s="39"/>
      <c r="AT231" s="39"/>
      <c r="AU231" s="39"/>
    </row>
    <row r="232" spans="1:47" x14ac:dyDescent="0.25">
      <c r="A232" s="6">
        <v>2120021</v>
      </c>
      <c r="B232" s="10" t="s">
        <v>246</v>
      </c>
      <c r="C232" s="6" t="s">
        <v>21</v>
      </c>
      <c r="D232" s="12">
        <f>VLOOKUP(A232,[1]Hoja3!$A$4:$C$653,3,FALSE)</f>
        <v>15098</v>
      </c>
      <c r="E232" s="13"/>
      <c r="F232" s="13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3">
        <f t="shared" si="6"/>
        <v>0</v>
      </c>
      <c r="AK232" s="11">
        <f t="shared" si="7"/>
        <v>0</v>
      </c>
      <c r="AL232" s="20"/>
      <c r="AM232" s="20"/>
      <c r="AN232" s="20"/>
      <c r="AO232" s="20"/>
      <c r="AP232" s="20"/>
      <c r="AQ232" s="28"/>
      <c r="AR232" s="29"/>
      <c r="AS232" s="39"/>
      <c r="AT232" s="39"/>
      <c r="AU232" s="39"/>
    </row>
    <row r="233" spans="1:47" x14ac:dyDescent="0.25">
      <c r="A233" s="6">
        <v>2160120</v>
      </c>
      <c r="B233" s="10" t="s">
        <v>247</v>
      </c>
      <c r="C233" s="6" t="s">
        <v>13</v>
      </c>
      <c r="D233" s="12">
        <f>VLOOKUP(A233,[1]Hoja3!$A$4:$C$653,3,FALSE)</f>
        <v>535.5</v>
      </c>
      <c r="E233" s="13"/>
      <c r="F233" s="13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3">
        <f t="shared" si="6"/>
        <v>0</v>
      </c>
      <c r="AK233" s="11">
        <f t="shared" si="7"/>
        <v>0</v>
      </c>
      <c r="AL233" s="20"/>
      <c r="AM233" s="20"/>
      <c r="AN233" s="20"/>
      <c r="AO233" s="20"/>
      <c r="AP233" s="20"/>
      <c r="AQ233" s="28"/>
      <c r="AR233" s="29"/>
      <c r="AS233" s="39"/>
      <c r="AT233" s="39"/>
      <c r="AU233" s="39"/>
    </row>
    <row r="234" spans="1:47" x14ac:dyDescent="0.25">
      <c r="A234" s="6">
        <v>2130131</v>
      </c>
      <c r="B234" s="10" t="s">
        <v>248</v>
      </c>
      <c r="C234" s="6" t="s">
        <v>9</v>
      </c>
      <c r="D234" s="12">
        <v>109</v>
      </c>
      <c r="E234" s="13"/>
      <c r="F234" s="13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3">
        <f t="shared" si="6"/>
        <v>0</v>
      </c>
      <c r="AK234" s="11">
        <f t="shared" si="7"/>
        <v>0</v>
      </c>
      <c r="AL234" s="20"/>
      <c r="AM234" s="20"/>
      <c r="AN234" s="20"/>
      <c r="AO234" s="20"/>
      <c r="AP234" s="20"/>
      <c r="AQ234" s="28"/>
      <c r="AR234" s="29"/>
      <c r="AS234" s="39"/>
      <c r="AT234" s="39"/>
      <c r="AU234" s="39"/>
    </row>
    <row r="235" spans="1:47" x14ac:dyDescent="0.25">
      <c r="A235" s="6">
        <v>2120023</v>
      </c>
      <c r="B235" s="10" t="s">
        <v>249</v>
      </c>
      <c r="C235" s="6" t="s">
        <v>13</v>
      </c>
      <c r="D235" s="12">
        <f>VLOOKUP(A235,[1]Hoja3!$A$4:$C$653,3,FALSE)</f>
        <v>333</v>
      </c>
      <c r="E235" s="13"/>
      <c r="F235" s="13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3">
        <f t="shared" si="6"/>
        <v>0</v>
      </c>
      <c r="AK235" s="11">
        <f t="shared" si="7"/>
        <v>0</v>
      </c>
      <c r="AL235" s="20"/>
      <c r="AM235" s="20"/>
      <c r="AN235" s="20"/>
      <c r="AO235" s="20"/>
      <c r="AP235" s="20"/>
      <c r="AQ235" s="28"/>
      <c r="AR235" s="29"/>
      <c r="AS235" s="39"/>
      <c r="AT235" s="39"/>
      <c r="AU235" s="39"/>
    </row>
    <row r="236" spans="1:47" x14ac:dyDescent="0.25">
      <c r="A236" s="6">
        <v>2120022</v>
      </c>
      <c r="B236" s="10" t="s">
        <v>250</v>
      </c>
      <c r="C236" s="6" t="s">
        <v>13</v>
      </c>
      <c r="D236" s="12">
        <f>VLOOKUP(A236,[1]Hoja3!$A$4:$C$653,3,FALSE)</f>
        <v>463</v>
      </c>
      <c r="E236" s="13"/>
      <c r="F236" s="13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3">
        <f t="shared" si="6"/>
        <v>0</v>
      </c>
      <c r="AK236" s="11">
        <f t="shared" si="7"/>
        <v>0</v>
      </c>
      <c r="AL236" s="20"/>
      <c r="AM236" s="20"/>
      <c r="AN236" s="20"/>
      <c r="AO236" s="20"/>
      <c r="AP236" s="20"/>
      <c r="AQ236" s="28"/>
      <c r="AR236" s="29"/>
      <c r="AS236" s="39"/>
      <c r="AT236" s="39"/>
      <c r="AU236" s="39"/>
    </row>
    <row r="237" spans="1:47" x14ac:dyDescent="0.25">
      <c r="A237" s="6">
        <v>2170088</v>
      </c>
      <c r="B237" s="10" t="s">
        <v>251</v>
      </c>
      <c r="C237" s="6" t="s">
        <v>7</v>
      </c>
      <c r="D237" s="12">
        <f>VLOOKUP(A237,[1]Hoja3!$A$4:$C$653,3,FALSE)</f>
        <v>1904</v>
      </c>
      <c r="E237" s="13"/>
      <c r="F237" s="13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3">
        <f t="shared" si="6"/>
        <v>0</v>
      </c>
      <c r="AK237" s="11">
        <f t="shared" si="7"/>
        <v>0</v>
      </c>
      <c r="AL237" s="20"/>
      <c r="AM237" s="20"/>
      <c r="AN237" s="20"/>
      <c r="AO237" s="20"/>
      <c r="AP237" s="20"/>
      <c r="AQ237" s="28"/>
      <c r="AR237" s="29"/>
      <c r="AS237" s="39"/>
      <c r="AT237" s="39"/>
      <c r="AU237" s="39"/>
    </row>
    <row r="238" spans="1:47" x14ac:dyDescent="0.25">
      <c r="A238" s="6">
        <v>2140111</v>
      </c>
      <c r="B238" s="10" t="s">
        <v>252</v>
      </c>
      <c r="C238" s="6" t="s">
        <v>9</v>
      </c>
      <c r="D238" s="12">
        <f>VLOOKUP(A238,[1]Hoja3!$A$4:$C$653,3,FALSE)</f>
        <v>16.66</v>
      </c>
      <c r="E238" s="13"/>
      <c r="F238" s="13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3">
        <f t="shared" si="6"/>
        <v>0</v>
      </c>
      <c r="AK238" s="11">
        <f t="shared" si="7"/>
        <v>0</v>
      </c>
      <c r="AL238" s="20"/>
      <c r="AM238" s="20"/>
      <c r="AN238" s="20"/>
      <c r="AO238" s="20"/>
      <c r="AP238" s="20"/>
      <c r="AQ238" s="28"/>
      <c r="AR238" s="29"/>
      <c r="AS238" s="39"/>
      <c r="AT238" s="39"/>
      <c r="AU238" s="39"/>
    </row>
    <row r="239" spans="1:47" x14ac:dyDescent="0.25">
      <c r="A239" s="6">
        <v>2160305</v>
      </c>
      <c r="B239" s="10" t="s">
        <v>253</v>
      </c>
      <c r="C239" s="6" t="s">
        <v>21</v>
      </c>
      <c r="D239" s="12">
        <f>VLOOKUP(A239,[1]Hoja3!$A$4:$C$653,3,FALSE)</f>
        <v>32725</v>
      </c>
      <c r="E239" s="13"/>
      <c r="F239" s="13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3">
        <f t="shared" si="6"/>
        <v>0</v>
      </c>
      <c r="AK239" s="11">
        <f t="shared" si="7"/>
        <v>0</v>
      </c>
      <c r="AL239" s="20"/>
      <c r="AM239" s="20"/>
      <c r="AN239" s="20"/>
      <c r="AO239" s="20"/>
      <c r="AP239" s="20"/>
      <c r="AQ239" s="28"/>
      <c r="AR239" s="29"/>
      <c r="AS239" s="39"/>
      <c r="AT239" s="39"/>
      <c r="AU239" s="39"/>
    </row>
    <row r="240" spans="1:47" x14ac:dyDescent="0.25">
      <c r="A240" s="6">
        <v>2160122</v>
      </c>
      <c r="B240" s="10" t="s">
        <v>254</v>
      </c>
      <c r="C240" s="6" t="s">
        <v>13</v>
      </c>
      <c r="D240" s="12">
        <f>VLOOKUP(A240,[1]Hoja3!$A$4:$C$653,3,FALSE)</f>
        <v>123.76</v>
      </c>
      <c r="E240" s="13"/>
      <c r="F240" s="13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3">
        <f t="shared" si="6"/>
        <v>0</v>
      </c>
      <c r="AK240" s="11">
        <f t="shared" si="7"/>
        <v>0</v>
      </c>
      <c r="AL240" s="20"/>
      <c r="AM240" s="20"/>
      <c r="AN240" s="20"/>
      <c r="AO240" s="20"/>
      <c r="AP240" s="20"/>
      <c r="AQ240" s="28"/>
      <c r="AR240" s="29"/>
      <c r="AS240" s="39"/>
      <c r="AT240" s="39"/>
      <c r="AU240" s="39"/>
    </row>
    <row r="241" spans="1:47" x14ac:dyDescent="0.25">
      <c r="A241" s="6">
        <v>2200051</v>
      </c>
      <c r="B241" s="10" t="s">
        <v>255</v>
      </c>
      <c r="C241" s="6" t="s">
        <v>13</v>
      </c>
      <c r="D241" s="12">
        <f>VLOOKUP(A241,[1]Hoja3!$A$4:$C$653,3,FALSE)</f>
        <v>520030</v>
      </c>
      <c r="E241" s="13"/>
      <c r="F241" s="13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3">
        <f t="shared" si="6"/>
        <v>0</v>
      </c>
      <c r="AK241" s="11">
        <f t="shared" si="7"/>
        <v>0</v>
      </c>
      <c r="AL241" s="20"/>
      <c r="AM241" s="20"/>
      <c r="AN241" s="20"/>
      <c r="AO241" s="20"/>
      <c r="AP241" s="20"/>
      <c r="AQ241" s="28"/>
      <c r="AR241" s="29"/>
      <c r="AS241" s="39"/>
      <c r="AT241" s="39"/>
      <c r="AU241" s="39"/>
    </row>
    <row r="242" spans="1:47" x14ac:dyDescent="0.25">
      <c r="A242" s="6">
        <v>2200025</v>
      </c>
      <c r="B242" s="10" t="s">
        <v>256</v>
      </c>
      <c r="C242" s="6" t="s">
        <v>7</v>
      </c>
      <c r="D242" s="12">
        <f>VLOOKUP(A242,[1]Hoja3!$A$4:$C$653,3,FALSE)</f>
        <v>130007.5</v>
      </c>
      <c r="E242" s="13"/>
      <c r="F242" s="13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3">
        <f t="shared" si="6"/>
        <v>0</v>
      </c>
      <c r="AK242" s="11">
        <f t="shared" si="7"/>
        <v>0</v>
      </c>
      <c r="AL242" s="20"/>
      <c r="AM242" s="20"/>
      <c r="AN242" s="20"/>
      <c r="AO242" s="20"/>
      <c r="AP242" s="20"/>
      <c r="AQ242" s="28"/>
      <c r="AR242" s="29"/>
      <c r="AS242" s="39"/>
      <c r="AT242" s="39"/>
      <c r="AU242" s="39"/>
    </row>
    <row r="243" spans="1:47" x14ac:dyDescent="0.25">
      <c r="A243" s="6">
        <v>2200026</v>
      </c>
      <c r="B243" s="10" t="s">
        <v>257</v>
      </c>
      <c r="C243" s="6" t="s">
        <v>21</v>
      </c>
      <c r="D243" s="12">
        <f>VLOOKUP(A243,[1]Hoja3!$A$4:$C$653,3,FALSE)</f>
        <v>260015</v>
      </c>
      <c r="E243" s="13"/>
      <c r="F243" s="13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3">
        <f t="shared" si="6"/>
        <v>0</v>
      </c>
      <c r="AK243" s="11">
        <f t="shared" si="7"/>
        <v>0</v>
      </c>
      <c r="AL243" s="20"/>
      <c r="AM243" s="20"/>
      <c r="AN243" s="20"/>
      <c r="AO243" s="20"/>
      <c r="AP243" s="20"/>
      <c r="AQ243" s="28"/>
      <c r="AR243" s="29"/>
      <c r="AS243" s="39"/>
      <c r="AT243" s="39"/>
      <c r="AU243" s="39"/>
    </row>
    <row r="244" spans="1:47" x14ac:dyDescent="0.25">
      <c r="A244" s="6">
        <v>2140378</v>
      </c>
      <c r="B244" s="10" t="s">
        <v>258</v>
      </c>
      <c r="C244" s="6" t="s">
        <v>9</v>
      </c>
      <c r="D244" s="12">
        <f>VLOOKUP(A244,[1]Hoja3!$A$4:$C$653,3,FALSE)</f>
        <v>1107.5999999999999</v>
      </c>
      <c r="E244" s="13"/>
      <c r="F244" s="13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3">
        <f t="shared" si="6"/>
        <v>0</v>
      </c>
      <c r="AK244" s="11">
        <f t="shared" si="7"/>
        <v>0</v>
      </c>
      <c r="AL244" s="20"/>
      <c r="AM244" s="20"/>
      <c r="AN244" s="20"/>
      <c r="AO244" s="20"/>
      <c r="AP244" s="20"/>
      <c r="AQ244" s="28"/>
      <c r="AR244" s="29"/>
      <c r="AS244" s="39"/>
      <c r="AT244" s="39"/>
      <c r="AU244" s="39"/>
    </row>
    <row r="245" spans="1:47" x14ac:dyDescent="0.25">
      <c r="A245" s="6">
        <v>2170287</v>
      </c>
      <c r="B245" s="10" t="s">
        <v>259</v>
      </c>
      <c r="C245" s="6" t="s">
        <v>7</v>
      </c>
      <c r="D245" s="12">
        <v>4700</v>
      </c>
      <c r="E245" s="13"/>
      <c r="F245" s="13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3">
        <f t="shared" si="6"/>
        <v>0</v>
      </c>
      <c r="AK245" s="11">
        <f t="shared" si="7"/>
        <v>0</v>
      </c>
      <c r="AL245" s="20"/>
      <c r="AM245" s="20"/>
      <c r="AN245" s="20"/>
      <c r="AO245" s="20"/>
      <c r="AP245" s="20"/>
      <c r="AQ245" s="28"/>
      <c r="AR245" s="29"/>
      <c r="AS245" s="39"/>
      <c r="AT245" s="39"/>
      <c r="AU245" s="39"/>
    </row>
    <row r="246" spans="1:47" x14ac:dyDescent="0.25">
      <c r="A246" s="6">
        <v>2170091</v>
      </c>
      <c r="B246" s="10" t="s">
        <v>260</v>
      </c>
      <c r="C246" s="6" t="s">
        <v>7</v>
      </c>
      <c r="D246" s="12">
        <f>VLOOKUP(A246,[1]Hoja3!$A$4:$C$653,3,FALSE)</f>
        <v>844.9</v>
      </c>
      <c r="E246" s="13"/>
      <c r="F246" s="13"/>
      <c r="G246" s="10"/>
      <c r="H246" s="10"/>
      <c r="I246" s="10"/>
      <c r="J246" s="10"/>
      <c r="K246" s="10"/>
      <c r="L246" s="10"/>
      <c r="M246" s="10"/>
      <c r="N246" s="10"/>
      <c r="O246" s="10">
        <v>1</v>
      </c>
      <c r="P246" s="10">
        <v>1</v>
      </c>
      <c r="Q246" s="10"/>
      <c r="R246" s="10"/>
      <c r="S246" s="10"/>
      <c r="T246" s="10"/>
      <c r="U246" s="10"/>
      <c r="V246" s="10"/>
      <c r="W246" s="10">
        <v>1</v>
      </c>
      <c r="X246" s="10">
        <v>1</v>
      </c>
      <c r="Y246" s="10">
        <v>1</v>
      </c>
      <c r="Z246" s="10"/>
      <c r="AA246" s="10"/>
      <c r="AB246" s="10">
        <v>1</v>
      </c>
      <c r="AC246" s="10"/>
      <c r="AD246" s="10"/>
      <c r="AE246" s="10"/>
      <c r="AF246" s="10"/>
      <c r="AG246" s="10"/>
      <c r="AH246" s="10"/>
      <c r="AI246" s="10"/>
      <c r="AJ246" s="13">
        <f t="shared" si="6"/>
        <v>6</v>
      </c>
      <c r="AK246" s="11">
        <f t="shared" si="7"/>
        <v>5069.3999999999996</v>
      </c>
      <c r="AL246" s="20"/>
      <c r="AM246" s="20"/>
      <c r="AN246" s="20"/>
      <c r="AO246" s="20"/>
      <c r="AP246" s="20"/>
      <c r="AQ246" s="28"/>
      <c r="AR246" s="29"/>
      <c r="AS246" s="39"/>
      <c r="AT246" s="39"/>
      <c r="AU246" s="39"/>
    </row>
    <row r="247" spans="1:47" x14ac:dyDescent="0.25">
      <c r="A247" s="6">
        <v>2130134</v>
      </c>
      <c r="B247" s="10" t="s">
        <v>261</v>
      </c>
      <c r="C247" s="6" t="s">
        <v>7</v>
      </c>
      <c r="D247" s="12">
        <f>VLOOKUP(A247,[1]Hoja3!$A$4:$C$653,3,FALSE)</f>
        <v>794.7296</v>
      </c>
      <c r="E247" s="13"/>
      <c r="F247" s="13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3">
        <f t="shared" si="6"/>
        <v>0</v>
      </c>
      <c r="AK247" s="11">
        <f t="shared" si="7"/>
        <v>0</v>
      </c>
      <c r="AL247" s="20"/>
      <c r="AM247" s="20"/>
      <c r="AN247" s="20"/>
      <c r="AO247" s="20"/>
      <c r="AP247" s="20"/>
      <c r="AQ247" s="28"/>
      <c r="AR247" s="29"/>
      <c r="AS247" s="39"/>
      <c r="AT247" s="39"/>
      <c r="AU247" s="39"/>
    </row>
    <row r="248" spans="1:47" x14ac:dyDescent="0.25">
      <c r="A248" s="6">
        <v>2130135</v>
      </c>
      <c r="B248" s="10" t="s">
        <v>262</v>
      </c>
      <c r="C248" s="6" t="s">
        <v>11</v>
      </c>
      <c r="D248" s="12">
        <f>VLOOKUP(A248,[1]Hoja3!$A$4:$C$653,3,FALSE)</f>
        <v>50.460799999999999</v>
      </c>
      <c r="E248" s="13"/>
      <c r="F248" s="13"/>
      <c r="G248" s="10"/>
      <c r="H248" s="10"/>
      <c r="I248" s="10"/>
      <c r="J248" s="10"/>
      <c r="K248" s="10">
        <v>21</v>
      </c>
      <c r="L248" s="10"/>
      <c r="M248" s="10"/>
      <c r="N248" s="10">
        <v>21</v>
      </c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3">
        <f t="shared" si="6"/>
        <v>42</v>
      </c>
      <c r="AK248" s="11">
        <f t="shared" si="7"/>
        <v>2119.3535999999999</v>
      </c>
      <c r="AL248" s="20"/>
      <c r="AM248" s="20"/>
      <c r="AN248" s="20"/>
      <c r="AO248" s="20"/>
      <c r="AP248" s="20"/>
      <c r="AQ248" s="28"/>
      <c r="AR248" s="29"/>
      <c r="AS248" s="39"/>
      <c r="AT248" s="39"/>
      <c r="AU248" s="39"/>
    </row>
    <row r="249" spans="1:47" x14ac:dyDescent="0.25">
      <c r="A249" s="6">
        <v>2130136</v>
      </c>
      <c r="B249" s="10" t="s">
        <v>263</v>
      </c>
      <c r="C249" s="6" t="s">
        <v>9</v>
      </c>
      <c r="D249" s="12">
        <f>VLOOKUP(A249,[1]Hoja3!$A$4:$C$653,3,FALSE)</f>
        <v>714</v>
      </c>
      <c r="E249" s="13"/>
      <c r="F249" s="13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3">
        <f t="shared" si="6"/>
        <v>0</v>
      </c>
      <c r="AK249" s="11">
        <f t="shared" si="7"/>
        <v>0</v>
      </c>
      <c r="AL249" s="20"/>
      <c r="AM249" s="20"/>
      <c r="AN249" s="20"/>
      <c r="AO249" s="20"/>
      <c r="AP249" s="20"/>
      <c r="AQ249" s="28"/>
      <c r="AR249" s="29"/>
      <c r="AS249" s="39"/>
      <c r="AT249" s="39"/>
      <c r="AU249" s="39"/>
    </row>
    <row r="250" spans="1:47" x14ac:dyDescent="0.25">
      <c r="A250" s="6">
        <v>2130139</v>
      </c>
      <c r="B250" s="10" t="s">
        <v>264</v>
      </c>
      <c r="C250" s="6" t="s">
        <v>11</v>
      </c>
      <c r="D250" s="12">
        <f>VLOOKUP(A250,[1]Hoja3!$A$4:$C$653,3,FALSE)</f>
        <v>220.15</v>
      </c>
      <c r="E250" s="13"/>
      <c r="F250" s="13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3">
        <f t="shared" si="6"/>
        <v>0</v>
      </c>
      <c r="AK250" s="11">
        <f t="shared" si="7"/>
        <v>0</v>
      </c>
      <c r="AL250" s="20"/>
      <c r="AM250" s="20"/>
      <c r="AN250" s="20"/>
      <c r="AO250" s="20"/>
      <c r="AP250" s="20"/>
      <c r="AQ250" s="28"/>
      <c r="AR250" s="29"/>
      <c r="AS250" s="39"/>
      <c r="AT250" s="39"/>
      <c r="AU250" s="39"/>
    </row>
    <row r="251" spans="1:47" x14ac:dyDescent="0.25">
      <c r="A251" s="6">
        <v>2130142</v>
      </c>
      <c r="B251" s="10" t="s">
        <v>265</v>
      </c>
      <c r="C251" s="6" t="s">
        <v>7</v>
      </c>
      <c r="D251" s="12">
        <f>VLOOKUP(A251,[1]Hoja3!$A$4:$C$653,3,FALSE)</f>
        <v>2796.5</v>
      </c>
      <c r="E251" s="13"/>
      <c r="F251" s="13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3">
        <f t="shared" si="6"/>
        <v>0</v>
      </c>
      <c r="AK251" s="11">
        <f t="shared" si="7"/>
        <v>0</v>
      </c>
      <c r="AL251" s="20"/>
      <c r="AM251" s="20"/>
      <c r="AN251" s="20"/>
      <c r="AO251" s="20"/>
      <c r="AP251" s="20"/>
      <c r="AQ251" s="28"/>
      <c r="AR251" s="29"/>
      <c r="AS251" s="39"/>
      <c r="AT251" s="39"/>
      <c r="AU251" s="39"/>
    </row>
    <row r="252" spans="1:47" x14ac:dyDescent="0.25">
      <c r="A252" s="6">
        <v>2140112</v>
      </c>
      <c r="B252" s="10" t="s">
        <v>266</v>
      </c>
      <c r="C252" s="6" t="s">
        <v>9</v>
      </c>
      <c r="D252" s="12">
        <f>VLOOKUP(A252,[1]Hoja3!$A$4:$C$653,3,FALSE)</f>
        <v>761.88559999999995</v>
      </c>
      <c r="E252" s="13"/>
      <c r="F252" s="13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3">
        <f t="shared" si="6"/>
        <v>0</v>
      </c>
      <c r="AK252" s="11">
        <f t="shared" si="7"/>
        <v>0</v>
      </c>
      <c r="AL252" s="20"/>
      <c r="AM252" s="20"/>
      <c r="AN252" s="20"/>
      <c r="AO252" s="20"/>
      <c r="AP252" s="20"/>
      <c r="AQ252" s="28"/>
      <c r="AR252" s="29"/>
      <c r="AS252" s="39"/>
      <c r="AT252" s="39"/>
      <c r="AU252" s="39"/>
    </row>
    <row r="253" spans="1:47" x14ac:dyDescent="0.25">
      <c r="A253" s="6">
        <v>2160126</v>
      </c>
      <c r="B253" s="10" t="s">
        <v>267</v>
      </c>
      <c r="C253" s="6" t="s">
        <v>13</v>
      </c>
      <c r="D253" s="12">
        <f>VLOOKUP(A253,[1]Hoja3!$A$4:$C$653,3,FALSE)</f>
        <v>3153.5</v>
      </c>
      <c r="E253" s="13"/>
      <c r="F253" s="13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3">
        <f t="shared" si="6"/>
        <v>0</v>
      </c>
      <c r="AK253" s="11">
        <f t="shared" si="7"/>
        <v>0</v>
      </c>
      <c r="AL253" s="20"/>
      <c r="AM253" s="20"/>
      <c r="AN253" s="20"/>
      <c r="AO253" s="20"/>
      <c r="AP253" s="20"/>
      <c r="AQ253" s="28"/>
      <c r="AR253" s="29"/>
      <c r="AS253" s="39"/>
      <c r="AT253" s="39"/>
      <c r="AU253" s="39"/>
    </row>
    <row r="254" spans="1:47" x14ac:dyDescent="0.25">
      <c r="A254" s="6">
        <v>2120025</v>
      </c>
      <c r="B254" s="10" t="s">
        <v>268</v>
      </c>
      <c r="C254" s="6" t="s">
        <v>9</v>
      </c>
      <c r="D254" s="12">
        <v>17</v>
      </c>
      <c r="E254" s="17"/>
      <c r="F254" s="13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3">
        <f t="shared" si="6"/>
        <v>0</v>
      </c>
      <c r="AK254" s="11">
        <f t="shared" si="7"/>
        <v>0</v>
      </c>
      <c r="AL254" s="20"/>
      <c r="AM254" s="20"/>
      <c r="AN254" s="20"/>
      <c r="AO254" s="20"/>
      <c r="AP254" s="20"/>
      <c r="AQ254" s="28"/>
      <c r="AR254" s="29"/>
      <c r="AS254" s="39"/>
      <c r="AT254" s="39"/>
      <c r="AU254" s="39"/>
    </row>
    <row r="255" spans="1:47" x14ac:dyDescent="0.25">
      <c r="A255" s="6">
        <v>2140115</v>
      </c>
      <c r="B255" s="10" t="s">
        <v>269</v>
      </c>
      <c r="C255" s="6" t="s">
        <v>11</v>
      </c>
      <c r="D255" s="12">
        <f>VLOOKUP(A255,[1]Hoja3!$A$4:$C$653,3,FALSE)</f>
        <v>3.3201000000000001</v>
      </c>
      <c r="E255" s="13"/>
      <c r="F255" s="13">
        <v>3</v>
      </c>
      <c r="G255" s="10"/>
      <c r="H255" s="10"/>
      <c r="I255" s="10">
        <v>1</v>
      </c>
      <c r="J255" s="10">
        <v>1</v>
      </c>
      <c r="K255" s="10">
        <v>1</v>
      </c>
      <c r="L255" s="10"/>
      <c r="M255" s="10"/>
      <c r="N255" s="10">
        <v>3</v>
      </c>
      <c r="O255" s="10">
        <v>1</v>
      </c>
      <c r="P255" s="10">
        <v>1</v>
      </c>
      <c r="Q255" s="10">
        <v>1</v>
      </c>
      <c r="R255" s="10">
        <v>1</v>
      </c>
      <c r="S255" s="10"/>
      <c r="T255" s="10">
        <v>3</v>
      </c>
      <c r="U255" s="10"/>
      <c r="V255" s="10"/>
      <c r="W255" s="10">
        <v>1</v>
      </c>
      <c r="X255" s="10">
        <v>2</v>
      </c>
      <c r="Y255" s="10"/>
      <c r="Z255" s="10">
        <v>1</v>
      </c>
      <c r="AA255" s="10">
        <v>3</v>
      </c>
      <c r="AB255" s="10"/>
      <c r="AC255" s="10"/>
      <c r="AD255" s="10">
        <v>1</v>
      </c>
      <c r="AE255" s="10">
        <v>1</v>
      </c>
      <c r="AF255" s="10">
        <v>1</v>
      </c>
      <c r="AG255" s="10">
        <v>1</v>
      </c>
      <c r="AH255" s="10">
        <v>3</v>
      </c>
      <c r="AI255" s="10"/>
      <c r="AJ255" s="13">
        <f t="shared" si="6"/>
        <v>30</v>
      </c>
      <c r="AK255" s="11">
        <f t="shared" si="7"/>
        <v>99.603000000000009</v>
      </c>
      <c r="AL255" s="20"/>
      <c r="AM255" s="20"/>
      <c r="AN255" s="20"/>
      <c r="AO255" s="20"/>
      <c r="AP255" s="20"/>
      <c r="AQ255" s="28"/>
      <c r="AR255" s="29"/>
      <c r="AS255" s="39"/>
      <c r="AT255" s="39"/>
      <c r="AU255" s="39"/>
    </row>
    <row r="256" spans="1:47" x14ac:dyDescent="0.25">
      <c r="A256" s="6">
        <v>2140282</v>
      </c>
      <c r="B256" s="10" t="s">
        <v>270</v>
      </c>
      <c r="C256" s="6" t="s">
        <v>11</v>
      </c>
      <c r="D256" s="12">
        <f>VLOOKUP(A256,[1]Hoja3!$A$4:$C$653,3,FALSE)</f>
        <v>74.97</v>
      </c>
      <c r="E256" s="13"/>
      <c r="F256" s="13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3">
        <f t="shared" si="6"/>
        <v>0</v>
      </c>
      <c r="AK256" s="11">
        <f t="shared" si="7"/>
        <v>0</v>
      </c>
      <c r="AL256" s="20"/>
      <c r="AM256" s="20"/>
      <c r="AN256" s="20"/>
      <c r="AO256" s="20"/>
      <c r="AP256" s="20"/>
      <c r="AQ256" s="28"/>
      <c r="AR256" s="29"/>
      <c r="AS256" s="39"/>
      <c r="AT256" s="39"/>
      <c r="AU256" s="39"/>
    </row>
    <row r="257" spans="1:47" x14ac:dyDescent="0.25">
      <c r="A257" s="6">
        <v>2140383</v>
      </c>
      <c r="B257" s="10" t="s">
        <v>271</v>
      </c>
      <c r="C257" s="6" t="s">
        <v>11</v>
      </c>
      <c r="D257" s="12">
        <f>VLOOKUP(A257,[1]Hoja3!$A$4:$C$653,3,FALSE)</f>
        <v>48.3934</v>
      </c>
      <c r="E257" s="13"/>
      <c r="F257" s="13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3">
        <f t="shared" si="6"/>
        <v>0</v>
      </c>
      <c r="AK257" s="11">
        <f t="shared" si="7"/>
        <v>0</v>
      </c>
      <c r="AL257" s="20"/>
      <c r="AM257" s="20"/>
      <c r="AN257" s="20"/>
      <c r="AO257" s="20"/>
      <c r="AP257" s="20"/>
      <c r="AQ257" s="28"/>
      <c r="AR257" s="29"/>
      <c r="AS257" s="39"/>
      <c r="AT257" s="39"/>
      <c r="AU257" s="39"/>
    </row>
    <row r="258" spans="1:47" x14ac:dyDescent="0.25">
      <c r="A258" s="6">
        <v>2130148</v>
      </c>
      <c r="B258" s="10" t="s">
        <v>272</v>
      </c>
      <c r="C258" s="6" t="s">
        <v>7</v>
      </c>
      <c r="D258" s="12">
        <v>756</v>
      </c>
      <c r="E258" s="17"/>
      <c r="F258" s="13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3">
        <f t="shared" si="6"/>
        <v>0</v>
      </c>
      <c r="AK258" s="11">
        <f t="shared" si="7"/>
        <v>0</v>
      </c>
      <c r="AL258" s="20"/>
      <c r="AM258" s="20"/>
      <c r="AN258" s="20"/>
      <c r="AO258" s="20"/>
      <c r="AP258" s="20"/>
      <c r="AQ258" s="28"/>
      <c r="AR258" s="29"/>
      <c r="AS258" s="39"/>
      <c r="AT258" s="39"/>
      <c r="AU258" s="39"/>
    </row>
    <row r="259" spans="1:47" x14ac:dyDescent="0.25">
      <c r="A259" s="6">
        <v>2160129</v>
      </c>
      <c r="B259" s="10" t="s">
        <v>273</v>
      </c>
      <c r="C259" s="6" t="s">
        <v>13</v>
      </c>
      <c r="D259" s="12">
        <f>VLOOKUP(A259,[1]Hoja3!$A$4:$C$653,3,FALSE)</f>
        <v>70.209999999999994</v>
      </c>
      <c r="E259" s="13"/>
      <c r="F259" s="13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3">
        <f t="shared" si="6"/>
        <v>0</v>
      </c>
      <c r="AK259" s="11">
        <f t="shared" si="7"/>
        <v>0</v>
      </c>
      <c r="AL259" s="20"/>
      <c r="AM259" s="20"/>
      <c r="AN259" s="20"/>
      <c r="AO259" s="20"/>
      <c r="AP259" s="20"/>
      <c r="AQ259" s="28"/>
      <c r="AR259" s="29"/>
      <c r="AS259" s="39"/>
      <c r="AT259" s="39"/>
      <c r="AU259" s="39"/>
    </row>
    <row r="260" spans="1:47" x14ac:dyDescent="0.25">
      <c r="A260" s="6">
        <v>2140120</v>
      </c>
      <c r="B260" s="10" t="s">
        <v>274</v>
      </c>
      <c r="C260" s="6" t="s">
        <v>9</v>
      </c>
      <c r="D260" s="12">
        <f>VLOOKUP(A260,[1]Hoja3!$A$4:$C$653,3,FALSE)</f>
        <v>4.4149000000000003</v>
      </c>
      <c r="E260" s="13"/>
      <c r="F260" s="13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3">
        <f t="shared" si="6"/>
        <v>0</v>
      </c>
      <c r="AK260" s="11">
        <f t="shared" si="7"/>
        <v>0</v>
      </c>
      <c r="AL260" s="20"/>
      <c r="AM260" s="20"/>
      <c r="AN260" s="20"/>
      <c r="AO260" s="20"/>
      <c r="AP260" s="20"/>
      <c r="AQ260" s="28"/>
      <c r="AR260" s="29"/>
      <c r="AS260" s="39"/>
      <c r="AT260" s="39"/>
      <c r="AU260" s="39"/>
    </row>
    <row r="261" spans="1:47" x14ac:dyDescent="0.25">
      <c r="A261" s="6">
        <v>2170259</v>
      </c>
      <c r="B261" s="10" t="s">
        <v>275</v>
      </c>
      <c r="C261" s="6" t="s">
        <v>7</v>
      </c>
      <c r="D261" s="12">
        <f>VLOOKUP(A261,[1]Hoja3!$A$4:$C$653,3,FALSE)</f>
        <v>3510.5</v>
      </c>
      <c r="E261" s="13"/>
      <c r="F261" s="13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3">
        <f t="shared" si="6"/>
        <v>0</v>
      </c>
      <c r="AK261" s="11">
        <f t="shared" si="7"/>
        <v>0</v>
      </c>
      <c r="AL261" s="20"/>
      <c r="AM261" s="20"/>
      <c r="AN261" s="20"/>
      <c r="AO261" s="20"/>
      <c r="AP261" s="20"/>
      <c r="AQ261" s="28"/>
      <c r="AR261" s="29"/>
      <c r="AS261" s="39"/>
      <c r="AT261" s="39"/>
      <c r="AU261" s="39"/>
    </row>
    <row r="262" spans="1:47" x14ac:dyDescent="0.25">
      <c r="A262" s="6">
        <v>2140121</v>
      </c>
      <c r="B262" s="10" t="s">
        <v>276</v>
      </c>
      <c r="C262" s="6" t="s">
        <v>11</v>
      </c>
      <c r="D262" s="12">
        <f>VLOOKUP(A262,[1]Hoja3!$A$4:$C$653,3,FALSE)</f>
        <v>702.1</v>
      </c>
      <c r="E262" s="13"/>
      <c r="F262" s="13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3">
        <f t="shared" ref="AJ262:AJ325" si="8">SUM(E262:AI262)</f>
        <v>0</v>
      </c>
      <c r="AK262" s="11">
        <f t="shared" ref="AK262:AK325" si="9">AJ262*D262</f>
        <v>0</v>
      </c>
      <c r="AL262" s="20"/>
      <c r="AM262" s="20"/>
      <c r="AN262" s="20"/>
      <c r="AO262" s="20"/>
      <c r="AP262" s="20"/>
      <c r="AQ262" s="28"/>
      <c r="AR262" s="29"/>
      <c r="AS262" s="39"/>
      <c r="AT262" s="39"/>
      <c r="AU262" s="39"/>
    </row>
    <row r="263" spans="1:47" x14ac:dyDescent="0.25">
      <c r="A263" s="6">
        <v>2140243</v>
      </c>
      <c r="B263" s="10" t="s">
        <v>277</v>
      </c>
      <c r="C263" s="6" t="s">
        <v>9</v>
      </c>
      <c r="D263" s="12">
        <v>583</v>
      </c>
      <c r="E263" s="13"/>
      <c r="F263" s="13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3">
        <f t="shared" si="8"/>
        <v>0</v>
      </c>
      <c r="AK263" s="11">
        <f t="shared" si="9"/>
        <v>0</v>
      </c>
      <c r="AL263" s="20"/>
      <c r="AM263" s="20"/>
      <c r="AN263" s="20"/>
      <c r="AO263" s="20"/>
      <c r="AP263" s="20"/>
      <c r="AQ263" s="28"/>
      <c r="AR263" s="29"/>
      <c r="AS263" s="39"/>
      <c r="AT263" s="39"/>
      <c r="AU263" s="39"/>
    </row>
    <row r="264" spans="1:47" x14ac:dyDescent="0.25">
      <c r="A264" s="6">
        <v>2130153</v>
      </c>
      <c r="B264" s="10" t="s">
        <v>278</v>
      </c>
      <c r="C264" s="6" t="s">
        <v>7</v>
      </c>
      <c r="D264" s="12">
        <f>VLOOKUP(A264,[1]Hoja3!$A$4:$C$653,3,FALSE)</f>
        <v>29444.17</v>
      </c>
      <c r="E264" s="13"/>
      <c r="F264" s="13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3">
        <f t="shared" si="8"/>
        <v>0</v>
      </c>
      <c r="AK264" s="11">
        <f t="shared" si="9"/>
        <v>0</v>
      </c>
      <c r="AL264" s="20"/>
      <c r="AM264" s="20"/>
      <c r="AN264" s="20"/>
      <c r="AO264" s="20"/>
      <c r="AP264" s="20"/>
      <c r="AQ264" s="28"/>
      <c r="AR264" s="29"/>
      <c r="AS264" s="39"/>
      <c r="AT264" s="39"/>
      <c r="AU264" s="39"/>
    </row>
    <row r="265" spans="1:47" x14ac:dyDescent="0.25">
      <c r="A265" s="6">
        <v>2130150</v>
      </c>
      <c r="B265" s="10" t="s">
        <v>279</v>
      </c>
      <c r="C265" s="6" t="s">
        <v>89</v>
      </c>
      <c r="D265" s="12">
        <f>VLOOKUP(A265,[1]Hoja3!$A$4:$C$653,3,FALSE)</f>
        <v>2856</v>
      </c>
      <c r="E265" s="13"/>
      <c r="F265" s="13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>
        <v>1</v>
      </c>
      <c r="T265" s="10"/>
      <c r="U265" s="10"/>
      <c r="V265" s="10"/>
      <c r="W265" s="10">
        <v>1</v>
      </c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3">
        <f t="shared" si="8"/>
        <v>2</v>
      </c>
      <c r="AK265" s="11">
        <f t="shared" si="9"/>
        <v>5712</v>
      </c>
      <c r="AL265" s="20"/>
      <c r="AM265" s="20"/>
      <c r="AN265" s="20"/>
      <c r="AO265" s="20"/>
      <c r="AP265" s="20"/>
      <c r="AQ265" s="28"/>
      <c r="AR265" s="29"/>
      <c r="AS265" s="39"/>
      <c r="AT265" s="39"/>
      <c r="AU265" s="39"/>
    </row>
    <row r="266" spans="1:47" x14ac:dyDescent="0.25">
      <c r="A266" s="6">
        <v>2130151</v>
      </c>
      <c r="B266" s="10" t="s">
        <v>280</v>
      </c>
      <c r="C266" s="6" t="s">
        <v>7</v>
      </c>
      <c r="D266" s="12">
        <f>VLOOKUP(A266,[1]Hoja3!$A$4:$C$653,3,FALSE)</f>
        <v>1071</v>
      </c>
      <c r="E266" s="13"/>
      <c r="F266" s="13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>
        <v>2</v>
      </c>
      <c r="AC266" s="10"/>
      <c r="AD266" s="10"/>
      <c r="AE266" s="10"/>
      <c r="AF266" s="10"/>
      <c r="AG266" s="10"/>
      <c r="AH266" s="10"/>
      <c r="AI266" s="10"/>
      <c r="AJ266" s="13">
        <f t="shared" si="8"/>
        <v>2</v>
      </c>
      <c r="AK266" s="11">
        <f t="shared" si="9"/>
        <v>2142</v>
      </c>
      <c r="AL266" s="20"/>
      <c r="AM266" s="20"/>
      <c r="AN266" s="20"/>
      <c r="AO266" s="20"/>
      <c r="AP266" s="20"/>
      <c r="AQ266" s="28"/>
      <c r="AR266" s="29"/>
      <c r="AS266" s="39"/>
      <c r="AT266" s="39"/>
      <c r="AU266" s="39"/>
    </row>
    <row r="267" spans="1:47" x14ac:dyDescent="0.25">
      <c r="A267" s="6">
        <v>2130152</v>
      </c>
      <c r="B267" s="10" t="s">
        <v>281</v>
      </c>
      <c r="C267" s="6" t="s">
        <v>13</v>
      </c>
      <c r="D267" s="12">
        <f>VLOOKUP(A267,[1]Hoja3!$A$4:$C$653,3,FALSE)</f>
        <v>41.563699999999997</v>
      </c>
      <c r="E267" s="13"/>
      <c r="F267" s="13"/>
      <c r="G267" s="10">
        <v>9</v>
      </c>
      <c r="H267" s="10">
        <v>3</v>
      </c>
      <c r="I267" s="10">
        <v>5</v>
      </c>
      <c r="J267" s="10">
        <v>4</v>
      </c>
      <c r="K267" s="10">
        <v>5</v>
      </c>
      <c r="L267" s="10">
        <v>6</v>
      </c>
      <c r="M267" s="10">
        <v>30</v>
      </c>
      <c r="N267" s="10"/>
      <c r="O267" s="10">
        <v>12</v>
      </c>
      <c r="P267" s="10">
        <v>14</v>
      </c>
      <c r="Q267" s="10">
        <v>17</v>
      </c>
      <c r="R267" s="10">
        <v>16</v>
      </c>
      <c r="S267" s="10">
        <v>5</v>
      </c>
      <c r="T267" s="10">
        <v>21</v>
      </c>
      <c r="U267" s="10">
        <v>6</v>
      </c>
      <c r="V267" s="10">
        <v>5</v>
      </c>
      <c r="W267" s="10"/>
      <c r="X267" s="10">
        <v>3</v>
      </c>
      <c r="Y267" s="10">
        <v>4</v>
      </c>
      <c r="Z267" s="10">
        <v>5</v>
      </c>
      <c r="AA267" s="10">
        <v>27</v>
      </c>
      <c r="AB267" s="10"/>
      <c r="AC267" s="10"/>
      <c r="AD267" s="10">
        <v>5</v>
      </c>
      <c r="AE267" s="10">
        <v>6</v>
      </c>
      <c r="AF267" s="10">
        <v>9</v>
      </c>
      <c r="AG267" s="10">
        <v>4</v>
      </c>
      <c r="AH267" s="10">
        <v>20</v>
      </c>
      <c r="AI267" s="10">
        <v>6</v>
      </c>
      <c r="AJ267" s="13">
        <f t="shared" si="8"/>
        <v>247</v>
      </c>
      <c r="AK267" s="11">
        <f t="shared" si="9"/>
        <v>10266.233899999999</v>
      </c>
      <c r="AL267" s="20"/>
      <c r="AM267" s="20"/>
      <c r="AN267" s="20"/>
      <c r="AO267" s="20"/>
      <c r="AP267" s="20"/>
      <c r="AQ267" s="28"/>
      <c r="AR267" s="29"/>
      <c r="AS267" s="39"/>
      <c r="AT267" s="39"/>
      <c r="AU267" s="39"/>
    </row>
    <row r="268" spans="1:47" x14ac:dyDescent="0.25">
      <c r="A268" s="6">
        <v>2200058</v>
      </c>
      <c r="B268" s="10" t="s">
        <v>282</v>
      </c>
      <c r="C268" s="6" t="s">
        <v>21</v>
      </c>
      <c r="D268" s="12">
        <f>VLOOKUP(A268,[1]Hoja3!$A$4:$C$653,3,FALSE)</f>
        <v>23800</v>
      </c>
      <c r="E268" s="13"/>
      <c r="F268" s="13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3">
        <f t="shared" si="8"/>
        <v>0</v>
      </c>
      <c r="AK268" s="11">
        <f t="shared" si="9"/>
        <v>0</v>
      </c>
      <c r="AL268" s="20"/>
      <c r="AM268" s="20"/>
      <c r="AN268" s="20"/>
      <c r="AO268" s="20"/>
      <c r="AP268" s="20"/>
      <c r="AQ268" s="28"/>
      <c r="AR268" s="29"/>
      <c r="AS268" s="39"/>
      <c r="AT268" s="39"/>
      <c r="AU268" s="39"/>
    </row>
    <row r="269" spans="1:47" x14ac:dyDescent="0.25">
      <c r="A269" s="6">
        <v>2150064</v>
      </c>
      <c r="B269" s="10" t="s">
        <v>283</v>
      </c>
      <c r="C269" s="6" t="s">
        <v>172</v>
      </c>
      <c r="D269" s="12">
        <f>VLOOKUP(A269,[1]Hoja3!$A$4:$C$653,3,FALSE)</f>
        <v>1904</v>
      </c>
      <c r="E269" s="13"/>
      <c r="F269" s="13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3">
        <f t="shared" si="8"/>
        <v>0</v>
      </c>
      <c r="AK269" s="11">
        <f t="shared" si="9"/>
        <v>0</v>
      </c>
      <c r="AL269" s="20"/>
      <c r="AM269" s="20"/>
      <c r="AN269" s="20"/>
      <c r="AO269" s="20"/>
      <c r="AP269" s="20"/>
      <c r="AQ269" s="28"/>
      <c r="AR269" s="29"/>
      <c r="AS269" s="39"/>
      <c r="AT269" s="39"/>
      <c r="AU269" s="39"/>
    </row>
    <row r="270" spans="1:47" x14ac:dyDescent="0.25">
      <c r="A270" s="6">
        <v>2140129</v>
      </c>
      <c r="B270" s="10" t="s">
        <v>284</v>
      </c>
      <c r="C270" s="6" t="s">
        <v>9</v>
      </c>
      <c r="D270" s="12">
        <f>VLOOKUP(A270,[1]Hoja3!$A$4:$C$653,3,FALSE)</f>
        <v>14.28</v>
      </c>
      <c r="E270" s="13"/>
      <c r="F270" s="13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3">
        <f t="shared" si="8"/>
        <v>0</v>
      </c>
      <c r="AK270" s="11">
        <f t="shared" si="9"/>
        <v>0</v>
      </c>
      <c r="AL270" s="20"/>
      <c r="AM270" s="20"/>
      <c r="AN270" s="20"/>
      <c r="AO270" s="20"/>
      <c r="AP270" s="20"/>
      <c r="AQ270" s="28"/>
      <c r="AR270" s="29"/>
      <c r="AS270" s="39"/>
      <c r="AT270" s="39"/>
      <c r="AU270" s="39"/>
    </row>
    <row r="271" spans="1:47" x14ac:dyDescent="0.25">
      <c r="A271" s="6">
        <v>2160140</v>
      </c>
      <c r="B271" s="10" t="s">
        <v>285</v>
      </c>
      <c r="C271" s="6" t="s">
        <v>21</v>
      </c>
      <c r="D271" s="12">
        <f>VLOOKUP(A271,[1]Hoja3!$A$4:$C$653,3,FALSE)</f>
        <v>2261</v>
      </c>
      <c r="E271" s="13"/>
      <c r="F271" s="13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3">
        <f t="shared" si="8"/>
        <v>0</v>
      </c>
      <c r="AK271" s="11">
        <f t="shared" si="9"/>
        <v>0</v>
      </c>
      <c r="AL271" s="20"/>
      <c r="AM271" s="20"/>
      <c r="AN271" s="20"/>
      <c r="AO271" s="20"/>
      <c r="AP271" s="20"/>
      <c r="AQ271" s="28"/>
      <c r="AR271" s="29"/>
      <c r="AS271" s="39"/>
      <c r="AT271" s="39"/>
      <c r="AU271" s="39"/>
    </row>
    <row r="272" spans="1:47" x14ac:dyDescent="0.25">
      <c r="A272" s="6">
        <v>2140131</v>
      </c>
      <c r="B272" s="10" t="s">
        <v>286</v>
      </c>
      <c r="C272" s="6" t="s">
        <v>9</v>
      </c>
      <c r="D272" s="12">
        <f>VLOOKUP(A272,[1]Hoja3!$A$4:$C$653,3,FALSE)</f>
        <v>45.22</v>
      </c>
      <c r="E272" s="13"/>
      <c r="F272" s="13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>
        <v>0.5</v>
      </c>
      <c r="AE272" s="10">
        <v>0.5</v>
      </c>
      <c r="AF272" s="10">
        <v>0.5</v>
      </c>
      <c r="AG272" s="10">
        <v>0.5</v>
      </c>
      <c r="AH272" s="10">
        <v>1.5</v>
      </c>
      <c r="AI272" s="10"/>
      <c r="AJ272" s="13">
        <f t="shared" si="8"/>
        <v>3.5</v>
      </c>
      <c r="AK272" s="11">
        <f t="shared" si="9"/>
        <v>158.26999999999998</v>
      </c>
      <c r="AL272" s="20"/>
      <c r="AM272" s="20"/>
      <c r="AN272" s="20"/>
      <c r="AO272" s="20"/>
      <c r="AP272" s="20"/>
      <c r="AQ272" s="28"/>
      <c r="AR272" s="29"/>
      <c r="AS272" s="39"/>
      <c r="AT272" s="39"/>
      <c r="AU272" s="39"/>
    </row>
    <row r="273" spans="1:47" x14ac:dyDescent="0.25">
      <c r="A273" s="6">
        <v>2170285</v>
      </c>
      <c r="B273" s="10" t="s">
        <v>287</v>
      </c>
      <c r="C273" s="6" t="s">
        <v>7</v>
      </c>
      <c r="D273" s="12">
        <f>VLOOKUP(A273,[1]Hoja3!$A$4:$C$653,3,FALSE)</f>
        <v>3899.9857999999999</v>
      </c>
      <c r="E273" s="13"/>
      <c r="F273" s="13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3">
        <f t="shared" si="8"/>
        <v>0</v>
      </c>
      <c r="AK273" s="11">
        <f t="shared" si="9"/>
        <v>0</v>
      </c>
      <c r="AL273" s="20"/>
      <c r="AM273" s="20"/>
      <c r="AN273" s="20"/>
      <c r="AO273" s="20"/>
      <c r="AP273" s="20"/>
      <c r="AQ273" s="28"/>
      <c r="AR273" s="29"/>
      <c r="AS273" s="39"/>
      <c r="AT273" s="39"/>
      <c r="AU273" s="39"/>
    </row>
    <row r="274" spans="1:47" x14ac:dyDescent="0.25">
      <c r="A274" s="6">
        <v>2160145</v>
      </c>
      <c r="B274" s="10" t="s">
        <v>288</v>
      </c>
      <c r="C274" s="6" t="s">
        <v>13</v>
      </c>
      <c r="D274" s="12">
        <v>2499</v>
      </c>
      <c r="E274" s="13"/>
      <c r="F274" s="13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3">
        <f t="shared" si="8"/>
        <v>0</v>
      </c>
      <c r="AK274" s="11">
        <f t="shared" si="9"/>
        <v>0</v>
      </c>
      <c r="AL274" s="20"/>
      <c r="AM274" s="20"/>
      <c r="AN274" s="20"/>
      <c r="AO274" s="20"/>
      <c r="AP274" s="20"/>
      <c r="AQ274" s="28"/>
      <c r="AR274" s="29"/>
      <c r="AS274" s="39"/>
      <c r="AT274" s="39"/>
      <c r="AU274" s="39"/>
    </row>
    <row r="275" spans="1:47" x14ac:dyDescent="0.25">
      <c r="A275" s="6">
        <v>2120027</v>
      </c>
      <c r="B275" s="10" t="s">
        <v>289</v>
      </c>
      <c r="C275" s="6" t="s">
        <v>172</v>
      </c>
      <c r="D275" s="12">
        <f>VLOOKUP(A275,[1]Hoja3!$A$4:$C$653,3,FALSE)</f>
        <v>232</v>
      </c>
      <c r="E275" s="13"/>
      <c r="F275" s="13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3">
        <f t="shared" si="8"/>
        <v>0</v>
      </c>
      <c r="AK275" s="11">
        <f t="shared" si="9"/>
        <v>0</v>
      </c>
      <c r="AL275" s="20"/>
      <c r="AM275" s="20"/>
      <c r="AN275" s="20"/>
      <c r="AO275" s="20"/>
      <c r="AP275" s="20"/>
      <c r="AQ275" s="28"/>
      <c r="AR275" s="29"/>
      <c r="AS275" s="39"/>
      <c r="AT275" s="39"/>
      <c r="AU275" s="39"/>
    </row>
    <row r="276" spans="1:47" x14ac:dyDescent="0.25">
      <c r="A276" s="6">
        <v>2120064</v>
      </c>
      <c r="B276" s="10" t="s">
        <v>290</v>
      </c>
      <c r="C276" s="16" t="s">
        <v>291</v>
      </c>
      <c r="D276" s="12">
        <v>30000</v>
      </c>
      <c r="E276" s="13"/>
      <c r="F276" s="13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3">
        <f t="shared" si="8"/>
        <v>0</v>
      </c>
      <c r="AK276" s="11">
        <f t="shared" si="9"/>
        <v>0</v>
      </c>
      <c r="AL276" s="20"/>
      <c r="AM276" s="20"/>
      <c r="AN276" s="20"/>
      <c r="AO276" s="20"/>
      <c r="AP276" s="20"/>
      <c r="AQ276" s="28"/>
      <c r="AR276" s="29"/>
      <c r="AS276" s="39"/>
      <c r="AT276" s="39"/>
      <c r="AU276" s="39"/>
    </row>
    <row r="277" spans="1:47" x14ac:dyDescent="0.25">
      <c r="A277" s="6">
        <v>2140132</v>
      </c>
      <c r="B277" s="10" t="s">
        <v>292</v>
      </c>
      <c r="C277" s="6" t="s">
        <v>9</v>
      </c>
      <c r="D277" s="12">
        <f>VLOOKUP(A277,[1]Hoja3!$A$4:$C$653,3,FALSE)</f>
        <v>3.9102999999999999</v>
      </c>
      <c r="E277" s="13"/>
      <c r="F277" s="13"/>
      <c r="G277" s="10"/>
      <c r="H277" s="10"/>
      <c r="I277" s="10">
        <v>1</v>
      </c>
      <c r="J277" s="10">
        <v>1</v>
      </c>
      <c r="K277" s="10"/>
      <c r="L277" s="10">
        <v>1</v>
      </c>
      <c r="M277" s="10">
        <v>3</v>
      </c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3">
        <f t="shared" si="8"/>
        <v>6</v>
      </c>
      <c r="AK277" s="11">
        <f t="shared" si="9"/>
        <v>23.4618</v>
      </c>
      <c r="AL277" s="20"/>
      <c r="AM277" s="20"/>
      <c r="AN277" s="20"/>
      <c r="AO277" s="20"/>
      <c r="AP277" s="20"/>
      <c r="AQ277" s="28"/>
      <c r="AR277" s="29"/>
      <c r="AS277" s="39"/>
      <c r="AT277" s="39"/>
      <c r="AU277" s="39"/>
    </row>
    <row r="278" spans="1:47" x14ac:dyDescent="0.25">
      <c r="A278" s="6">
        <v>2130156</v>
      </c>
      <c r="B278" s="10" t="s">
        <v>293</v>
      </c>
      <c r="C278" s="6" t="s">
        <v>9</v>
      </c>
      <c r="D278" s="12">
        <f>VLOOKUP(A278,[1]Hoja3!$A$4:$C$653,3,FALSE)</f>
        <v>77.349999999999994</v>
      </c>
      <c r="E278" s="13"/>
      <c r="F278" s="13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>
        <v>0.5</v>
      </c>
      <c r="AE278" s="10">
        <v>0.5</v>
      </c>
      <c r="AF278" s="10">
        <v>0.5</v>
      </c>
      <c r="AG278" s="10">
        <v>0.5</v>
      </c>
      <c r="AH278" s="10">
        <v>1.5</v>
      </c>
      <c r="AI278" s="10"/>
      <c r="AJ278" s="13">
        <f t="shared" si="8"/>
        <v>3.5</v>
      </c>
      <c r="AK278" s="11">
        <f t="shared" si="9"/>
        <v>270.72499999999997</v>
      </c>
      <c r="AL278" s="20"/>
      <c r="AM278" s="20"/>
      <c r="AN278" s="20"/>
      <c r="AO278" s="20"/>
      <c r="AP278" s="20"/>
      <c r="AQ278" s="28"/>
      <c r="AR278" s="29"/>
      <c r="AS278" s="39"/>
      <c r="AT278" s="39"/>
      <c r="AU278" s="39"/>
    </row>
    <row r="279" spans="1:47" x14ac:dyDescent="0.25">
      <c r="A279" s="6">
        <v>2130277</v>
      </c>
      <c r="B279" s="10" t="s">
        <v>294</v>
      </c>
      <c r="C279" s="6" t="s">
        <v>21</v>
      </c>
      <c r="D279" s="12">
        <f>VLOOKUP(A279,[1]Hoja3!$A$4:$C$653,3,FALSE)</f>
        <v>1201.9000000000001</v>
      </c>
      <c r="E279" s="13"/>
      <c r="F279" s="13"/>
      <c r="G279" s="10"/>
      <c r="H279" s="10">
        <v>1</v>
      </c>
      <c r="I279" s="10">
        <v>1</v>
      </c>
      <c r="J279" s="10"/>
      <c r="K279" s="10"/>
      <c r="L279" s="10"/>
      <c r="M279" s="10"/>
      <c r="N279" s="10"/>
      <c r="O279" s="10"/>
      <c r="P279" s="10">
        <v>1</v>
      </c>
      <c r="Q279" s="10"/>
      <c r="R279" s="10">
        <v>1</v>
      </c>
      <c r="S279" s="10">
        <v>1</v>
      </c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3">
        <f t="shared" si="8"/>
        <v>5</v>
      </c>
      <c r="AK279" s="11">
        <f t="shared" si="9"/>
        <v>6009.5</v>
      </c>
      <c r="AL279" s="20"/>
      <c r="AM279" s="20"/>
      <c r="AN279" s="20"/>
      <c r="AO279" s="20"/>
      <c r="AP279" s="20"/>
      <c r="AQ279" s="28"/>
      <c r="AR279" s="29"/>
      <c r="AS279" s="39"/>
      <c r="AT279" s="39"/>
      <c r="AU279" s="39"/>
    </row>
    <row r="280" spans="1:47" x14ac:dyDescent="0.25">
      <c r="A280" s="6">
        <v>2130157</v>
      </c>
      <c r="B280" s="10" t="s">
        <v>295</v>
      </c>
      <c r="C280" s="6" t="s">
        <v>89</v>
      </c>
      <c r="D280" s="12">
        <f>VLOOKUP(A280,[1]Hoja3!$A$4:$C$653,3,FALSE)</f>
        <v>6177.29</v>
      </c>
      <c r="E280" s="13"/>
      <c r="F280" s="13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3">
        <f t="shared" si="8"/>
        <v>0</v>
      </c>
      <c r="AK280" s="11">
        <f t="shared" si="9"/>
        <v>0</v>
      </c>
      <c r="AL280" s="20"/>
      <c r="AM280" s="20"/>
      <c r="AN280" s="20"/>
      <c r="AO280" s="20"/>
      <c r="AP280" s="20"/>
      <c r="AQ280" s="28"/>
      <c r="AR280" s="29"/>
      <c r="AS280" s="39"/>
      <c r="AT280" s="39"/>
      <c r="AU280" s="39"/>
    </row>
    <row r="281" spans="1:47" x14ac:dyDescent="0.25">
      <c r="A281" s="6">
        <v>2130276</v>
      </c>
      <c r="B281" s="10" t="s">
        <v>296</v>
      </c>
      <c r="C281" s="6" t="s">
        <v>21</v>
      </c>
      <c r="D281" s="12">
        <f>VLOOKUP(A281,[1]Hoja3!$A$4:$C$653,3,FALSE)</f>
        <v>888.93</v>
      </c>
      <c r="E281" s="13"/>
      <c r="F281" s="13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3">
        <f t="shared" si="8"/>
        <v>0</v>
      </c>
      <c r="AK281" s="11">
        <f t="shared" si="9"/>
        <v>0</v>
      </c>
      <c r="AL281" s="20"/>
      <c r="AM281" s="20"/>
      <c r="AN281" s="20"/>
      <c r="AO281" s="20"/>
      <c r="AP281" s="20"/>
      <c r="AQ281" s="28"/>
      <c r="AR281" s="29"/>
      <c r="AS281" s="39"/>
      <c r="AT281" s="39"/>
      <c r="AU281" s="39"/>
    </row>
    <row r="282" spans="1:47" x14ac:dyDescent="0.25">
      <c r="A282" s="6">
        <v>2130319</v>
      </c>
      <c r="B282" s="10" t="s">
        <v>297</v>
      </c>
      <c r="C282" s="6" t="s">
        <v>11</v>
      </c>
      <c r="D282" s="12">
        <f>VLOOKUP(A282,[1]Hoja3!$A$4:$C$653,3,FALSE)</f>
        <v>82.11</v>
      </c>
      <c r="E282" s="13"/>
      <c r="F282" s="13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3">
        <f t="shared" si="8"/>
        <v>0</v>
      </c>
      <c r="AK282" s="11">
        <f t="shared" si="9"/>
        <v>0</v>
      </c>
      <c r="AL282" s="20"/>
      <c r="AM282" s="20"/>
      <c r="AN282" s="20"/>
      <c r="AO282" s="20"/>
      <c r="AP282" s="20"/>
      <c r="AQ282" s="28"/>
      <c r="AR282" s="29"/>
      <c r="AS282" s="39"/>
      <c r="AT282" s="39"/>
      <c r="AU282" s="39"/>
    </row>
    <row r="283" spans="1:47" x14ac:dyDescent="0.25">
      <c r="A283" s="6">
        <v>2130158</v>
      </c>
      <c r="B283" s="10" t="s">
        <v>298</v>
      </c>
      <c r="C283" s="6" t="s">
        <v>11</v>
      </c>
      <c r="D283" s="12">
        <v>280</v>
      </c>
      <c r="E283" s="13"/>
      <c r="F283" s="13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3">
        <f t="shared" si="8"/>
        <v>0</v>
      </c>
      <c r="AK283" s="11">
        <f t="shared" si="9"/>
        <v>0</v>
      </c>
      <c r="AL283" s="20"/>
      <c r="AM283" s="20"/>
      <c r="AN283" s="20"/>
      <c r="AO283" s="20"/>
      <c r="AP283" s="20"/>
      <c r="AQ283" s="28"/>
      <c r="AR283" s="29"/>
      <c r="AS283" s="39"/>
      <c r="AT283" s="39"/>
      <c r="AU283" s="39"/>
    </row>
    <row r="284" spans="1:47" x14ac:dyDescent="0.25">
      <c r="A284" s="6">
        <v>2140322</v>
      </c>
      <c r="B284" s="10" t="s">
        <v>299</v>
      </c>
      <c r="C284" s="6" t="s">
        <v>9</v>
      </c>
      <c r="D284" s="12">
        <f>VLOOKUP(A284,[1]Hoja3!$A$4:$C$653,3,FALSE)</f>
        <v>117.81</v>
      </c>
      <c r="E284" s="13"/>
      <c r="F284" s="13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3">
        <f t="shared" si="8"/>
        <v>0</v>
      </c>
      <c r="AK284" s="11">
        <f t="shared" si="9"/>
        <v>0</v>
      </c>
      <c r="AL284" s="20"/>
      <c r="AM284" s="20"/>
      <c r="AN284" s="20"/>
      <c r="AO284" s="20"/>
      <c r="AP284" s="20"/>
      <c r="AQ284" s="28"/>
      <c r="AR284" s="29"/>
      <c r="AS284" s="39"/>
      <c r="AT284" s="39"/>
      <c r="AU284" s="39"/>
    </row>
    <row r="285" spans="1:47" x14ac:dyDescent="0.25">
      <c r="A285" s="6">
        <v>2140135</v>
      </c>
      <c r="B285" s="10" t="s">
        <v>300</v>
      </c>
      <c r="C285" s="6" t="s">
        <v>11</v>
      </c>
      <c r="D285" s="12">
        <v>384</v>
      </c>
      <c r="E285" s="13"/>
      <c r="F285" s="13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3">
        <f t="shared" si="8"/>
        <v>0</v>
      </c>
      <c r="AK285" s="11">
        <f t="shared" si="9"/>
        <v>0</v>
      </c>
      <c r="AL285" s="20"/>
      <c r="AM285" s="20"/>
      <c r="AN285" s="20"/>
      <c r="AO285" s="20"/>
      <c r="AP285" s="20"/>
      <c r="AQ285" s="28"/>
      <c r="AR285" s="29"/>
      <c r="AS285" s="39"/>
      <c r="AT285" s="39"/>
      <c r="AU285" s="39"/>
    </row>
    <row r="286" spans="1:47" x14ac:dyDescent="0.25">
      <c r="A286" s="6">
        <v>2140136</v>
      </c>
      <c r="B286" s="10" t="s">
        <v>301</v>
      </c>
      <c r="C286" s="6" t="s">
        <v>9</v>
      </c>
      <c r="D286" s="12">
        <f>VLOOKUP(A286,[1]Hoja3!$A$4:$C$653,3,FALSE)</f>
        <v>11.731</v>
      </c>
      <c r="E286" s="13"/>
      <c r="F286" s="13"/>
      <c r="G286" s="10"/>
      <c r="H286" s="10"/>
      <c r="I286" s="10"/>
      <c r="J286" s="10"/>
      <c r="K286" s="10">
        <v>5</v>
      </c>
      <c r="L286" s="10"/>
      <c r="M286" s="10">
        <v>38</v>
      </c>
      <c r="N286" s="10">
        <v>9</v>
      </c>
      <c r="O286" s="10"/>
      <c r="P286" s="10"/>
      <c r="Q286" s="10"/>
      <c r="R286" s="10">
        <v>5</v>
      </c>
      <c r="S286" s="10"/>
      <c r="T286" s="10"/>
      <c r="U286" s="10"/>
      <c r="V286" s="10"/>
      <c r="W286" s="10"/>
      <c r="X286" s="10"/>
      <c r="Y286" s="10"/>
      <c r="Z286" s="10">
        <v>1</v>
      </c>
      <c r="AA286" s="10"/>
      <c r="AB286" s="10"/>
      <c r="AC286" s="10"/>
      <c r="AD286" s="10"/>
      <c r="AE286" s="10"/>
      <c r="AF286" s="10"/>
      <c r="AG286" s="10"/>
      <c r="AH286" s="10"/>
      <c r="AI286" s="10"/>
      <c r="AJ286" s="13">
        <f t="shared" si="8"/>
        <v>58</v>
      </c>
      <c r="AK286" s="11">
        <f t="shared" si="9"/>
        <v>680.39800000000002</v>
      </c>
      <c r="AL286" s="20"/>
      <c r="AM286" s="20"/>
      <c r="AN286" s="20"/>
      <c r="AO286" s="20"/>
      <c r="AP286" s="20"/>
      <c r="AQ286" s="28"/>
      <c r="AR286" s="29"/>
      <c r="AS286" s="39"/>
      <c r="AT286" s="39"/>
      <c r="AU286" s="39"/>
    </row>
    <row r="287" spans="1:47" x14ac:dyDescent="0.25">
      <c r="A287" s="6">
        <v>2170111</v>
      </c>
      <c r="B287" s="10" t="s">
        <v>302</v>
      </c>
      <c r="C287" s="6" t="s">
        <v>7</v>
      </c>
      <c r="D287" s="12">
        <f>VLOOKUP(A287,[1]Hoja3!$A$4:$C$653,3,FALSE)</f>
        <v>391.03399999999999</v>
      </c>
      <c r="E287" s="13"/>
      <c r="F287" s="13"/>
      <c r="G287" s="10"/>
      <c r="H287" s="10"/>
      <c r="I287" s="10"/>
      <c r="J287" s="10"/>
      <c r="K287" s="10">
        <v>1</v>
      </c>
      <c r="L287" s="10"/>
      <c r="M287" s="10"/>
      <c r="N287" s="10">
        <v>2</v>
      </c>
      <c r="O287" s="10"/>
      <c r="P287" s="10"/>
      <c r="Q287" s="10"/>
      <c r="R287" s="10">
        <v>2</v>
      </c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>
        <v>1</v>
      </c>
      <c r="AE287" s="10">
        <v>2</v>
      </c>
      <c r="AF287" s="10"/>
      <c r="AG287" s="10">
        <v>1</v>
      </c>
      <c r="AH287" s="10"/>
      <c r="AI287" s="10"/>
      <c r="AJ287" s="13">
        <f t="shared" si="8"/>
        <v>9</v>
      </c>
      <c r="AK287" s="11">
        <f t="shared" si="9"/>
        <v>3519.306</v>
      </c>
      <c r="AL287" s="20"/>
      <c r="AM287" s="20"/>
      <c r="AN287" s="20"/>
      <c r="AO287" s="20"/>
      <c r="AP287" s="20"/>
      <c r="AQ287" s="28"/>
      <c r="AR287" s="29"/>
      <c r="AS287" s="39"/>
      <c r="AT287" s="39"/>
      <c r="AU287" s="39"/>
    </row>
    <row r="288" spans="1:47" x14ac:dyDescent="0.25">
      <c r="A288" s="6">
        <v>2140137</v>
      </c>
      <c r="B288" s="10" t="s">
        <v>303</v>
      </c>
      <c r="C288" s="6" t="s">
        <v>9</v>
      </c>
      <c r="D288" s="12">
        <f>VLOOKUP(A288,[1]Hoja3!$A$4:$C$653,3,FALSE)</f>
        <v>7.5683999999999996</v>
      </c>
      <c r="E288" s="13"/>
      <c r="F288" s="13">
        <v>12</v>
      </c>
      <c r="G288" s="10"/>
      <c r="H288" s="10"/>
      <c r="I288" s="10"/>
      <c r="J288" s="10">
        <v>18</v>
      </c>
      <c r="K288" s="10">
        <v>64</v>
      </c>
      <c r="L288" s="10"/>
      <c r="M288" s="10"/>
      <c r="N288" s="10"/>
      <c r="O288" s="10">
        <v>18</v>
      </c>
      <c r="P288" s="10"/>
      <c r="Q288" s="10">
        <v>15</v>
      </c>
      <c r="R288" s="10"/>
      <c r="S288" s="10">
        <v>14</v>
      </c>
      <c r="T288" s="10"/>
      <c r="U288" s="10">
        <v>9</v>
      </c>
      <c r="V288" s="10"/>
      <c r="W288" s="10">
        <v>9</v>
      </c>
      <c r="X288" s="10"/>
      <c r="Y288" s="10"/>
      <c r="Z288" s="10"/>
      <c r="AA288" s="10">
        <v>15</v>
      </c>
      <c r="AB288" s="10">
        <v>5</v>
      </c>
      <c r="AC288" s="10">
        <v>24</v>
      </c>
      <c r="AD288" s="10">
        <v>9</v>
      </c>
      <c r="AE288" s="10"/>
      <c r="AF288" s="10"/>
      <c r="AG288" s="10"/>
      <c r="AH288" s="10">
        <v>15</v>
      </c>
      <c r="AI288" s="10">
        <v>13</v>
      </c>
      <c r="AJ288" s="13">
        <f t="shared" si="8"/>
        <v>240</v>
      </c>
      <c r="AK288" s="11">
        <f t="shared" si="9"/>
        <v>1816.4159999999999</v>
      </c>
      <c r="AL288" s="20"/>
      <c r="AM288" s="20"/>
      <c r="AN288" s="20"/>
      <c r="AO288" s="20"/>
      <c r="AP288" s="20"/>
      <c r="AQ288" s="28"/>
      <c r="AR288" s="29"/>
      <c r="AS288" s="39"/>
      <c r="AT288" s="39"/>
      <c r="AU288" s="39"/>
    </row>
    <row r="289" spans="1:47" x14ac:dyDescent="0.25">
      <c r="A289" s="6">
        <v>2130160</v>
      </c>
      <c r="B289" s="10" t="s">
        <v>304</v>
      </c>
      <c r="C289" s="6" t="s">
        <v>7</v>
      </c>
      <c r="D289" s="12">
        <f>VLOOKUP(A289,[1]Hoja3!$A$4:$C$653,3,FALSE)</f>
        <v>7616</v>
      </c>
      <c r="E289" s="13"/>
      <c r="F289" s="13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3">
        <f t="shared" si="8"/>
        <v>0</v>
      </c>
      <c r="AK289" s="11">
        <f t="shared" si="9"/>
        <v>0</v>
      </c>
      <c r="AL289" s="20"/>
      <c r="AM289" s="20"/>
      <c r="AN289" s="20"/>
      <c r="AO289" s="20"/>
      <c r="AP289" s="20"/>
      <c r="AQ289" s="28"/>
      <c r="AR289" s="29"/>
      <c r="AS289" s="39"/>
      <c r="AT289" s="39"/>
      <c r="AU289" s="39"/>
    </row>
    <row r="290" spans="1:47" x14ac:dyDescent="0.25">
      <c r="A290" s="6">
        <v>2140138</v>
      </c>
      <c r="B290" s="10" t="s">
        <v>305</v>
      </c>
      <c r="C290" s="6" t="s">
        <v>9</v>
      </c>
      <c r="D290" s="12">
        <f>VLOOKUP(A290,[1]Hoja3!$A$4:$C$653,3,FALSE)</f>
        <v>8.8298000000000005</v>
      </c>
      <c r="E290" s="13"/>
      <c r="F290" s="13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3">
        <f t="shared" si="8"/>
        <v>0</v>
      </c>
      <c r="AK290" s="11">
        <f t="shared" si="9"/>
        <v>0</v>
      </c>
      <c r="AL290" s="20"/>
      <c r="AM290" s="20"/>
      <c r="AN290" s="20"/>
      <c r="AO290" s="20"/>
      <c r="AP290" s="20"/>
      <c r="AQ290" s="28"/>
      <c r="AR290" s="29"/>
      <c r="AS290" s="39"/>
      <c r="AT290" s="39"/>
      <c r="AU290" s="39"/>
    </row>
    <row r="291" spans="1:47" x14ac:dyDescent="0.25">
      <c r="A291" s="6">
        <v>2140139</v>
      </c>
      <c r="B291" s="10" t="s">
        <v>306</v>
      </c>
      <c r="C291" s="6" t="s">
        <v>9</v>
      </c>
      <c r="D291" s="12">
        <f>VLOOKUP(A291,[1]Hoja3!$A$4:$C$653,3,FALSE)</f>
        <v>21.4438</v>
      </c>
      <c r="E291" s="13"/>
      <c r="F291" s="13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3">
        <f t="shared" si="8"/>
        <v>0</v>
      </c>
      <c r="AK291" s="11">
        <f t="shared" si="9"/>
        <v>0</v>
      </c>
      <c r="AL291" s="20"/>
      <c r="AM291" s="20"/>
      <c r="AN291" s="20"/>
      <c r="AO291" s="20"/>
      <c r="AP291" s="20"/>
      <c r="AQ291" s="28"/>
      <c r="AR291" s="29"/>
      <c r="AS291" s="39"/>
      <c r="AT291" s="39"/>
      <c r="AU291" s="39"/>
    </row>
    <row r="292" spans="1:47" x14ac:dyDescent="0.25">
      <c r="A292" s="6">
        <v>2200060</v>
      </c>
      <c r="B292" s="10" t="s">
        <v>307</v>
      </c>
      <c r="C292" s="6" t="s">
        <v>308</v>
      </c>
      <c r="D292" s="12">
        <v>27281</v>
      </c>
      <c r="E292" s="13"/>
      <c r="F292" s="13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3">
        <f t="shared" si="8"/>
        <v>0</v>
      </c>
      <c r="AK292" s="11">
        <f t="shared" si="9"/>
        <v>0</v>
      </c>
      <c r="AL292" s="20"/>
      <c r="AM292" s="20"/>
      <c r="AN292" s="20"/>
      <c r="AO292" s="20"/>
      <c r="AP292" s="20"/>
      <c r="AQ292" s="28"/>
      <c r="AR292" s="29"/>
      <c r="AS292" s="39"/>
      <c r="AT292" s="39"/>
      <c r="AU292" s="39"/>
    </row>
    <row r="293" spans="1:47" x14ac:dyDescent="0.25">
      <c r="A293" s="6">
        <v>2160151</v>
      </c>
      <c r="B293" s="10" t="s">
        <v>309</v>
      </c>
      <c r="C293" s="6" t="s">
        <v>21</v>
      </c>
      <c r="D293" s="12">
        <f>VLOOKUP(A293,[1]Hoja3!$A$4:$C$653,3,FALSE)</f>
        <v>472579.94</v>
      </c>
      <c r="E293" s="13"/>
      <c r="F293" s="13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3">
        <f t="shared" si="8"/>
        <v>0</v>
      </c>
      <c r="AK293" s="11">
        <f t="shared" si="9"/>
        <v>0</v>
      </c>
      <c r="AL293" s="20"/>
      <c r="AM293" s="20"/>
      <c r="AN293" s="20"/>
      <c r="AO293" s="20"/>
      <c r="AP293" s="20"/>
      <c r="AQ293" s="28"/>
      <c r="AR293" s="29"/>
      <c r="AS293" s="39"/>
      <c r="AT293" s="39"/>
      <c r="AU293" s="39"/>
    </row>
    <row r="294" spans="1:47" x14ac:dyDescent="0.25">
      <c r="A294" s="6">
        <v>2200067</v>
      </c>
      <c r="B294" s="10" t="s">
        <v>310</v>
      </c>
      <c r="C294" s="6" t="s">
        <v>21</v>
      </c>
      <c r="D294" s="12">
        <f>VLOOKUP(A294,[1]Hoja3!$A$4:$C$653,3,FALSE)</f>
        <v>4879</v>
      </c>
      <c r="E294" s="13"/>
      <c r="F294" s="13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3">
        <f t="shared" si="8"/>
        <v>0</v>
      </c>
      <c r="AK294" s="11">
        <f t="shared" si="9"/>
        <v>0</v>
      </c>
      <c r="AL294" s="20"/>
      <c r="AM294" s="20"/>
      <c r="AN294" s="20"/>
      <c r="AO294" s="20"/>
      <c r="AP294" s="20"/>
      <c r="AQ294" s="28"/>
      <c r="AR294" s="29"/>
      <c r="AS294" s="39"/>
      <c r="AT294" s="39"/>
      <c r="AU294" s="39"/>
    </row>
    <row r="295" spans="1:47" x14ac:dyDescent="0.25">
      <c r="A295" s="6">
        <v>2200077</v>
      </c>
      <c r="B295" s="21" t="s">
        <v>311</v>
      </c>
      <c r="C295" s="18" t="s">
        <v>2</v>
      </c>
      <c r="D295" s="12">
        <f>VLOOKUP(A295,[1]Hoja3!$A$4:$C$653,3,FALSE)</f>
        <v>4879</v>
      </c>
      <c r="E295" s="13"/>
      <c r="F295" s="13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3">
        <f t="shared" si="8"/>
        <v>0</v>
      </c>
      <c r="AK295" s="11">
        <f t="shared" si="9"/>
        <v>0</v>
      </c>
      <c r="AL295" s="20"/>
      <c r="AM295" s="20"/>
      <c r="AN295" s="20"/>
      <c r="AO295" s="20"/>
      <c r="AP295" s="20"/>
      <c r="AQ295" s="28"/>
      <c r="AR295" s="29"/>
      <c r="AS295" s="39"/>
      <c r="AT295" s="39"/>
      <c r="AU295" s="39"/>
    </row>
    <row r="296" spans="1:47" x14ac:dyDescent="0.25">
      <c r="A296" s="6">
        <v>2200039</v>
      </c>
      <c r="B296" s="10" t="s">
        <v>312</v>
      </c>
      <c r="C296" s="6" t="s">
        <v>21</v>
      </c>
      <c r="D296" s="12">
        <f>VLOOKUP(A296,[1]Hoja3!$A$4:$C$653,3,FALSE)</f>
        <v>4495.82</v>
      </c>
      <c r="E296" s="13"/>
      <c r="F296" s="13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3">
        <f t="shared" si="8"/>
        <v>0</v>
      </c>
      <c r="AK296" s="11">
        <f t="shared" si="9"/>
        <v>0</v>
      </c>
      <c r="AL296" s="20"/>
      <c r="AM296" s="20"/>
      <c r="AN296" s="20"/>
      <c r="AO296" s="20"/>
      <c r="AP296" s="20"/>
      <c r="AQ296" s="28"/>
      <c r="AR296" s="29"/>
      <c r="AS296" s="39"/>
      <c r="AT296" s="39"/>
      <c r="AU296" s="39"/>
    </row>
    <row r="297" spans="1:47" x14ac:dyDescent="0.25">
      <c r="A297" s="6">
        <v>2200040</v>
      </c>
      <c r="B297" s="10" t="s">
        <v>313</v>
      </c>
      <c r="C297" s="6" t="s">
        <v>21</v>
      </c>
      <c r="D297" s="12">
        <f>VLOOKUP(A297,[1]Hoja3!$A$4:$C$653,3,FALSE)</f>
        <v>5521.6</v>
      </c>
      <c r="E297" s="13"/>
      <c r="F297" s="13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3">
        <f t="shared" si="8"/>
        <v>0</v>
      </c>
      <c r="AK297" s="11">
        <f t="shared" si="9"/>
        <v>0</v>
      </c>
      <c r="AL297" s="20"/>
      <c r="AM297" s="20"/>
      <c r="AN297" s="20"/>
      <c r="AO297" s="20"/>
      <c r="AP297" s="20"/>
      <c r="AQ297" s="28"/>
      <c r="AR297" s="29"/>
      <c r="AS297" s="39"/>
      <c r="AT297" s="39"/>
      <c r="AU297" s="39"/>
    </row>
    <row r="298" spans="1:47" x14ac:dyDescent="0.25">
      <c r="A298" s="6">
        <v>2200071</v>
      </c>
      <c r="B298" s="10" t="s">
        <v>314</v>
      </c>
      <c r="C298" s="6" t="s">
        <v>21</v>
      </c>
      <c r="D298" s="12">
        <f>VLOOKUP(A298,[1]Hoja3!$A$4:$C$653,3,FALSE)</f>
        <v>32460.82</v>
      </c>
      <c r="E298" s="13"/>
      <c r="F298" s="13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3">
        <f t="shared" si="8"/>
        <v>0</v>
      </c>
      <c r="AK298" s="11">
        <f t="shared" si="9"/>
        <v>0</v>
      </c>
      <c r="AL298" s="20"/>
      <c r="AM298" s="20"/>
      <c r="AN298" s="20"/>
      <c r="AO298" s="20"/>
      <c r="AP298" s="20"/>
      <c r="AQ298" s="28"/>
      <c r="AR298" s="29"/>
      <c r="AS298" s="39"/>
      <c r="AT298" s="39"/>
      <c r="AU298" s="39"/>
    </row>
    <row r="299" spans="1:47" x14ac:dyDescent="0.25">
      <c r="A299" s="6">
        <v>2200072</v>
      </c>
      <c r="B299" s="10" t="s">
        <v>315</v>
      </c>
      <c r="C299" s="6" t="s">
        <v>21</v>
      </c>
      <c r="D299" s="12">
        <v>9187</v>
      </c>
      <c r="E299" s="13"/>
      <c r="F299" s="13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3">
        <f t="shared" si="8"/>
        <v>0</v>
      </c>
      <c r="AK299" s="11">
        <f t="shared" si="9"/>
        <v>0</v>
      </c>
      <c r="AL299" s="20"/>
      <c r="AM299" s="20"/>
      <c r="AN299" s="20"/>
      <c r="AO299" s="20"/>
      <c r="AP299" s="20"/>
      <c r="AQ299" s="28"/>
      <c r="AR299" s="29"/>
      <c r="AS299" s="39"/>
      <c r="AT299" s="39"/>
      <c r="AU299" s="39"/>
    </row>
    <row r="300" spans="1:47" x14ac:dyDescent="0.25">
      <c r="A300" s="6">
        <v>2200080</v>
      </c>
      <c r="B300" s="10" t="s">
        <v>316</v>
      </c>
      <c r="C300" s="6" t="s">
        <v>2</v>
      </c>
      <c r="D300" s="12">
        <f>VLOOKUP(A300,[1]Hoja3!$A$4:$C$653,3,FALSE)</f>
        <v>9737.77</v>
      </c>
      <c r="E300" s="13"/>
      <c r="F300" s="13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3">
        <f t="shared" si="8"/>
        <v>0</v>
      </c>
      <c r="AK300" s="11">
        <f t="shared" si="9"/>
        <v>0</v>
      </c>
      <c r="AL300" s="20"/>
      <c r="AM300" s="20"/>
      <c r="AN300" s="20"/>
      <c r="AO300" s="20"/>
      <c r="AP300" s="20"/>
      <c r="AQ300" s="28"/>
      <c r="AR300" s="29"/>
      <c r="AS300" s="39"/>
      <c r="AT300" s="39"/>
      <c r="AU300" s="39"/>
    </row>
    <row r="301" spans="1:47" x14ac:dyDescent="0.25">
      <c r="A301" s="6">
        <v>2200041</v>
      </c>
      <c r="B301" s="10" t="s">
        <v>317</v>
      </c>
      <c r="C301" s="6" t="s">
        <v>7</v>
      </c>
      <c r="D301" s="12">
        <f>VLOOKUP(A301,[1]Hoja3!$A$4:$C$653,3,FALSE)</f>
        <v>5521.6</v>
      </c>
      <c r="E301" s="13"/>
      <c r="F301" s="13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3">
        <f t="shared" si="8"/>
        <v>0</v>
      </c>
      <c r="AK301" s="11">
        <f t="shared" si="9"/>
        <v>0</v>
      </c>
      <c r="AL301" s="20"/>
      <c r="AM301" s="20"/>
      <c r="AN301" s="20"/>
      <c r="AO301" s="20"/>
      <c r="AP301" s="20"/>
      <c r="AQ301" s="28"/>
      <c r="AR301" s="29"/>
      <c r="AS301" s="39"/>
      <c r="AT301" s="39"/>
      <c r="AU301" s="39"/>
    </row>
    <row r="302" spans="1:47" x14ac:dyDescent="0.25">
      <c r="A302" s="6">
        <v>2200068</v>
      </c>
      <c r="B302" s="10" t="s">
        <v>318</v>
      </c>
      <c r="C302" s="6" t="s">
        <v>13</v>
      </c>
      <c r="D302" s="12">
        <f>VLOOKUP(A302,[1]Hoja3!$A$4:$C$653,3,FALSE)</f>
        <v>4495.82</v>
      </c>
      <c r="E302" s="13"/>
      <c r="F302" s="13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3">
        <f t="shared" si="8"/>
        <v>0</v>
      </c>
      <c r="AK302" s="11">
        <f t="shared" si="9"/>
        <v>0</v>
      </c>
      <c r="AL302" s="20"/>
      <c r="AM302" s="20"/>
      <c r="AN302" s="20"/>
      <c r="AO302" s="20"/>
      <c r="AP302" s="20"/>
      <c r="AQ302" s="28"/>
      <c r="AR302" s="29"/>
      <c r="AS302" s="39"/>
      <c r="AT302" s="39"/>
      <c r="AU302" s="39"/>
    </row>
    <row r="303" spans="1:47" x14ac:dyDescent="0.25">
      <c r="A303" s="6">
        <v>2200078</v>
      </c>
      <c r="B303" s="10" t="s">
        <v>319</v>
      </c>
      <c r="C303" s="6" t="s">
        <v>2</v>
      </c>
      <c r="D303" s="12">
        <v>5117</v>
      </c>
      <c r="E303" s="13"/>
      <c r="F303" s="13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3">
        <f t="shared" si="8"/>
        <v>0</v>
      </c>
      <c r="AK303" s="11">
        <f t="shared" si="9"/>
        <v>0</v>
      </c>
      <c r="AL303" s="20"/>
      <c r="AM303" s="20"/>
      <c r="AN303" s="20"/>
      <c r="AO303" s="20"/>
      <c r="AP303" s="20"/>
      <c r="AQ303" s="28"/>
      <c r="AR303" s="29"/>
      <c r="AS303" s="39"/>
      <c r="AT303" s="39"/>
      <c r="AU303" s="39"/>
    </row>
    <row r="304" spans="1:47" x14ac:dyDescent="0.25">
      <c r="A304" s="6">
        <v>2200079</v>
      </c>
      <c r="B304" s="10" t="s">
        <v>320</v>
      </c>
      <c r="C304" s="6" t="s">
        <v>2</v>
      </c>
      <c r="D304" s="12">
        <f>VLOOKUP(A304,[1]Hoja3!$A$4:$C$653,3,FALSE)</f>
        <v>5117</v>
      </c>
      <c r="E304" s="13"/>
      <c r="F304" s="13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3">
        <f t="shared" si="8"/>
        <v>0</v>
      </c>
      <c r="AK304" s="11">
        <f t="shared" si="9"/>
        <v>0</v>
      </c>
      <c r="AL304" s="20"/>
      <c r="AM304" s="20"/>
      <c r="AN304" s="20"/>
      <c r="AO304" s="20"/>
      <c r="AP304" s="20"/>
      <c r="AQ304" s="28"/>
      <c r="AR304" s="29"/>
      <c r="AS304" s="39"/>
      <c r="AT304" s="39"/>
      <c r="AU304" s="39"/>
    </row>
    <row r="305" spans="1:47" x14ac:dyDescent="0.25">
      <c r="A305" s="6">
        <v>2200057</v>
      </c>
      <c r="B305" s="10" t="s">
        <v>321</v>
      </c>
      <c r="C305" s="6" t="s">
        <v>21</v>
      </c>
      <c r="D305" s="12">
        <f>VLOOKUP(A305,[1]Hoja3!$A$4:$C$653,3,FALSE)</f>
        <v>17409.7</v>
      </c>
      <c r="E305" s="13"/>
      <c r="F305" s="13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3">
        <f t="shared" si="8"/>
        <v>0</v>
      </c>
      <c r="AK305" s="11">
        <f t="shared" si="9"/>
        <v>0</v>
      </c>
      <c r="AL305" s="20"/>
      <c r="AM305" s="20"/>
      <c r="AN305" s="20"/>
      <c r="AO305" s="20"/>
      <c r="AP305" s="20"/>
      <c r="AQ305" s="28"/>
      <c r="AR305" s="29"/>
      <c r="AS305" s="39"/>
      <c r="AT305" s="39"/>
      <c r="AU305" s="39"/>
    </row>
    <row r="306" spans="1:47" x14ac:dyDescent="0.25">
      <c r="A306" s="6">
        <v>2170116</v>
      </c>
      <c r="B306" s="10" t="s">
        <v>322</v>
      </c>
      <c r="C306" s="6" t="s">
        <v>7</v>
      </c>
      <c r="D306" s="12">
        <f>VLOOKUP(A306,[1]Hoja3!$A$4:$C$653,3,FALSE)</f>
        <v>6426</v>
      </c>
      <c r="E306" s="13"/>
      <c r="F306" s="13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>
        <v>1</v>
      </c>
      <c r="AA306" s="10"/>
      <c r="AB306" s="10"/>
      <c r="AC306" s="10"/>
      <c r="AD306" s="10"/>
      <c r="AE306" s="10"/>
      <c r="AF306" s="10"/>
      <c r="AG306" s="10"/>
      <c r="AH306" s="10"/>
      <c r="AI306" s="10"/>
      <c r="AJ306" s="13">
        <f t="shared" si="8"/>
        <v>1</v>
      </c>
      <c r="AK306" s="11">
        <f t="shared" si="9"/>
        <v>6426</v>
      </c>
      <c r="AL306" s="20"/>
      <c r="AM306" s="20"/>
      <c r="AN306" s="20"/>
      <c r="AO306" s="20"/>
      <c r="AP306" s="20"/>
      <c r="AQ306" s="28"/>
      <c r="AR306" s="29"/>
      <c r="AS306" s="39"/>
      <c r="AT306" s="39"/>
      <c r="AU306" s="39"/>
    </row>
    <row r="307" spans="1:47" x14ac:dyDescent="0.25">
      <c r="A307" s="6">
        <v>2170115</v>
      </c>
      <c r="B307" s="10" t="s">
        <v>323</v>
      </c>
      <c r="C307" s="6" t="s">
        <v>7</v>
      </c>
      <c r="D307" s="12">
        <f>VLOOKUP(A307,[1]Hoja3!$A$4:$C$653,3,FALSE)</f>
        <v>3988.5230000000001</v>
      </c>
      <c r="E307" s="13"/>
      <c r="F307" s="13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3">
        <f t="shared" si="8"/>
        <v>0</v>
      </c>
      <c r="AK307" s="11">
        <f t="shared" si="9"/>
        <v>0</v>
      </c>
      <c r="AL307" s="20"/>
      <c r="AM307" s="20"/>
      <c r="AN307" s="20"/>
      <c r="AO307" s="20"/>
      <c r="AP307" s="20"/>
      <c r="AQ307" s="28"/>
      <c r="AR307" s="29"/>
      <c r="AS307" s="39"/>
      <c r="AT307" s="39"/>
      <c r="AU307" s="39"/>
    </row>
    <row r="308" spans="1:47" x14ac:dyDescent="0.25">
      <c r="A308" s="6">
        <v>2130162</v>
      </c>
      <c r="B308" s="10" t="s">
        <v>324</v>
      </c>
      <c r="C308" s="6" t="s">
        <v>9</v>
      </c>
      <c r="D308" s="12">
        <f>VLOOKUP(A308,[1]Hoja3!$A$4:$C$653,3,FALSE)</f>
        <v>17.850000000000001</v>
      </c>
      <c r="E308" s="13"/>
      <c r="F308" s="13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3">
        <f t="shared" si="8"/>
        <v>0</v>
      </c>
      <c r="AK308" s="11">
        <f t="shared" si="9"/>
        <v>0</v>
      </c>
      <c r="AL308" s="20"/>
      <c r="AM308" s="20"/>
      <c r="AN308" s="20"/>
      <c r="AO308" s="20"/>
      <c r="AP308" s="20"/>
      <c r="AQ308" s="28"/>
      <c r="AR308" s="29"/>
      <c r="AS308" s="39"/>
      <c r="AT308" s="39"/>
      <c r="AU308" s="39"/>
    </row>
    <row r="309" spans="1:47" x14ac:dyDescent="0.25">
      <c r="A309" s="6">
        <v>2140267</v>
      </c>
      <c r="B309" s="10" t="s">
        <v>325</v>
      </c>
      <c r="C309" s="6" t="s">
        <v>11</v>
      </c>
      <c r="D309" s="12">
        <v>1393</v>
      </c>
      <c r="E309" s="13"/>
      <c r="F309" s="13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3">
        <f t="shared" si="8"/>
        <v>0</v>
      </c>
      <c r="AK309" s="11">
        <f t="shared" si="9"/>
        <v>0</v>
      </c>
      <c r="AL309" s="20"/>
      <c r="AM309" s="20"/>
      <c r="AN309" s="20"/>
      <c r="AO309" s="20"/>
      <c r="AP309" s="20"/>
      <c r="AQ309" s="28"/>
      <c r="AR309" s="29"/>
      <c r="AS309" s="39"/>
      <c r="AT309" s="39"/>
      <c r="AU309" s="39"/>
    </row>
    <row r="310" spans="1:47" x14ac:dyDescent="0.25">
      <c r="A310" s="6">
        <v>2140284</v>
      </c>
      <c r="B310" s="10" t="s">
        <v>326</v>
      </c>
      <c r="C310" s="6" t="s">
        <v>9</v>
      </c>
      <c r="D310" s="12">
        <f>VLOOKUP(A310,[1]Hoja3!$A$4:$C$653,3,FALSE)</f>
        <v>1347.08</v>
      </c>
      <c r="E310" s="13"/>
      <c r="F310" s="13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3">
        <f t="shared" si="8"/>
        <v>0</v>
      </c>
      <c r="AK310" s="11">
        <f t="shared" si="9"/>
        <v>0</v>
      </c>
      <c r="AL310" s="20"/>
      <c r="AM310" s="20"/>
      <c r="AN310" s="20"/>
      <c r="AO310" s="20"/>
      <c r="AP310" s="20"/>
      <c r="AQ310" s="28"/>
      <c r="AR310" s="29"/>
      <c r="AS310" s="39"/>
      <c r="AT310" s="39"/>
      <c r="AU310" s="39"/>
    </row>
    <row r="311" spans="1:47" x14ac:dyDescent="0.25">
      <c r="A311" s="6">
        <v>2130163</v>
      </c>
      <c r="B311" s="10" t="s">
        <v>327</v>
      </c>
      <c r="C311" s="6" t="s">
        <v>11</v>
      </c>
      <c r="D311" s="12">
        <f>VLOOKUP(A311,[1]Hoja3!$A$4:$C$653,3,FALSE)</f>
        <v>252.28</v>
      </c>
      <c r="E311" s="13"/>
      <c r="F311" s="13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3">
        <f t="shared" si="8"/>
        <v>0</v>
      </c>
      <c r="AK311" s="11">
        <f t="shared" si="9"/>
        <v>0</v>
      </c>
      <c r="AL311" s="20"/>
      <c r="AM311" s="20"/>
      <c r="AN311" s="20"/>
      <c r="AO311" s="20"/>
      <c r="AP311" s="20"/>
      <c r="AQ311" s="28"/>
      <c r="AR311" s="29"/>
      <c r="AS311" s="39"/>
      <c r="AT311" s="39"/>
      <c r="AU311" s="39"/>
    </row>
    <row r="312" spans="1:47" x14ac:dyDescent="0.25">
      <c r="A312" s="6">
        <v>2160157</v>
      </c>
      <c r="B312" s="10" t="s">
        <v>328</v>
      </c>
      <c r="C312" s="6" t="s">
        <v>21</v>
      </c>
      <c r="D312" s="12">
        <f>VLOOKUP(A312,[1]Hoja3!$A$4:$C$653,3,FALSE)</f>
        <v>928.2</v>
      </c>
      <c r="E312" s="13"/>
      <c r="F312" s="13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3">
        <f t="shared" si="8"/>
        <v>0</v>
      </c>
      <c r="AK312" s="11">
        <f t="shared" si="9"/>
        <v>0</v>
      </c>
      <c r="AL312" s="20"/>
      <c r="AM312" s="20"/>
      <c r="AN312" s="20"/>
      <c r="AO312" s="20"/>
      <c r="AP312" s="20"/>
      <c r="AQ312" s="28"/>
      <c r="AR312" s="29"/>
      <c r="AS312" s="39"/>
      <c r="AT312" s="39"/>
      <c r="AU312" s="39"/>
    </row>
    <row r="313" spans="1:47" x14ac:dyDescent="0.25">
      <c r="A313" s="6">
        <v>2160159</v>
      </c>
      <c r="B313" s="10" t="s">
        <v>329</v>
      </c>
      <c r="C313" s="6" t="s">
        <v>13</v>
      </c>
      <c r="D313" s="12">
        <f>VLOOKUP(A313,[1]Hoja3!$A$4:$C$653,3,FALSE)</f>
        <v>377.15859999999998</v>
      </c>
      <c r="E313" s="13"/>
      <c r="F313" s="13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2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3">
        <f t="shared" si="8"/>
        <v>0</v>
      </c>
      <c r="AK313" s="11">
        <f t="shared" si="9"/>
        <v>0</v>
      </c>
      <c r="AL313" s="20"/>
      <c r="AM313" s="20"/>
      <c r="AN313" s="20"/>
      <c r="AO313" s="20"/>
      <c r="AP313" s="20"/>
      <c r="AQ313" s="28"/>
      <c r="AR313" s="29"/>
      <c r="AS313" s="39"/>
      <c r="AT313" s="39"/>
      <c r="AU313" s="39"/>
    </row>
    <row r="314" spans="1:47" x14ac:dyDescent="0.25">
      <c r="A314" s="6">
        <v>2160160</v>
      </c>
      <c r="B314" s="10" t="s">
        <v>330</v>
      </c>
      <c r="C314" s="6" t="s">
        <v>13</v>
      </c>
      <c r="D314" s="12">
        <f>VLOOKUP(A314,[1]Hoja3!$A$4:$C$653,3,FALSE)</f>
        <v>213.01</v>
      </c>
      <c r="E314" s="13"/>
      <c r="F314" s="13">
        <v>20</v>
      </c>
      <c r="G314" s="10">
        <v>16</v>
      </c>
      <c r="H314" s="10"/>
      <c r="I314" s="10">
        <v>14</v>
      </c>
      <c r="J314" s="10">
        <v>24</v>
      </c>
      <c r="K314" s="10">
        <v>13</v>
      </c>
      <c r="L314" s="10">
        <v>11</v>
      </c>
      <c r="M314" s="10">
        <v>29</v>
      </c>
      <c r="N314" s="10">
        <v>14</v>
      </c>
      <c r="O314" s="60">
        <v>11</v>
      </c>
      <c r="P314" s="10">
        <v>26</v>
      </c>
      <c r="Q314" s="10">
        <v>20</v>
      </c>
      <c r="R314" s="10">
        <v>17</v>
      </c>
      <c r="S314" s="10">
        <v>16</v>
      </c>
      <c r="T314" s="10">
        <v>39</v>
      </c>
      <c r="U314" s="10">
        <v>8</v>
      </c>
      <c r="V314" s="10">
        <v>14</v>
      </c>
      <c r="W314" s="10">
        <v>10</v>
      </c>
      <c r="X314" s="10">
        <v>41</v>
      </c>
      <c r="Y314" s="10">
        <v>8</v>
      </c>
      <c r="Z314" s="10">
        <v>11</v>
      </c>
      <c r="AA314" s="10">
        <v>45</v>
      </c>
      <c r="AB314" s="10">
        <v>9</v>
      </c>
      <c r="AC314" s="10">
        <v>5</v>
      </c>
      <c r="AD314" s="10">
        <v>9</v>
      </c>
      <c r="AE314" s="10">
        <v>32</v>
      </c>
      <c r="AF314" s="10">
        <v>16</v>
      </c>
      <c r="AG314" s="10">
        <v>4</v>
      </c>
      <c r="AH314" s="10">
        <v>31</v>
      </c>
      <c r="AI314" s="10">
        <v>10</v>
      </c>
      <c r="AJ314" s="13">
        <f t="shared" si="8"/>
        <v>523</v>
      </c>
      <c r="AK314" s="11">
        <f t="shared" si="9"/>
        <v>111404.23</v>
      </c>
      <c r="AL314" s="20"/>
      <c r="AM314" s="20"/>
      <c r="AN314" s="20"/>
      <c r="AO314" s="20"/>
      <c r="AP314" s="20"/>
      <c r="AQ314" s="28"/>
      <c r="AR314" s="29"/>
      <c r="AS314" s="39"/>
      <c r="AT314" s="39"/>
      <c r="AU314" s="39"/>
    </row>
    <row r="315" spans="1:47" x14ac:dyDescent="0.25">
      <c r="A315" s="6">
        <v>2160161</v>
      </c>
      <c r="B315" s="10" t="s">
        <v>331</v>
      </c>
      <c r="C315" s="6" t="s">
        <v>13</v>
      </c>
      <c r="D315" s="12">
        <f>VLOOKUP(A315,[1]Hoja3!$A$4:$C$653,3,FALSE)</f>
        <v>1873.06</v>
      </c>
      <c r="E315" s="13"/>
      <c r="F315" s="13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3">
        <f t="shared" si="8"/>
        <v>0</v>
      </c>
      <c r="AK315" s="11">
        <f t="shared" si="9"/>
        <v>0</v>
      </c>
      <c r="AL315" s="20"/>
      <c r="AM315" s="20"/>
      <c r="AN315" s="20"/>
      <c r="AO315" s="20"/>
      <c r="AP315" s="20"/>
      <c r="AQ315" s="28"/>
      <c r="AR315" s="29"/>
      <c r="AS315" s="39"/>
      <c r="AT315" s="39"/>
      <c r="AU315" s="39"/>
    </row>
    <row r="316" spans="1:47" x14ac:dyDescent="0.25">
      <c r="A316" s="6">
        <v>2170251</v>
      </c>
      <c r="B316" s="10" t="s">
        <v>332</v>
      </c>
      <c r="C316" s="6" t="s">
        <v>45</v>
      </c>
      <c r="D316" s="12">
        <f>VLOOKUP(A316,[1]Hoja3!$A$4:$C$653,3,FALSE)</f>
        <v>8.2110000000000003</v>
      </c>
      <c r="E316" s="13"/>
      <c r="F316" s="13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3">
        <f t="shared" si="8"/>
        <v>0</v>
      </c>
      <c r="AK316" s="11">
        <f t="shared" si="9"/>
        <v>0</v>
      </c>
      <c r="AL316" s="20"/>
      <c r="AM316" s="20"/>
      <c r="AN316" s="20"/>
      <c r="AO316" s="20"/>
      <c r="AP316" s="20"/>
      <c r="AQ316" s="28"/>
      <c r="AR316" s="29"/>
      <c r="AS316" s="39"/>
      <c r="AT316" s="39"/>
      <c r="AU316" s="39"/>
    </row>
    <row r="317" spans="1:47" x14ac:dyDescent="0.25">
      <c r="A317" s="6">
        <v>2160162</v>
      </c>
      <c r="B317" s="10" t="s">
        <v>333</v>
      </c>
      <c r="C317" s="6" t="s">
        <v>13</v>
      </c>
      <c r="D317" s="12">
        <f>VLOOKUP(A317,[1]Hoja3!$A$4:$C$653,3,FALSE)</f>
        <v>7945.8680000000004</v>
      </c>
      <c r="E317" s="13"/>
      <c r="F317" s="13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3">
        <f t="shared" si="8"/>
        <v>0</v>
      </c>
      <c r="AK317" s="11">
        <f t="shared" si="9"/>
        <v>0</v>
      </c>
      <c r="AL317" s="20"/>
      <c r="AM317" s="20"/>
      <c r="AN317" s="20"/>
      <c r="AO317" s="20"/>
      <c r="AP317" s="20"/>
      <c r="AQ317" s="28"/>
      <c r="AR317" s="29"/>
      <c r="AS317" s="39"/>
      <c r="AT317" s="39"/>
      <c r="AU317" s="39"/>
    </row>
    <row r="318" spans="1:47" x14ac:dyDescent="0.25">
      <c r="A318" s="6">
        <v>2170126</v>
      </c>
      <c r="B318" s="10" t="s">
        <v>334</v>
      </c>
      <c r="C318" s="6" t="s">
        <v>7</v>
      </c>
      <c r="D318" s="12">
        <v>13960</v>
      </c>
      <c r="E318" s="13"/>
      <c r="F318" s="13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3">
        <f t="shared" si="8"/>
        <v>0</v>
      </c>
      <c r="AK318" s="11">
        <f t="shared" si="9"/>
        <v>0</v>
      </c>
      <c r="AL318" s="20"/>
      <c r="AM318" s="20"/>
      <c r="AN318" s="20"/>
      <c r="AO318" s="20"/>
      <c r="AP318" s="20"/>
      <c r="AQ318" s="28"/>
      <c r="AR318" s="29"/>
      <c r="AS318" s="39"/>
      <c r="AT318" s="39"/>
      <c r="AU318" s="39"/>
    </row>
    <row r="319" spans="1:47" x14ac:dyDescent="0.25">
      <c r="A319" s="6">
        <v>2150073</v>
      </c>
      <c r="B319" s="10" t="s">
        <v>335</v>
      </c>
      <c r="C319" s="6" t="s">
        <v>2</v>
      </c>
      <c r="D319" s="12">
        <f>VLOOKUP(A319,[1]Hoja3!$A$4:$C$653,3,FALSE)</f>
        <v>833</v>
      </c>
      <c r="E319" s="13"/>
      <c r="F319" s="13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3">
        <f t="shared" si="8"/>
        <v>0</v>
      </c>
      <c r="AK319" s="11">
        <f t="shared" si="9"/>
        <v>0</v>
      </c>
      <c r="AL319" s="20"/>
      <c r="AM319" s="20"/>
      <c r="AN319" s="20"/>
      <c r="AO319" s="20"/>
      <c r="AP319" s="20"/>
      <c r="AQ319" s="28"/>
      <c r="AR319" s="29"/>
      <c r="AS319" s="39"/>
      <c r="AT319" s="39"/>
      <c r="AU319" s="39"/>
    </row>
    <row r="320" spans="1:47" x14ac:dyDescent="0.25">
      <c r="A320" s="6">
        <v>2190035</v>
      </c>
      <c r="B320" s="10" t="s">
        <v>336</v>
      </c>
      <c r="C320" s="6" t="s">
        <v>21</v>
      </c>
      <c r="D320" s="12">
        <f>VLOOKUP(A320,[1]Hoja3!$A$4:$C$653,3,FALSE)</f>
        <v>3299.87</v>
      </c>
      <c r="E320" s="13"/>
      <c r="F320" s="13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3">
        <f t="shared" si="8"/>
        <v>0</v>
      </c>
      <c r="AK320" s="11">
        <f t="shared" si="9"/>
        <v>0</v>
      </c>
      <c r="AL320" s="20"/>
      <c r="AM320" s="20"/>
      <c r="AN320" s="20"/>
      <c r="AO320" s="20"/>
      <c r="AP320" s="20"/>
      <c r="AQ320" s="28"/>
      <c r="AR320" s="29"/>
      <c r="AS320" s="39"/>
      <c r="AT320" s="39"/>
      <c r="AU320" s="39"/>
    </row>
    <row r="321" spans="1:47" x14ac:dyDescent="0.25">
      <c r="A321" s="6">
        <v>2140149</v>
      </c>
      <c r="B321" s="10" t="s">
        <v>337</v>
      </c>
      <c r="C321" s="6" t="s">
        <v>9</v>
      </c>
      <c r="D321" s="12">
        <f>VLOOKUP(A321,[1]Hoja3!$A$4:$C$653,3,FALSE)</f>
        <v>15.47</v>
      </c>
      <c r="E321" s="13"/>
      <c r="F321" s="13"/>
      <c r="G321" s="10"/>
      <c r="H321" s="10"/>
      <c r="I321" s="10"/>
      <c r="J321" s="10"/>
      <c r="K321" s="10"/>
      <c r="L321" s="10"/>
      <c r="M321" s="10">
        <v>2</v>
      </c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3">
        <f t="shared" si="8"/>
        <v>2</v>
      </c>
      <c r="AK321" s="11">
        <f t="shared" si="9"/>
        <v>30.94</v>
      </c>
      <c r="AL321" s="20"/>
      <c r="AM321" s="20"/>
      <c r="AN321" s="20"/>
      <c r="AO321" s="20"/>
      <c r="AP321" s="20"/>
      <c r="AQ321" s="28"/>
      <c r="AR321" s="29"/>
      <c r="AS321" s="39"/>
      <c r="AT321" s="39"/>
      <c r="AU321" s="39"/>
    </row>
    <row r="322" spans="1:47" x14ac:dyDescent="0.25">
      <c r="A322" s="6">
        <v>2140281</v>
      </c>
      <c r="B322" s="10" t="s">
        <v>338</v>
      </c>
      <c r="C322" s="6" t="s">
        <v>9</v>
      </c>
      <c r="D322" s="12">
        <f>VLOOKUP(A322,[1]Hoja3!$A$4:$C$653,3,FALSE)</f>
        <v>52.669400000000003</v>
      </c>
      <c r="E322" s="13"/>
      <c r="F322" s="13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3">
        <f t="shared" si="8"/>
        <v>0</v>
      </c>
      <c r="AK322" s="11">
        <f t="shared" si="9"/>
        <v>0</v>
      </c>
      <c r="AL322" s="20"/>
      <c r="AM322" s="20"/>
      <c r="AN322" s="20"/>
      <c r="AO322" s="20"/>
      <c r="AP322" s="20"/>
      <c r="AQ322" s="28"/>
      <c r="AR322" s="29"/>
      <c r="AS322" s="39"/>
      <c r="AT322" s="39"/>
      <c r="AU322" s="39"/>
    </row>
    <row r="323" spans="1:47" x14ac:dyDescent="0.25">
      <c r="A323" s="6">
        <v>2160168</v>
      </c>
      <c r="B323" s="10" t="s">
        <v>339</v>
      </c>
      <c r="C323" s="6" t="s">
        <v>13</v>
      </c>
      <c r="D323" s="12">
        <f>VLOOKUP(A323,[1]Hoja3!$A$4:$C$653,3,FALSE)</f>
        <v>83.3</v>
      </c>
      <c r="E323" s="13"/>
      <c r="F323" s="13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3">
        <f t="shared" si="8"/>
        <v>0</v>
      </c>
      <c r="AK323" s="11">
        <f t="shared" si="9"/>
        <v>0</v>
      </c>
      <c r="AL323" s="20"/>
      <c r="AM323" s="20"/>
      <c r="AN323" s="20"/>
      <c r="AO323" s="20"/>
      <c r="AP323" s="20"/>
      <c r="AQ323" s="28"/>
      <c r="AR323" s="29"/>
      <c r="AS323" s="39"/>
      <c r="AT323" s="39"/>
      <c r="AU323" s="39"/>
    </row>
    <row r="324" spans="1:47" x14ac:dyDescent="0.25">
      <c r="A324" s="6">
        <v>2170131</v>
      </c>
      <c r="B324" s="10" t="s">
        <v>340</v>
      </c>
      <c r="C324" s="6" t="s">
        <v>7</v>
      </c>
      <c r="D324" s="12">
        <v>2962</v>
      </c>
      <c r="E324" s="13"/>
      <c r="F324" s="13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3">
        <f t="shared" si="8"/>
        <v>0</v>
      </c>
      <c r="AK324" s="11">
        <f t="shared" si="9"/>
        <v>0</v>
      </c>
      <c r="AL324" s="20"/>
      <c r="AM324" s="20"/>
      <c r="AN324" s="20"/>
      <c r="AO324" s="20"/>
      <c r="AP324" s="20"/>
      <c r="AQ324" s="28"/>
      <c r="AR324" s="29"/>
      <c r="AS324" s="39"/>
      <c r="AT324" s="39"/>
      <c r="AU324" s="39"/>
    </row>
    <row r="325" spans="1:47" x14ac:dyDescent="0.25">
      <c r="A325" s="6">
        <v>2130170</v>
      </c>
      <c r="B325" s="10" t="s">
        <v>341</v>
      </c>
      <c r="C325" s="6" t="s">
        <v>13</v>
      </c>
      <c r="D325" s="12">
        <f>VLOOKUP(A325,[1]Hoja3!$A$4:$C$653,3,FALSE)</f>
        <v>51110.5</v>
      </c>
      <c r="E325" s="13"/>
      <c r="F325" s="13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3">
        <f t="shared" si="8"/>
        <v>0</v>
      </c>
      <c r="AK325" s="11">
        <f t="shared" si="9"/>
        <v>0</v>
      </c>
      <c r="AL325" s="20"/>
      <c r="AM325" s="20"/>
      <c r="AN325" s="20"/>
      <c r="AO325" s="20"/>
      <c r="AP325" s="20"/>
      <c r="AQ325" s="28"/>
      <c r="AR325" s="29"/>
      <c r="AS325" s="39"/>
      <c r="AT325" s="39"/>
      <c r="AU325" s="39"/>
    </row>
    <row r="326" spans="1:47" x14ac:dyDescent="0.25">
      <c r="A326" s="6">
        <v>2130171</v>
      </c>
      <c r="B326" s="10" t="s">
        <v>342</v>
      </c>
      <c r="C326" s="6" t="s">
        <v>9</v>
      </c>
      <c r="D326" s="12">
        <f>VLOOKUP(A326,[1]Hoja3!$A$4:$C$653,3,FALSE)</f>
        <v>45660.3</v>
      </c>
      <c r="E326" s="13"/>
      <c r="F326" s="13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3">
        <f t="shared" ref="AJ326:AJ389" si="10">SUM(E326:AI326)</f>
        <v>0</v>
      </c>
      <c r="AK326" s="11">
        <f t="shared" ref="AK326:AK389" si="11">AJ326*D326</f>
        <v>0</v>
      </c>
      <c r="AL326" s="20"/>
      <c r="AM326" s="20"/>
      <c r="AN326" s="20"/>
      <c r="AO326" s="20"/>
      <c r="AP326" s="20"/>
      <c r="AQ326" s="28"/>
      <c r="AR326" s="29"/>
      <c r="AS326" s="39"/>
      <c r="AT326" s="39"/>
      <c r="AU326" s="39"/>
    </row>
    <row r="327" spans="1:47" x14ac:dyDescent="0.25">
      <c r="A327" s="6">
        <v>2180087</v>
      </c>
      <c r="B327" s="10" t="s">
        <v>343</v>
      </c>
      <c r="C327" s="6" t="s">
        <v>7</v>
      </c>
      <c r="D327" s="12">
        <f>VLOOKUP(A327,[1]Hoja3!$A$4:$C$653,3,FALSE)</f>
        <v>7140</v>
      </c>
      <c r="E327" s="13"/>
      <c r="F327" s="13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3">
        <f t="shared" si="10"/>
        <v>0</v>
      </c>
      <c r="AK327" s="11">
        <f t="shared" si="11"/>
        <v>0</v>
      </c>
      <c r="AL327" s="20"/>
      <c r="AM327" s="20"/>
      <c r="AN327" s="20"/>
      <c r="AO327" s="20"/>
      <c r="AP327" s="20"/>
      <c r="AQ327" s="28"/>
      <c r="AR327" s="29"/>
      <c r="AS327" s="39"/>
      <c r="AT327" s="39"/>
      <c r="AU327" s="39"/>
    </row>
    <row r="328" spans="1:47" x14ac:dyDescent="0.25">
      <c r="A328" s="6">
        <v>2180123</v>
      </c>
      <c r="B328" s="10" t="s">
        <v>344</v>
      </c>
      <c r="C328" s="6" t="s">
        <v>7</v>
      </c>
      <c r="D328" s="12">
        <f>VLOOKUP(A328,[1]Hoja3!$A$4:$C$653,3,FALSE)</f>
        <v>6426</v>
      </c>
      <c r="E328" s="13"/>
      <c r="F328" s="13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3">
        <f t="shared" si="10"/>
        <v>0</v>
      </c>
      <c r="AK328" s="11">
        <f t="shared" si="11"/>
        <v>0</v>
      </c>
      <c r="AL328" s="20"/>
      <c r="AM328" s="20"/>
      <c r="AN328" s="20"/>
      <c r="AO328" s="20"/>
      <c r="AP328" s="20"/>
      <c r="AQ328" s="28"/>
      <c r="AR328" s="29"/>
      <c r="AS328" s="39"/>
      <c r="AT328" s="39"/>
      <c r="AU328" s="39"/>
    </row>
    <row r="329" spans="1:47" x14ac:dyDescent="0.25">
      <c r="A329" s="6">
        <v>2130287</v>
      </c>
      <c r="B329" s="10" t="s">
        <v>345</v>
      </c>
      <c r="C329" s="6" t="s">
        <v>346</v>
      </c>
      <c r="D329" s="12">
        <f>VLOOKUP(A329,[1]Hoja3!$A$4:$C$653,3,FALSE)</f>
        <v>1273.6557</v>
      </c>
      <c r="E329" s="13"/>
      <c r="F329" s="13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3">
        <f t="shared" si="10"/>
        <v>0</v>
      </c>
      <c r="AK329" s="11">
        <f t="shared" si="11"/>
        <v>0</v>
      </c>
      <c r="AL329" s="20"/>
      <c r="AM329" s="20"/>
      <c r="AN329" s="20"/>
      <c r="AO329" s="20"/>
      <c r="AP329" s="20"/>
      <c r="AQ329" s="28"/>
      <c r="AR329" s="29"/>
      <c r="AS329" s="39"/>
      <c r="AT329" s="39"/>
      <c r="AU329" s="39"/>
    </row>
    <row r="330" spans="1:47" x14ac:dyDescent="0.25">
      <c r="A330" s="6">
        <v>2170139</v>
      </c>
      <c r="B330" s="10" t="s">
        <v>347</v>
      </c>
      <c r="C330" s="6" t="s">
        <v>7</v>
      </c>
      <c r="D330" s="12">
        <v>1517</v>
      </c>
      <c r="E330" s="13"/>
      <c r="F330" s="13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3">
        <f t="shared" si="10"/>
        <v>0</v>
      </c>
      <c r="AK330" s="11">
        <f t="shared" si="11"/>
        <v>0</v>
      </c>
      <c r="AL330" s="20"/>
      <c r="AM330" s="20"/>
      <c r="AN330" s="20"/>
      <c r="AO330" s="20"/>
      <c r="AP330" s="20"/>
      <c r="AQ330" s="28"/>
      <c r="AR330" s="29"/>
      <c r="AS330" s="39"/>
      <c r="AT330" s="39"/>
      <c r="AU330" s="39"/>
    </row>
    <row r="331" spans="1:47" x14ac:dyDescent="0.25">
      <c r="A331" s="6">
        <v>2120029</v>
      </c>
      <c r="B331" s="10" t="s">
        <v>348</v>
      </c>
      <c r="C331" s="6" t="s">
        <v>9</v>
      </c>
      <c r="D331" s="12">
        <f>VLOOKUP(A331,[1]Hoja3!$A$4:$C$653,3,FALSE)</f>
        <v>10</v>
      </c>
      <c r="E331" s="13"/>
      <c r="F331" s="13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3">
        <f t="shared" si="10"/>
        <v>0</v>
      </c>
      <c r="AK331" s="11">
        <f t="shared" si="11"/>
        <v>0</v>
      </c>
      <c r="AL331" s="20"/>
      <c r="AM331" s="20"/>
      <c r="AN331" s="20"/>
      <c r="AO331" s="20"/>
      <c r="AP331" s="20"/>
      <c r="AQ331" s="28"/>
      <c r="AR331" s="29"/>
      <c r="AS331" s="39"/>
      <c r="AT331" s="39"/>
      <c r="AU331" s="39"/>
    </row>
    <row r="332" spans="1:47" x14ac:dyDescent="0.25">
      <c r="A332" s="6">
        <v>2120031</v>
      </c>
      <c r="B332" s="10" t="s">
        <v>349</v>
      </c>
      <c r="C332" s="6" t="s">
        <v>13</v>
      </c>
      <c r="D332" s="12">
        <f>VLOOKUP(A332,[1]Hoja3!$A$4:$C$653,3,FALSE)</f>
        <v>762</v>
      </c>
      <c r="E332" s="13"/>
      <c r="F332" s="13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>
        <v>2</v>
      </c>
      <c r="AJ332" s="13">
        <f t="shared" si="10"/>
        <v>2</v>
      </c>
      <c r="AK332" s="11">
        <f t="shared" si="11"/>
        <v>1524</v>
      </c>
      <c r="AL332" s="20"/>
      <c r="AM332" s="20"/>
      <c r="AN332" s="20"/>
      <c r="AO332" s="20"/>
      <c r="AP332" s="20"/>
      <c r="AQ332" s="28"/>
      <c r="AR332" s="29"/>
      <c r="AS332" s="39"/>
      <c r="AT332" s="39"/>
      <c r="AU332" s="39"/>
    </row>
    <row r="333" spans="1:47" x14ac:dyDescent="0.25">
      <c r="A333" s="6">
        <v>2140283</v>
      </c>
      <c r="B333" s="10" t="s">
        <v>350</v>
      </c>
      <c r="C333" s="6" t="s">
        <v>9</v>
      </c>
      <c r="D333" s="12">
        <f>VLOOKUP(A333,[1]Hoja3!$A$4:$C$653,3,FALSE)</f>
        <v>38.08</v>
      </c>
      <c r="E333" s="13"/>
      <c r="F333" s="13"/>
      <c r="G333" s="10"/>
      <c r="H333" s="10"/>
      <c r="I333" s="10">
        <v>1</v>
      </c>
      <c r="J333" s="10">
        <v>1</v>
      </c>
      <c r="K333" s="10"/>
      <c r="L333" s="10">
        <v>1</v>
      </c>
      <c r="M333" s="10">
        <v>1</v>
      </c>
      <c r="N333" s="10">
        <v>3</v>
      </c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3">
        <f t="shared" si="10"/>
        <v>7</v>
      </c>
      <c r="AK333" s="11">
        <f t="shared" si="11"/>
        <v>266.56</v>
      </c>
      <c r="AL333" s="20"/>
      <c r="AM333" s="20"/>
      <c r="AN333" s="20"/>
      <c r="AO333" s="20"/>
      <c r="AP333" s="20"/>
      <c r="AQ333" s="28"/>
      <c r="AR333" s="29"/>
      <c r="AS333" s="39"/>
      <c r="AT333" s="39"/>
      <c r="AU333" s="39"/>
    </row>
    <row r="334" spans="1:47" x14ac:dyDescent="0.25">
      <c r="A334" s="6">
        <v>2150076</v>
      </c>
      <c r="B334" s="10" t="s">
        <v>351</v>
      </c>
      <c r="C334" s="16" t="s">
        <v>82</v>
      </c>
      <c r="D334" s="12">
        <f>VLOOKUP(A334,[1]Hoja3!$A$4:$C$653,3,FALSE)</f>
        <v>2</v>
      </c>
      <c r="E334" s="13"/>
      <c r="F334" s="13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3">
        <f t="shared" si="10"/>
        <v>0</v>
      </c>
      <c r="AK334" s="11">
        <f t="shared" si="11"/>
        <v>0</v>
      </c>
      <c r="AL334" s="20"/>
      <c r="AM334" s="20"/>
      <c r="AN334" s="20"/>
      <c r="AO334" s="20"/>
      <c r="AP334" s="20"/>
      <c r="AQ334" s="28"/>
      <c r="AR334" s="29"/>
      <c r="AS334" s="39"/>
      <c r="AT334" s="39"/>
      <c r="AU334" s="39"/>
    </row>
    <row r="335" spans="1:47" x14ac:dyDescent="0.25">
      <c r="A335" s="6">
        <v>2130173</v>
      </c>
      <c r="B335" s="10" t="s">
        <v>352</v>
      </c>
      <c r="C335" s="6" t="s">
        <v>9</v>
      </c>
      <c r="D335" s="12">
        <f>VLOOKUP(A335,[1]Hoja3!$A$4:$C$653,3,FALSE)</f>
        <v>17.850000000000001</v>
      </c>
      <c r="E335" s="13"/>
      <c r="F335" s="13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3">
        <f t="shared" si="10"/>
        <v>0</v>
      </c>
      <c r="AK335" s="11">
        <f t="shared" si="11"/>
        <v>0</v>
      </c>
      <c r="AL335" s="20"/>
      <c r="AM335" s="20"/>
      <c r="AN335" s="20"/>
      <c r="AO335" s="20"/>
      <c r="AP335" s="20"/>
      <c r="AQ335" s="28"/>
      <c r="AR335" s="29"/>
      <c r="AS335" s="39"/>
      <c r="AT335" s="39"/>
      <c r="AU335" s="39"/>
    </row>
    <row r="336" spans="1:47" x14ac:dyDescent="0.25">
      <c r="A336" s="6">
        <v>2140155</v>
      </c>
      <c r="B336" s="10" t="s">
        <v>353</v>
      </c>
      <c r="C336" s="6" t="s">
        <v>11</v>
      </c>
      <c r="D336" s="12">
        <f>VLOOKUP(A336,[1]Hoja3!$A$4:$C$653,3,FALSE)</f>
        <v>83.3</v>
      </c>
      <c r="E336" s="13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3">
        <f t="shared" si="10"/>
        <v>0</v>
      </c>
      <c r="AK336" s="11">
        <f t="shared" si="11"/>
        <v>0</v>
      </c>
      <c r="AL336" s="20"/>
      <c r="AM336" s="20"/>
      <c r="AN336" s="20"/>
      <c r="AO336" s="20"/>
      <c r="AP336" s="20"/>
      <c r="AQ336" s="28"/>
      <c r="AR336" s="29"/>
      <c r="AS336" s="39"/>
      <c r="AT336" s="39"/>
      <c r="AU336" s="39"/>
    </row>
    <row r="337" spans="1:47" x14ac:dyDescent="0.25">
      <c r="A337" s="6">
        <v>2160178</v>
      </c>
      <c r="B337" s="10" t="s">
        <v>354</v>
      </c>
      <c r="C337" s="6" t="s">
        <v>7</v>
      </c>
      <c r="D337" s="12">
        <v>4675</v>
      </c>
      <c r="E337" s="13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3">
        <f t="shared" si="10"/>
        <v>0</v>
      </c>
      <c r="AK337" s="11">
        <f t="shared" si="11"/>
        <v>0</v>
      </c>
      <c r="AL337" s="20"/>
      <c r="AM337" s="20"/>
      <c r="AN337" s="20"/>
      <c r="AO337" s="20"/>
      <c r="AP337" s="20"/>
      <c r="AQ337" s="28"/>
      <c r="AR337" s="29"/>
      <c r="AS337" s="39"/>
      <c r="AT337" s="39"/>
      <c r="AU337" s="39"/>
    </row>
    <row r="338" spans="1:47" x14ac:dyDescent="0.25">
      <c r="A338" s="6">
        <v>2120033</v>
      </c>
      <c r="B338" s="10" t="s">
        <v>355</v>
      </c>
      <c r="C338" s="6" t="s">
        <v>13</v>
      </c>
      <c r="D338" s="12">
        <f>VLOOKUP(A338,[1]Hoja3!$A$4:$C$653,3,FALSE)</f>
        <v>312</v>
      </c>
      <c r="E338" s="13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3">
        <f t="shared" si="10"/>
        <v>0</v>
      </c>
      <c r="AK338" s="11">
        <f t="shared" si="11"/>
        <v>0</v>
      </c>
      <c r="AL338" s="20"/>
      <c r="AM338" s="20"/>
      <c r="AN338" s="20"/>
      <c r="AO338" s="20"/>
      <c r="AP338" s="20"/>
      <c r="AQ338" s="28"/>
      <c r="AR338" s="29"/>
      <c r="AS338" s="39"/>
      <c r="AT338" s="39"/>
      <c r="AU338" s="39"/>
    </row>
    <row r="339" spans="1:47" x14ac:dyDescent="0.25">
      <c r="A339" s="6">
        <v>2190070</v>
      </c>
      <c r="B339" s="10" t="s">
        <v>356</v>
      </c>
      <c r="C339" s="6" t="s">
        <v>9</v>
      </c>
      <c r="D339" s="12">
        <f>VLOOKUP(A339,[1]Hoja3!$A$4:$C$653,3,FALSE)</f>
        <v>717.57</v>
      </c>
      <c r="E339" s="13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3">
        <f t="shared" si="10"/>
        <v>0</v>
      </c>
      <c r="AK339" s="11">
        <f t="shared" si="11"/>
        <v>0</v>
      </c>
      <c r="AL339" s="20"/>
      <c r="AM339" s="20"/>
      <c r="AN339" s="20"/>
      <c r="AO339" s="20"/>
      <c r="AP339" s="20"/>
      <c r="AQ339" s="28"/>
      <c r="AR339" s="29"/>
      <c r="AS339" s="39"/>
      <c r="AT339" s="39"/>
      <c r="AU339" s="39"/>
    </row>
    <row r="340" spans="1:47" x14ac:dyDescent="0.25">
      <c r="A340" s="6">
        <v>2130174</v>
      </c>
      <c r="B340" s="10" t="s">
        <v>357</v>
      </c>
      <c r="C340" s="6" t="s">
        <v>7</v>
      </c>
      <c r="D340" s="12">
        <f>VLOOKUP(A340,[1]Hoja3!$A$4:$C$653,3,FALSE)</f>
        <v>9306.99</v>
      </c>
      <c r="E340" s="13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>
        <v>3</v>
      </c>
      <c r="AE340" s="10"/>
      <c r="AF340" s="10"/>
      <c r="AG340" s="10"/>
      <c r="AH340" s="10"/>
      <c r="AI340" s="10"/>
      <c r="AJ340" s="13">
        <f t="shared" si="10"/>
        <v>3</v>
      </c>
      <c r="AK340" s="11">
        <f t="shared" si="11"/>
        <v>27920.97</v>
      </c>
      <c r="AL340" s="20"/>
      <c r="AM340" s="20"/>
      <c r="AN340" s="20"/>
      <c r="AO340" s="20"/>
      <c r="AP340" s="20"/>
      <c r="AQ340" s="28"/>
      <c r="AR340" s="29"/>
      <c r="AS340" s="39"/>
      <c r="AT340" s="39"/>
      <c r="AU340" s="39"/>
    </row>
    <row r="341" spans="1:47" x14ac:dyDescent="0.25">
      <c r="A341" s="6">
        <v>2130175</v>
      </c>
      <c r="B341" s="10" t="s">
        <v>358</v>
      </c>
      <c r="C341" s="6" t="s">
        <v>7</v>
      </c>
      <c r="D341" s="12">
        <f>VLOOKUP(A341,[1]Hoja3!$A$4:$C$653,3,FALSE)</f>
        <v>18731.79</v>
      </c>
      <c r="E341" s="13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3">
        <f t="shared" si="10"/>
        <v>0</v>
      </c>
      <c r="AK341" s="11">
        <f t="shared" si="11"/>
        <v>0</v>
      </c>
      <c r="AL341" s="20"/>
      <c r="AM341" s="20"/>
      <c r="AN341" s="20"/>
      <c r="AO341" s="20"/>
      <c r="AP341" s="20"/>
      <c r="AQ341" s="28"/>
      <c r="AR341" s="29"/>
      <c r="AS341" s="39"/>
      <c r="AT341" s="39"/>
      <c r="AU341" s="39"/>
    </row>
    <row r="342" spans="1:47" x14ac:dyDescent="0.25">
      <c r="A342" s="6">
        <v>2140324</v>
      </c>
      <c r="B342" s="10" t="s">
        <v>359</v>
      </c>
      <c r="C342" s="6" t="s">
        <v>9</v>
      </c>
      <c r="D342" s="12">
        <f>VLOOKUP(A342,[1]Hoja3!$A$4:$C$653,3,FALSE)</f>
        <v>192.78</v>
      </c>
      <c r="E342" s="13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3">
        <f t="shared" si="10"/>
        <v>0</v>
      </c>
      <c r="AK342" s="11">
        <f t="shared" si="11"/>
        <v>0</v>
      </c>
      <c r="AL342" s="20"/>
      <c r="AM342" s="20"/>
      <c r="AN342" s="20"/>
      <c r="AO342" s="20"/>
      <c r="AP342" s="20"/>
      <c r="AQ342" s="28"/>
      <c r="AR342" s="29"/>
      <c r="AS342" s="39"/>
      <c r="AT342" s="39"/>
      <c r="AU342" s="39"/>
    </row>
    <row r="343" spans="1:47" x14ac:dyDescent="0.25">
      <c r="A343" s="6">
        <v>2140271</v>
      </c>
      <c r="B343" s="10" t="s">
        <v>360</v>
      </c>
      <c r="C343" s="6" t="s">
        <v>9</v>
      </c>
      <c r="D343" s="12">
        <f>VLOOKUP(A343,[1]Hoja3!$A$4:$C$653,3,FALSE)</f>
        <v>333.2</v>
      </c>
      <c r="E343" s="13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3">
        <f t="shared" si="10"/>
        <v>0</v>
      </c>
      <c r="AK343" s="11">
        <f t="shared" si="11"/>
        <v>0</v>
      </c>
      <c r="AL343" s="20"/>
      <c r="AM343" s="20"/>
      <c r="AN343" s="20"/>
      <c r="AO343" s="20"/>
      <c r="AP343" s="20"/>
      <c r="AQ343" s="28"/>
      <c r="AR343" s="29"/>
      <c r="AS343" s="39"/>
      <c r="AT343" s="39"/>
      <c r="AU343" s="39"/>
    </row>
    <row r="344" spans="1:47" x14ac:dyDescent="0.25">
      <c r="A344" s="6">
        <v>2190038</v>
      </c>
      <c r="B344" s="10" t="s">
        <v>361</v>
      </c>
      <c r="C344" s="6" t="s">
        <v>13</v>
      </c>
      <c r="D344" s="12">
        <f>VLOOKUP(A344,[1]Hoja3!$A$4:$C$653,3,FALSE)</f>
        <v>1764.77</v>
      </c>
      <c r="E344" s="13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3">
        <f t="shared" si="10"/>
        <v>0</v>
      </c>
      <c r="AK344" s="11">
        <f t="shared" si="11"/>
        <v>0</v>
      </c>
      <c r="AL344" s="20"/>
      <c r="AM344" s="20"/>
      <c r="AN344" s="20"/>
      <c r="AO344" s="20"/>
      <c r="AP344" s="20"/>
      <c r="AQ344" s="28"/>
      <c r="AR344" s="29"/>
      <c r="AS344" s="39"/>
      <c r="AT344" s="39"/>
      <c r="AU344" s="39"/>
    </row>
    <row r="345" spans="1:47" x14ac:dyDescent="0.25">
      <c r="A345" s="6">
        <v>2120034</v>
      </c>
      <c r="B345" s="10" t="s">
        <v>362</v>
      </c>
      <c r="C345" s="6" t="s">
        <v>13</v>
      </c>
      <c r="D345" s="12">
        <f>VLOOKUP(A345,[1]Hoja3!$A$4:$C$653,3,FALSE)</f>
        <v>327</v>
      </c>
      <c r="E345" s="13"/>
      <c r="F345" s="10">
        <v>3</v>
      </c>
      <c r="G345" s="10"/>
      <c r="H345" s="10"/>
      <c r="I345" s="10"/>
      <c r="J345" s="10"/>
      <c r="K345" s="10">
        <v>1</v>
      </c>
      <c r="L345" s="10">
        <v>1</v>
      </c>
      <c r="M345" s="10">
        <v>3</v>
      </c>
      <c r="N345" s="10"/>
      <c r="O345" s="10"/>
      <c r="P345" s="10">
        <v>1</v>
      </c>
      <c r="Q345" s="10">
        <v>1</v>
      </c>
      <c r="R345" s="10">
        <v>1</v>
      </c>
      <c r="S345" s="10">
        <v>1</v>
      </c>
      <c r="T345" s="10">
        <v>1</v>
      </c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>
        <v>1</v>
      </c>
      <c r="AJ345" s="13">
        <f t="shared" si="10"/>
        <v>14</v>
      </c>
      <c r="AK345" s="11">
        <f t="shared" si="11"/>
        <v>4578</v>
      </c>
      <c r="AL345" s="20"/>
      <c r="AM345" s="20"/>
      <c r="AN345" s="20"/>
      <c r="AO345" s="20"/>
      <c r="AP345" s="20"/>
      <c r="AQ345" s="28"/>
      <c r="AR345" s="29"/>
      <c r="AS345" s="39"/>
      <c r="AT345" s="39"/>
      <c r="AU345" s="39"/>
    </row>
    <row r="346" spans="1:47" x14ac:dyDescent="0.25">
      <c r="A346" s="6">
        <v>2140161</v>
      </c>
      <c r="B346" s="10" t="s">
        <v>363</v>
      </c>
      <c r="C346" s="6" t="s">
        <v>9</v>
      </c>
      <c r="D346" s="12">
        <v>5</v>
      </c>
      <c r="E346" s="13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3">
        <f t="shared" si="10"/>
        <v>0</v>
      </c>
      <c r="AK346" s="11">
        <f t="shared" si="11"/>
        <v>0</v>
      </c>
      <c r="AL346" s="20"/>
      <c r="AM346" s="20"/>
      <c r="AN346" s="20"/>
      <c r="AO346" s="20"/>
      <c r="AP346" s="20"/>
      <c r="AQ346" s="28"/>
      <c r="AR346" s="29"/>
      <c r="AS346" s="39"/>
      <c r="AT346" s="39"/>
      <c r="AU346" s="39"/>
    </row>
    <row r="347" spans="1:47" x14ac:dyDescent="0.25">
      <c r="A347" s="6">
        <v>2170143</v>
      </c>
      <c r="B347" s="10" t="s">
        <v>364</v>
      </c>
      <c r="C347" s="6" t="s">
        <v>365</v>
      </c>
      <c r="D347" s="12">
        <f>VLOOKUP(A347,[1]Hoja3!$A$4:$C$653,3,FALSE)</f>
        <v>31.535</v>
      </c>
      <c r="E347" s="13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3">
        <f t="shared" si="10"/>
        <v>0</v>
      </c>
      <c r="AK347" s="11">
        <f t="shared" si="11"/>
        <v>0</v>
      </c>
      <c r="AL347" s="20"/>
      <c r="AM347" s="20"/>
      <c r="AN347" s="20"/>
      <c r="AO347" s="20"/>
      <c r="AP347" s="20"/>
      <c r="AQ347" s="28"/>
      <c r="AR347" s="29"/>
      <c r="AS347" s="39"/>
      <c r="AT347" s="39"/>
      <c r="AU347" s="39"/>
    </row>
    <row r="348" spans="1:47" x14ac:dyDescent="0.25">
      <c r="A348" s="6">
        <v>2130176</v>
      </c>
      <c r="B348" s="10" t="s">
        <v>366</v>
      </c>
      <c r="C348" s="6" t="s">
        <v>9</v>
      </c>
      <c r="D348" s="12">
        <f>VLOOKUP(A348,[1]Hoja3!$A$4:$C$653,3,FALSE)</f>
        <v>547.4</v>
      </c>
      <c r="E348" s="13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3">
        <f t="shared" si="10"/>
        <v>0</v>
      </c>
      <c r="AK348" s="11">
        <f t="shared" si="11"/>
        <v>0</v>
      </c>
      <c r="AL348" s="20"/>
      <c r="AM348" s="20"/>
      <c r="AN348" s="20"/>
      <c r="AO348" s="20"/>
      <c r="AP348" s="20"/>
      <c r="AQ348" s="28"/>
      <c r="AR348" s="29"/>
      <c r="AS348" s="39"/>
      <c r="AT348" s="39"/>
      <c r="AU348" s="39"/>
    </row>
    <row r="349" spans="1:47" x14ac:dyDescent="0.25">
      <c r="A349" s="6">
        <v>2130177</v>
      </c>
      <c r="B349" s="10" t="s">
        <v>367</v>
      </c>
      <c r="C349" s="6" t="s">
        <v>9</v>
      </c>
      <c r="D349" s="12">
        <f>VLOOKUP(A349,[1]Hoja3!$A$4:$C$653,3,FALSE)</f>
        <v>1479.8483000000001</v>
      </c>
      <c r="E349" s="13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3">
        <f t="shared" si="10"/>
        <v>0</v>
      </c>
      <c r="AK349" s="11">
        <f t="shared" si="11"/>
        <v>0</v>
      </c>
      <c r="AL349" s="20"/>
      <c r="AM349" s="20"/>
      <c r="AN349" s="20"/>
      <c r="AO349" s="20"/>
      <c r="AP349" s="20"/>
      <c r="AQ349" s="28"/>
      <c r="AR349" s="29"/>
      <c r="AS349" s="39"/>
      <c r="AT349" s="39"/>
      <c r="AU349" s="39"/>
    </row>
    <row r="350" spans="1:47" x14ac:dyDescent="0.25">
      <c r="A350" s="6">
        <v>2130178</v>
      </c>
      <c r="B350" s="10" t="s">
        <v>368</v>
      </c>
      <c r="C350" s="6" t="s">
        <v>7</v>
      </c>
      <c r="D350" s="12">
        <f>VLOOKUP(A350,[1]Hoja3!$A$4:$C$653,3,FALSE)</f>
        <v>3689</v>
      </c>
      <c r="E350" s="13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3">
        <f t="shared" si="10"/>
        <v>0</v>
      </c>
      <c r="AK350" s="11">
        <f t="shared" si="11"/>
        <v>0</v>
      </c>
      <c r="AL350" s="20"/>
      <c r="AM350" s="20"/>
      <c r="AN350" s="20"/>
      <c r="AO350" s="20"/>
      <c r="AP350" s="20"/>
      <c r="AQ350" s="28"/>
      <c r="AR350" s="29"/>
      <c r="AS350" s="39"/>
      <c r="AT350" s="39"/>
      <c r="AU350" s="39"/>
    </row>
    <row r="351" spans="1:47" x14ac:dyDescent="0.25">
      <c r="A351" s="6">
        <v>2130179</v>
      </c>
      <c r="B351" s="10" t="s">
        <v>369</v>
      </c>
      <c r="C351" s="6" t="s">
        <v>7</v>
      </c>
      <c r="D351" s="12">
        <v>20593</v>
      </c>
      <c r="E351" s="13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3">
        <f t="shared" si="10"/>
        <v>0</v>
      </c>
      <c r="AK351" s="11">
        <f t="shared" si="11"/>
        <v>0</v>
      </c>
      <c r="AL351" s="20"/>
      <c r="AM351" s="20"/>
      <c r="AN351" s="20"/>
      <c r="AO351" s="20"/>
      <c r="AP351" s="20"/>
      <c r="AQ351" s="28"/>
      <c r="AR351" s="29"/>
      <c r="AS351" s="39"/>
      <c r="AT351" s="39"/>
      <c r="AU351" s="39"/>
    </row>
    <row r="352" spans="1:47" x14ac:dyDescent="0.25">
      <c r="A352" s="6">
        <v>2130180</v>
      </c>
      <c r="B352" s="10" t="s">
        <v>370</v>
      </c>
      <c r="C352" s="6" t="s">
        <v>7</v>
      </c>
      <c r="D352" s="12">
        <f>VLOOKUP(A352,[1]Hoja3!$A$4:$C$653,3,FALSE)</f>
        <v>7925.4</v>
      </c>
      <c r="E352" s="13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3">
        <f t="shared" si="10"/>
        <v>0</v>
      </c>
      <c r="AK352" s="11">
        <f t="shared" si="11"/>
        <v>0</v>
      </c>
      <c r="AL352" s="20"/>
      <c r="AM352" s="20"/>
      <c r="AN352" s="20"/>
      <c r="AO352" s="20"/>
      <c r="AP352" s="20"/>
      <c r="AQ352" s="28"/>
      <c r="AR352" s="29"/>
      <c r="AS352" s="39"/>
      <c r="AT352" s="39"/>
      <c r="AU352" s="39"/>
    </row>
    <row r="353" spans="1:47" x14ac:dyDescent="0.25">
      <c r="A353" s="6">
        <v>2130181</v>
      </c>
      <c r="B353" s="10" t="s">
        <v>371</v>
      </c>
      <c r="C353" s="6" t="s">
        <v>7</v>
      </c>
      <c r="D353" s="12">
        <f>VLOOKUP(A353,[1]Hoja3!$A$4:$C$653,3,FALSE)</f>
        <v>8925</v>
      </c>
      <c r="E353" s="13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3">
        <f t="shared" si="10"/>
        <v>0</v>
      </c>
      <c r="AK353" s="11">
        <f t="shared" si="11"/>
        <v>0</v>
      </c>
      <c r="AL353" s="20"/>
      <c r="AM353" s="20"/>
      <c r="AN353" s="20"/>
      <c r="AO353" s="20"/>
      <c r="AP353" s="20"/>
      <c r="AQ353" s="28"/>
      <c r="AR353" s="29"/>
      <c r="AS353" s="39"/>
      <c r="AT353" s="39"/>
      <c r="AU353" s="39"/>
    </row>
    <row r="354" spans="1:47" x14ac:dyDescent="0.25">
      <c r="A354" s="6">
        <v>2130182</v>
      </c>
      <c r="B354" s="10" t="s">
        <v>372</v>
      </c>
      <c r="C354" s="6" t="s">
        <v>7</v>
      </c>
      <c r="D354" s="12">
        <f>VLOOKUP(A354,[1]Hoja3!$A$4:$C$653,3,FALSE)</f>
        <v>19400.331999999999</v>
      </c>
      <c r="E354" s="13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3">
        <f t="shared" si="10"/>
        <v>0</v>
      </c>
      <c r="AK354" s="11">
        <f t="shared" si="11"/>
        <v>0</v>
      </c>
      <c r="AL354" s="20"/>
      <c r="AM354" s="20"/>
      <c r="AN354" s="20"/>
      <c r="AO354" s="20"/>
      <c r="AP354" s="20"/>
      <c r="AQ354" s="28"/>
      <c r="AR354" s="29"/>
      <c r="AS354" s="39"/>
      <c r="AT354" s="39"/>
      <c r="AU354" s="39"/>
    </row>
    <row r="355" spans="1:47" x14ac:dyDescent="0.25">
      <c r="A355" s="6">
        <v>2130183</v>
      </c>
      <c r="B355" s="10" t="s">
        <v>373</v>
      </c>
      <c r="C355" s="6" t="s">
        <v>21</v>
      </c>
      <c r="D355" s="12">
        <v>4891</v>
      </c>
      <c r="E355" s="13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3">
        <f t="shared" si="10"/>
        <v>0</v>
      </c>
      <c r="AK355" s="11">
        <f t="shared" si="11"/>
        <v>0</v>
      </c>
      <c r="AL355" s="20"/>
      <c r="AM355" s="20"/>
      <c r="AN355" s="20"/>
      <c r="AO355" s="20"/>
      <c r="AP355" s="20"/>
      <c r="AQ355" s="28"/>
      <c r="AR355" s="29"/>
      <c r="AS355" s="39"/>
      <c r="AT355" s="39"/>
      <c r="AU355" s="39"/>
    </row>
    <row r="356" spans="1:47" x14ac:dyDescent="0.25">
      <c r="A356" s="6">
        <v>2140339</v>
      </c>
      <c r="B356" s="10" t="s">
        <v>374</v>
      </c>
      <c r="C356" s="6" t="s">
        <v>9</v>
      </c>
      <c r="D356" s="12">
        <f>VLOOKUP(A356,[1]Hoja3!$A$4:$C$653,3,FALSE)</f>
        <v>207.536</v>
      </c>
      <c r="E356" s="13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3">
        <f t="shared" si="10"/>
        <v>0</v>
      </c>
      <c r="AK356" s="11">
        <f t="shared" si="11"/>
        <v>0</v>
      </c>
      <c r="AL356" s="20"/>
      <c r="AM356" s="20"/>
      <c r="AN356" s="20"/>
      <c r="AO356" s="20"/>
      <c r="AP356" s="20"/>
      <c r="AQ356" s="28"/>
      <c r="AR356" s="29"/>
      <c r="AS356" s="39"/>
      <c r="AT356" s="39"/>
      <c r="AU356" s="39"/>
    </row>
    <row r="357" spans="1:47" x14ac:dyDescent="0.25">
      <c r="A357" s="6">
        <v>2160183</v>
      </c>
      <c r="B357" s="10" t="s">
        <v>375</v>
      </c>
      <c r="C357" s="6" t="s">
        <v>13</v>
      </c>
      <c r="D357" s="12">
        <f>VLOOKUP(A357,[1]Hoja3!$A$4:$C$653,3,FALSE)</f>
        <v>71.400000000000006</v>
      </c>
      <c r="E357" s="13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>
        <v>3</v>
      </c>
      <c r="AF357" s="10"/>
      <c r="AG357" s="20">
        <v>1</v>
      </c>
      <c r="AH357" s="10"/>
      <c r="AI357" s="10"/>
      <c r="AJ357" s="13">
        <f t="shared" si="10"/>
        <v>4</v>
      </c>
      <c r="AK357" s="11">
        <f t="shared" si="11"/>
        <v>285.60000000000002</v>
      </c>
      <c r="AL357" s="20"/>
      <c r="AM357" s="20"/>
      <c r="AN357" s="20"/>
      <c r="AO357" s="20"/>
      <c r="AP357" s="20"/>
      <c r="AQ357" s="28"/>
      <c r="AR357" s="29"/>
      <c r="AS357" s="39"/>
      <c r="AT357" s="39"/>
      <c r="AU357" s="39"/>
    </row>
    <row r="358" spans="1:47" x14ac:dyDescent="0.25">
      <c r="A358" s="6">
        <v>2140168</v>
      </c>
      <c r="B358" s="10" t="s">
        <v>376</v>
      </c>
      <c r="C358" s="6" t="s">
        <v>9</v>
      </c>
      <c r="D358" s="12">
        <f>VLOOKUP(A358,[1]Hoja3!$A$4:$C$653,3,FALSE)</f>
        <v>58.905000000000001</v>
      </c>
      <c r="E358" s="13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3">
        <f t="shared" si="10"/>
        <v>0</v>
      </c>
      <c r="AK358" s="11">
        <f t="shared" si="11"/>
        <v>0</v>
      </c>
      <c r="AL358" s="20"/>
      <c r="AM358" s="20"/>
      <c r="AN358" s="20"/>
      <c r="AO358" s="20"/>
      <c r="AP358" s="20"/>
      <c r="AQ358" s="28"/>
      <c r="AR358" s="29"/>
      <c r="AS358" s="39"/>
      <c r="AT358" s="39"/>
      <c r="AU358" s="39"/>
    </row>
    <row r="359" spans="1:47" x14ac:dyDescent="0.25">
      <c r="A359" s="6">
        <v>2130186</v>
      </c>
      <c r="B359" s="10" t="s">
        <v>377</v>
      </c>
      <c r="C359" s="6" t="s">
        <v>9</v>
      </c>
      <c r="D359" s="12">
        <f>VLOOKUP(A359,[1]Hoja3!$A$4:$C$653,3,FALSE)</f>
        <v>10</v>
      </c>
      <c r="E359" s="13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3">
        <f t="shared" si="10"/>
        <v>0</v>
      </c>
      <c r="AK359" s="11">
        <f t="shared" si="11"/>
        <v>0</v>
      </c>
      <c r="AL359" s="20"/>
      <c r="AM359" s="20"/>
      <c r="AN359" s="20"/>
      <c r="AO359" s="20"/>
      <c r="AP359" s="20"/>
      <c r="AQ359" s="28"/>
      <c r="AR359" s="29"/>
      <c r="AS359" s="39"/>
      <c r="AT359" s="39"/>
      <c r="AU359" s="39"/>
    </row>
    <row r="360" spans="1:47" x14ac:dyDescent="0.25">
      <c r="A360" s="6">
        <v>2130188</v>
      </c>
      <c r="B360" s="10" t="s">
        <v>378</v>
      </c>
      <c r="C360" s="6" t="s">
        <v>13</v>
      </c>
      <c r="D360" s="12">
        <f>VLOOKUP(A360,[1]Hoja3!$A$4:$C$653,3,FALSE)</f>
        <v>213.01</v>
      </c>
      <c r="E360" s="13"/>
      <c r="F360" s="10"/>
      <c r="G360" s="10">
        <v>12</v>
      </c>
      <c r="H360" s="10">
        <v>11</v>
      </c>
      <c r="I360" s="10">
        <v>1</v>
      </c>
      <c r="J360" s="10">
        <v>7</v>
      </c>
      <c r="K360" s="10">
        <v>6</v>
      </c>
      <c r="L360" s="10">
        <v>5</v>
      </c>
      <c r="M360" s="10">
        <v>23</v>
      </c>
      <c r="N360" s="10">
        <v>11</v>
      </c>
      <c r="O360" s="60">
        <v>9</v>
      </c>
      <c r="P360" s="10">
        <v>18</v>
      </c>
      <c r="Q360" s="10">
        <v>18</v>
      </c>
      <c r="R360" s="10">
        <v>15</v>
      </c>
      <c r="S360" s="10">
        <v>16</v>
      </c>
      <c r="T360" s="10">
        <v>37</v>
      </c>
      <c r="U360" s="10">
        <v>8</v>
      </c>
      <c r="V360" s="10">
        <v>12</v>
      </c>
      <c r="W360" s="10">
        <v>7</v>
      </c>
      <c r="X360" s="10">
        <v>7</v>
      </c>
      <c r="Y360" s="10">
        <v>8</v>
      </c>
      <c r="Z360" s="10">
        <v>5</v>
      </c>
      <c r="AA360" s="10">
        <v>25</v>
      </c>
      <c r="AB360" s="10">
        <v>5</v>
      </c>
      <c r="AC360" s="10">
        <v>4</v>
      </c>
      <c r="AD360" s="10">
        <v>7</v>
      </c>
      <c r="AE360" s="10">
        <v>18</v>
      </c>
      <c r="AF360" s="10">
        <v>10</v>
      </c>
      <c r="AG360" s="10">
        <v>6</v>
      </c>
      <c r="AH360" s="10">
        <v>26</v>
      </c>
      <c r="AI360" s="10">
        <v>6</v>
      </c>
      <c r="AJ360" s="13">
        <f t="shared" si="10"/>
        <v>343</v>
      </c>
      <c r="AK360" s="11">
        <f t="shared" si="11"/>
        <v>73062.429999999993</v>
      </c>
      <c r="AL360" s="20"/>
      <c r="AM360" s="20"/>
      <c r="AN360" s="20"/>
      <c r="AO360" s="20"/>
      <c r="AP360" s="20"/>
      <c r="AQ360" s="28"/>
      <c r="AR360" s="29"/>
      <c r="AS360" s="39"/>
      <c r="AT360" s="39"/>
      <c r="AU360" s="39"/>
    </row>
    <row r="361" spans="1:47" x14ac:dyDescent="0.25">
      <c r="A361" s="6">
        <v>2140364</v>
      </c>
      <c r="B361" s="10" t="s">
        <v>379</v>
      </c>
      <c r="C361" s="6" t="s">
        <v>11</v>
      </c>
      <c r="D361" s="12">
        <f>VLOOKUP(A361,[1]Hoja3!$A$4:$C$653,3,FALSE)</f>
        <v>297.5</v>
      </c>
      <c r="E361" s="13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3">
        <f t="shared" si="10"/>
        <v>0</v>
      </c>
      <c r="AK361" s="11">
        <f t="shared" si="11"/>
        <v>0</v>
      </c>
      <c r="AL361" s="20"/>
      <c r="AM361" s="20"/>
      <c r="AN361" s="20"/>
      <c r="AO361" s="20"/>
      <c r="AP361" s="20"/>
      <c r="AQ361" s="28"/>
      <c r="AR361" s="29"/>
      <c r="AS361" s="39"/>
      <c r="AT361" s="39"/>
      <c r="AU361" s="39"/>
    </row>
    <row r="362" spans="1:47" x14ac:dyDescent="0.25">
      <c r="A362" s="6">
        <v>2140279</v>
      </c>
      <c r="B362" s="10" t="s">
        <v>380</v>
      </c>
      <c r="C362" s="6" t="s">
        <v>9</v>
      </c>
      <c r="D362" s="12">
        <f>VLOOKUP(A362,[1]Hoja3!$A$4:$C$653,3,FALSE)</f>
        <v>1100.4882</v>
      </c>
      <c r="E362" s="13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3">
        <f t="shared" si="10"/>
        <v>0</v>
      </c>
      <c r="AK362" s="11">
        <f t="shared" si="11"/>
        <v>0</v>
      </c>
      <c r="AL362" s="20"/>
      <c r="AM362" s="20"/>
      <c r="AN362" s="20"/>
      <c r="AO362" s="20"/>
      <c r="AP362" s="20"/>
      <c r="AQ362" s="28"/>
      <c r="AR362" s="29"/>
      <c r="AS362" s="39"/>
      <c r="AT362" s="39"/>
      <c r="AU362" s="39"/>
    </row>
    <row r="363" spans="1:47" x14ac:dyDescent="0.25">
      <c r="A363" s="6">
        <v>2140169</v>
      </c>
      <c r="B363" s="10" t="s">
        <v>381</v>
      </c>
      <c r="C363" s="6" t="s">
        <v>11</v>
      </c>
      <c r="D363" s="12">
        <f>VLOOKUP(A363,[1]Hoja3!$A$4:$C$653,3,FALSE)</f>
        <v>870.08040000000005</v>
      </c>
      <c r="E363" s="13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3">
        <f t="shared" si="10"/>
        <v>0</v>
      </c>
      <c r="AK363" s="11">
        <f t="shared" si="11"/>
        <v>0</v>
      </c>
      <c r="AL363" s="20"/>
      <c r="AM363" s="20"/>
      <c r="AN363" s="20"/>
      <c r="AO363" s="20"/>
      <c r="AP363" s="20"/>
      <c r="AQ363" s="28"/>
      <c r="AR363" s="29"/>
      <c r="AS363" s="39"/>
      <c r="AT363" s="39"/>
      <c r="AU363" s="39"/>
    </row>
    <row r="364" spans="1:47" x14ac:dyDescent="0.25">
      <c r="A364" s="6">
        <v>2140288</v>
      </c>
      <c r="B364" s="10" t="s">
        <v>382</v>
      </c>
      <c r="C364" s="6" t="s">
        <v>11</v>
      </c>
      <c r="D364" s="12">
        <f>VLOOKUP(A364,[1]Hoja3!$A$4:$C$653,3,FALSE)</f>
        <v>2200.9764</v>
      </c>
      <c r="E364" s="13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3">
        <f t="shared" si="10"/>
        <v>0</v>
      </c>
      <c r="AK364" s="11">
        <f t="shared" si="11"/>
        <v>0</v>
      </c>
      <c r="AL364" s="20"/>
      <c r="AM364" s="20"/>
      <c r="AN364" s="20"/>
      <c r="AO364" s="20"/>
      <c r="AP364" s="20"/>
      <c r="AQ364" s="28"/>
      <c r="AR364" s="29"/>
      <c r="AS364" s="39"/>
      <c r="AT364" s="39"/>
      <c r="AU364" s="39"/>
    </row>
    <row r="365" spans="1:47" x14ac:dyDescent="0.25">
      <c r="A365" s="6">
        <v>2140170</v>
      </c>
      <c r="B365" s="10" t="s">
        <v>383</v>
      </c>
      <c r="C365" s="6" t="s">
        <v>9</v>
      </c>
      <c r="D365" s="12">
        <f>VLOOKUP(A365,[1]Hoja3!$A$4:$C$653,3,FALSE)</f>
        <v>1740.1608000000001</v>
      </c>
      <c r="E365" s="13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3">
        <f t="shared" si="10"/>
        <v>0</v>
      </c>
      <c r="AK365" s="11">
        <f t="shared" si="11"/>
        <v>0</v>
      </c>
      <c r="AL365" s="20"/>
      <c r="AM365" s="20"/>
      <c r="AN365" s="20"/>
      <c r="AO365" s="20"/>
      <c r="AP365" s="20"/>
      <c r="AQ365" s="28"/>
      <c r="AR365" s="29"/>
      <c r="AS365" s="39"/>
      <c r="AT365" s="39"/>
      <c r="AU365" s="39"/>
    </row>
    <row r="366" spans="1:47" x14ac:dyDescent="0.25">
      <c r="A366" s="6">
        <v>2130189</v>
      </c>
      <c r="B366" s="10" t="s">
        <v>384</v>
      </c>
      <c r="C366" s="6" t="s">
        <v>89</v>
      </c>
      <c r="D366" s="12">
        <f>VLOOKUP(A366,[1]Hoja3!$A$4:$C$653,3,FALSE)</f>
        <v>8270.5</v>
      </c>
      <c r="E366" s="13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3">
        <f t="shared" si="10"/>
        <v>0</v>
      </c>
      <c r="AK366" s="11">
        <f t="shared" si="11"/>
        <v>0</v>
      </c>
      <c r="AL366" s="20"/>
      <c r="AM366" s="20"/>
      <c r="AN366" s="20"/>
      <c r="AO366" s="20"/>
      <c r="AP366" s="20"/>
      <c r="AQ366" s="28"/>
      <c r="AR366" s="29"/>
      <c r="AS366" s="39"/>
      <c r="AT366" s="39"/>
      <c r="AU366" s="39"/>
    </row>
    <row r="367" spans="1:47" x14ac:dyDescent="0.25">
      <c r="A367" s="6">
        <v>2120038</v>
      </c>
      <c r="B367" s="10" t="s">
        <v>385</v>
      </c>
      <c r="C367" s="6" t="s">
        <v>13</v>
      </c>
      <c r="D367" s="12">
        <f>VLOOKUP(A367,[1]Hoja3!$A$4:$C$653,3,FALSE)</f>
        <v>1768</v>
      </c>
      <c r="E367" s="13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3">
        <f t="shared" si="10"/>
        <v>0</v>
      </c>
      <c r="AK367" s="11">
        <f t="shared" si="11"/>
        <v>0</v>
      </c>
      <c r="AL367" s="20"/>
      <c r="AM367" s="20"/>
      <c r="AN367" s="20"/>
      <c r="AO367" s="20"/>
      <c r="AP367" s="20"/>
      <c r="AQ367" s="28"/>
      <c r="AR367" s="29"/>
      <c r="AS367" s="39"/>
      <c r="AT367" s="39"/>
      <c r="AU367" s="39"/>
    </row>
    <row r="368" spans="1:47" x14ac:dyDescent="0.25">
      <c r="A368" s="6">
        <v>2120039</v>
      </c>
      <c r="B368" s="10" t="s">
        <v>386</v>
      </c>
      <c r="C368" s="6" t="s">
        <v>13</v>
      </c>
      <c r="D368" s="12">
        <f>VLOOKUP(A368,[1]Hoja3!$A$4:$C$653,3,FALSE)</f>
        <v>869</v>
      </c>
      <c r="E368" s="13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>
        <v>1</v>
      </c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3">
        <f t="shared" si="10"/>
        <v>1</v>
      </c>
      <c r="AK368" s="11">
        <f t="shared" si="11"/>
        <v>869</v>
      </c>
      <c r="AL368" s="20"/>
      <c r="AM368" s="20"/>
      <c r="AN368" s="20"/>
      <c r="AO368" s="20"/>
      <c r="AP368" s="20"/>
      <c r="AQ368" s="28"/>
      <c r="AR368" s="29"/>
      <c r="AS368" s="39"/>
      <c r="AT368" s="39"/>
      <c r="AU368" s="39"/>
    </row>
    <row r="369" spans="1:47" x14ac:dyDescent="0.25">
      <c r="A369" s="6">
        <v>2120040</v>
      </c>
      <c r="B369" s="10" t="s">
        <v>387</v>
      </c>
      <c r="C369" s="6" t="s">
        <v>13</v>
      </c>
      <c r="D369" s="12">
        <f>VLOOKUP(A369,[1]Hoja3!$A$4:$C$653,3,FALSE)</f>
        <v>5188</v>
      </c>
      <c r="E369" s="13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3">
        <f t="shared" si="10"/>
        <v>0</v>
      </c>
      <c r="AK369" s="11">
        <f t="shared" si="11"/>
        <v>0</v>
      </c>
      <c r="AL369" s="20"/>
      <c r="AM369" s="20"/>
      <c r="AN369" s="20"/>
      <c r="AO369" s="20"/>
      <c r="AP369" s="20"/>
      <c r="AQ369" s="28"/>
      <c r="AR369" s="29"/>
      <c r="AS369" s="39"/>
      <c r="AT369" s="39"/>
      <c r="AU369" s="39"/>
    </row>
    <row r="370" spans="1:47" x14ac:dyDescent="0.25">
      <c r="A370" s="6">
        <v>2120058</v>
      </c>
      <c r="B370" s="10" t="s">
        <v>388</v>
      </c>
      <c r="C370" s="6" t="s">
        <v>9</v>
      </c>
      <c r="D370" s="12">
        <f>VLOOKUP(A370,[1]Hoja3!$A$4:$C$653,3,FALSE)</f>
        <v>276.08</v>
      </c>
      <c r="E370" s="13"/>
      <c r="F370" s="10">
        <v>0.5</v>
      </c>
      <c r="G370" s="10"/>
      <c r="H370" s="10"/>
      <c r="I370" s="10"/>
      <c r="J370" s="10"/>
      <c r="K370" s="10"/>
      <c r="L370" s="10">
        <v>0.5</v>
      </c>
      <c r="M370" s="10"/>
      <c r="N370" s="10"/>
      <c r="O370" s="10">
        <v>0.5</v>
      </c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3">
        <f t="shared" si="10"/>
        <v>1.5</v>
      </c>
      <c r="AK370" s="11">
        <f t="shared" si="11"/>
        <v>414.12</v>
      </c>
      <c r="AL370" s="20"/>
      <c r="AM370" s="20"/>
      <c r="AN370" s="20"/>
      <c r="AO370" s="20"/>
      <c r="AP370" s="20"/>
      <c r="AQ370" s="28"/>
      <c r="AR370" s="29"/>
      <c r="AS370" s="39"/>
      <c r="AT370" s="39"/>
      <c r="AU370" s="39"/>
    </row>
    <row r="371" spans="1:47" x14ac:dyDescent="0.25">
      <c r="A371" s="6">
        <v>2160184</v>
      </c>
      <c r="B371" s="10" t="s">
        <v>389</v>
      </c>
      <c r="C371" s="6" t="s">
        <v>21</v>
      </c>
      <c r="D371" s="12">
        <f>VLOOKUP(A371,[1]Hoja3!$A$4:$C$653,3,FALSE)</f>
        <v>43518.3</v>
      </c>
      <c r="E371" s="13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3">
        <f t="shared" si="10"/>
        <v>0</v>
      </c>
      <c r="AK371" s="11">
        <f t="shared" si="11"/>
        <v>0</v>
      </c>
      <c r="AL371" s="20"/>
      <c r="AM371" s="20"/>
      <c r="AN371" s="20"/>
      <c r="AO371" s="20"/>
      <c r="AP371" s="20"/>
      <c r="AQ371" s="28"/>
      <c r="AR371" s="29"/>
      <c r="AS371" s="39"/>
      <c r="AT371" s="39"/>
      <c r="AU371" s="39"/>
    </row>
    <row r="372" spans="1:47" x14ac:dyDescent="0.25">
      <c r="A372" s="6">
        <v>2120041</v>
      </c>
      <c r="B372" s="10" t="s">
        <v>390</v>
      </c>
      <c r="C372" s="6" t="s">
        <v>13</v>
      </c>
      <c r="D372" s="12">
        <f>VLOOKUP(A372,[1]Hoja3!$A$4:$C$653,3,FALSE)</f>
        <v>214</v>
      </c>
      <c r="E372" s="13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3">
        <f t="shared" si="10"/>
        <v>0</v>
      </c>
      <c r="AK372" s="11">
        <f t="shared" si="11"/>
        <v>0</v>
      </c>
      <c r="AL372" s="20"/>
      <c r="AM372" s="20"/>
      <c r="AN372" s="20"/>
      <c r="AO372" s="20"/>
      <c r="AP372" s="20"/>
      <c r="AQ372" s="28"/>
      <c r="AR372" s="29"/>
      <c r="AS372" s="39"/>
      <c r="AT372" s="39"/>
      <c r="AU372" s="39"/>
    </row>
    <row r="373" spans="1:47" x14ac:dyDescent="0.25">
      <c r="A373" s="6">
        <v>2170150</v>
      </c>
      <c r="B373" s="10" t="s">
        <v>391</v>
      </c>
      <c r="C373" s="6" t="s">
        <v>7</v>
      </c>
      <c r="D373" s="12">
        <f>VLOOKUP(A373,[1]Hoja3!$A$4:$C$653,3,FALSE)</f>
        <v>32118.1</v>
      </c>
      <c r="E373" s="13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3">
        <f t="shared" si="10"/>
        <v>0</v>
      </c>
      <c r="AK373" s="11">
        <f t="shared" si="11"/>
        <v>0</v>
      </c>
      <c r="AL373" s="20"/>
      <c r="AM373" s="20"/>
      <c r="AN373" s="20"/>
      <c r="AO373" s="20"/>
      <c r="AP373" s="20"/>
      <c r="AQ373" s="28"/>
      <c r="AR373" s="29"/>
      <c r="AS373" s="39"/>
      <c r="AT373" s="39"/>
      <c r="AU373" s="39"/>
    </row>
    <row r="374" spans="1:47" x14ac:dyDescent="0.25">
      <c r="A374" s="6">
        <v>2170151</v>
      </c>
      <c r="B374" s="10" t="s">
        <v>392</v>
      </c>
      <c r="C374" s="6" t="s">
        <v>7</v>
      </c>
      <c r="D374" s="12">
        <f>VLOOKUP(A374,[1]Hoja3!$A$4:$C$653,3,FALSE)</f>
        <v>7259</v>
      </c>
      <c r="E374" s="13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3">
        <f t="shared" si="10"/>
        <v>0</v>
      </c>
      <c r="AK374" s="11">
        <f t="shared" si="11"/>
        <v>0</v>
      </c>
      <c r="AL374" s="20"/>
      <c r="AM374" s="20"/>
      <c r="AN374" s="20"/>
      <c r="AO374" s="20"/>
      <c r="AP374" s="20"/>
      <c r="AQ374" s="28"/>
      <c r="AR374" s="29"/>
      <c r="AS374" s="39"/>
      <c r="AT374" s="39"/>
      <c r="AU374" s="39"/>
    </row>
    <row r="375" spans="1:47" x14ac:dyDescent="0.25">
      <c r="A375" s="6">
        <v>2160194</v>
      </c>
      <c r="B375" s="10" t="s">
        <v>393</v>
      </c>
      <c r="C375" s="6" t="s">
        <v>13</v>
      </c>
      <c r="D375" s="12">
        <f>VLOOKUP(A375,[1]Hoja3!$A$4:$C$653,3,FALSE)</f>
        <v>5057.5</v>
      </c>
      <c r="E375" s="13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3">
        <f t="shared" si="10"/>
        <v>0</v>
      </c>
      <c r="AK375" s="11">
        <f t="shared" si="11"/>
        <v>0</v>
      </c>
      <c r="AL375" s="20"/>
      <c r="AM375" s="20"/>
      <c r="AN375" s="20"/>
      <c r="AO375" s="20"/>
      <c r="AP375" s="20"/>
      <c r="AQ375" s="28"/>
      <c r="AR375" s="29"/>
      <c r="AS375" s="39"/>
      <c r="AT375" s="39"/>
      <c r="AU375" s="39"/>
    </row>
    <row r="376" spans="1:47" x14ac:dyDescent="0.25">
      <c r="A376" s="6">
        <v>2130193</v>
      </c>
      <c r="B376" s="10" t="s">
        <v>394</v>
      </c>
      <c r="C376" s="6" t="s">
        <v>9</v>
      </c>
      <c r="D376" s="12">
        <v>147</v>
      </c>
      <c r="E376" s="13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3">
        <f t="shared" si="10"/>
        <v>0</v>
      </c>
      <c r="AK376" s="11">
        <f t="shared" si="11"/>
        <v>0</v>
      </c>
      <c r="AL376" s="20"/>
      <c r="AM376" s="20"/>
      <c r="AN376" s="20"/>
      <c r="AO376" s="20"/>
      <c r="AP376" s="20"/>
      <c r="AQ376" s="28"/>
      <c r="AR376" s="29"/>
      <c r="AS376" s="39"/>
      <c r="AT376" s="39"/>
      <c r="AU376" s="39"/>
    </row>
    <row r="377" spans="1:47" x14ac:dyDescent="0.25">
      <c r="A377" s="6">
        <v>2160197</v>
      </c>
      <c r="B377" s="10" t="s">
        <v>395</v>
      </c>
      <c r="C377" s="6" t="s">
        <v>13</v>
      </c>
      <c r="D377" s="12">
        <f>VLOOKUP(A377,[1]Hoja3!$A$4:$C$653,3,FALSE)</f>
        <v>95.2</v>
      </c>
      <c r="E377" s="13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3">
        <f t="shared" si="10"/>
        <v>0</v>
      </c>
      <c r="AK377" s="11">
        <f t="shared" si="11"/>
        <v>0</v>
      </c>
      <c r="AL377" s="20"/>
      <c r="AM377" s="20"/>
      <c r="AN377" s="20"/>
      <c r="AO377" s="20"/>
      <c r="AP377" s="20"/>
      <c r="AQ377" s="28"/>
      <c r="AR377" s="29"/>
      <c r="AS377" s="39"/>
      <c r="AT377" s="39"/>
      <c r="AU377" s="39"/>
    </row>
    <row r="378" spans="1:47" x14ac:dyDescent="0.25">
      <c r="A378" s="6">
        <v>2140174</v>
      </c>
      <c r="B378" s="10" t="s">
        <v>396</v>
      </c>
      <c r="C378" s="6" t="s">
        <v>9</v>
      </c>
      <c r="D378" s="12">
        <v>79</v>
      </c>
      <c r="E378" s="13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3">
        <f t="shared" si="10"/>
        <v>0</v>
      </c>
      <c r="AK378" s="11">
        <f t="shared" si="11"/>
        <v>0</v>
      </c>
      <c r="AL378" s="20"/>
      <c r="AM378" s="20"/>
      <c r="AN378" s="20"/>
      <c r="AO378" s="20"/>
      <c r="AP378" s="20"/>
      <c r="AQ378" s="28"/>
      <c r="AR378" s="29"/>
      <c r="AS378" s="39"/>
      <c r="AT378" s="39"/>
      <c r="AU378" s="39"/>
    </row>
    <row r="379" spans="1:47" x14ac:dyDescent="0.25">
      <c r="A379" s="6">
        <v>2160304</v>
      </c>
      <c r="B379" s="10" t="s">
        <v>397</v>
      </c>
      <c r="C379" s="6" t="s">
        <v>21</v>
      </c>
      <c r="D379" s="12">
        <f>VLOOKUP(A379,[1]Hoja3!$A$4:$C$653,3,FALSE)</f>
        <v>52836</v>
      </c>
      <c r="E379" s="13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3">
        <f t="shared" si="10"/>
        <v>0</v>
      </c>
      <c r="AK379" s="11">
        <f t="shared" si="11"/>
        <v>0</v>
      </c>
      <c r="AL379" s="20"/>
      <c r="AM379" s="20"/>
      <c r="AN379" s="20"/>
      <c r="AO379" s="20"/>
      <c r="AP379" s="20"/>
      <c r="AQ379" s="28"/>
      <c r="AR379" s="29"/>
      <c r="AS379" s="39"/>
      <c r="AT379" s="39"/>
      <c r="AU379" s="39"/>
    </row>
    <row r="380" spans="1:47" x14ac:dyDescent="0.25">
      <c r="A380" s="6">
        <v>2130194</v>
      </c>
      <c r="B380" s="10" t="s">
        <v>398</v>
      </c>
      <c r="C380" s="6" t="s">
        <v>9</v>
      </c>
      <c r="D380" s="12">
        <f>VLOOKUP(A380,[1]Hoja3!$A$4:$C$653,3,FALSE)</f>
        <v>170.3723</v>
      </c>
      <c r="E380" s="13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3">
        <f t="shared" si="10"/>
        <v>0</v>
      </c>
      <c r="AK380" s="11">
        <f t="shared" si="11"/>
        <v>0</v>
      </c>
      <c r="AL380" s="20"/>
      <c r="AM380" s="20"/>
      <c r="AN380" s="20"/>
      <c r="AO380" s="20"/>
      <c r="AP380" s="20"/>
      <c r="AQ380" s="28"/>
      <c r="AR380" s="29"/>
      <c r="AS380" s="39"/>
      <c r="AT380" s="39"/>
      <c r="AU380" s="39"/>
    </row>
    <row r="381" spans="1:47" x14ac:dyDescent="0.25">
      <c r="A381" s="6">
        <v>2170155</v>
      </c>
      <c r="B381" s="10" t="s">
        <v>399</v>
      </c>
      <c r="C381" s="6" t="s">
        <v>7</v>
      </c>
      <c r="D381" s="12">
        <f>VLOOKUP(A381,[1]Hoja3!$A$4:$C$653,3,FALSE)</f>
        <v>23901.15</v>
      </c>
      <c r="E381" s="13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3">
        <f t="shared" si="10"/>
        <v>0</v>
      </c>
      <c r="AK381" s="11">
        <f t="shared" si="11"/>
        <v>0</v>
      </c>
      <c r="AL381" s="20"/>
      <c r="AM381" s="20"/>
      <c r="AN381" s="20"/>
      <c r="AO381" s="20"/>
      <c r="AP381" s="20"/>
      <c r="AQ381" s="28"/>
      <c r="AR381" s="29"/>
      <c r="AS381" s="39"/>
      <c r="AT381" s="39"/>
      <c r="AU381" s="39"/>
    </row>
    <row r="382" spans="1:47" x14ac:dyDescent="0.25">
      <c r="A382" s="6">
        <v>2140177</v>
      </c>
      <c r="B382" s="10" t="s">
        <v>400</v>
      </c>
      <c r="C382" s="6" t="s">
        <v>11</v>
      </c>
      <c r="D382" s="12">
        <v>32</v>
      </c>
      <c r="E382" s="13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3">
        <f t="shared" si="10"/>
        <v>0</v>
      </c>
      <c r="AK382" s="11">
        <f t="shared" si="11"/>
        <v>0</v>
      </c>
      <c r="AL382" s="20"/>
      <c r="AM382" s="20"/>
      <c r="AN382" s="20"/>
      <c r="AO382" s="20"/>
      <c r="AP382" s="20"/>
      <c r="AQ382" s="28"/>
      <c r="AR382" s="29"/>
      <c r="AS382" s="39"/>
      <c r="AT382" s="39"/>
      <c r="AU382" s="39"/>
    </row>
    <row r="383" spans="1:47" x14ac:dyDescent="0.25">
      <c r="A383" s="6">
        <v>2140289</v>
      </c>
      <c r="B383" s="10" t="s">
        <v>401</v>
      </c>
      <c r="C383" s="6" t="s">
        <v>11</v>
      </c>
      <c r="D383" s="12">
        <f>VLOOKUP(A383,[1]Hoja3!$A$4:$C$653,3,FALSE)</f>
        <v>6.6853999999999996</v>
      </c>
      <c r="E383" s="13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3">
        <f t="shared" si="10"/>
        <v>0</v>
      </c>
      <c r="AK383" s="11">
        <f t="shared" si="11"/>
        <v>0</v>
      </c>
      <c r="AL383" s="20"/>
      <c r="AM383" s="20"/>
      <c r="AN383" s="20"/>
      <c r="AO383" s="20"/>
      <c r="AP383" s="20"/>
      <c r="AQ383" s="28"/>
      <c r="AR383" s="29"/>
      <c r="AS383" s="39"/>
      <c r="AT383" s="39"/>
      <c r="AU383" s="39"/>
    </row>
    <row r="384" spans="1:47" x14ac:dyDescent="0.25">
      <c r="A384" s="6">
        <v>2140286</v>
      </c>
      <c r="B384" s="10" t="s">
        <v>402</v>
      </c>
      <c r="C384" s="6" t="s">
        <v>11</v>
      </c>
      <c r="D384" s="12">
        <f>VLOOKUP(A384,[1]Hoja3!$A$4:$C$653,3,FALSE)</f>
        <v>197.54</v>
      </c>
      <c r="E384" s="13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3">
        <f t="shared" si="10"/>
        <v>0</v>
      </c>
      <c r="AK384" s="11">
        <f t="shared" si="11"/>
        <v>0</v>
      </c>
      <c r="AL384" s="20"/>
      <c r="AM384" s="20"/>
      <c r="AN384" s="20"/>
      <c r="AO384" s="20"/>
      <c r="AP384" s="20"/>
      <c r="AQ384" s="28"/>
      <c r="AR384" s="29"/>
      <c r="AS384" s="39"/>
      <c r="AT384" s="39"/>
      <c r="AU384" s="39"/>
    </row>
    <row r="385" spans="1:47" x14ac:dyDescent="0.25">
      <c r="A385" s="6">
        <v>2140274</v>
      </c>
      <c r="B385" s="10" t="s">
        <v>403</v>
      </c>
      <c r="C385" s="6" t="s">
        <v>9</v>
      </c>
      <c r="D385" s="12">
        <f>VLOOKUP(A385,[1]Hoja3!$A$4:$C$653,3,FALSE)</f>
        <v>8.33</v>
      </c>
      <c r="E385" s="13"/>
      <c r="F385" s="10"/>
      <c r="G385" s="10"/>
      <c r="H385" s="10"/>
      <c r="I385" s="10"/>
      <c r="J385" s="10"/>
      <c r="K385" s="10"/>
      <c r="L385" s="10"/>
      <c r="M385" s="10"/>
      <c r="N385" s="10"/>
      <c r="O385" s="10">
        <v>1</v>
      </c>
      <c r="P385" s="10">
        <v>1</v>
      </c>
      <c r="Q385" s="10"/>
      <c r="R385" s="10"/>
      <c r="S385" s="10">
        <v>3</v>
      </c>
      <c r="T385" s="10"/>
      <c r="U385" s="10">
        <v>9</v>
      </c>
      <c r="V385" s="10"/>
      <c r="W385" s="10"/>
      <c r="X385" s="10"/>
      <c r="Y385" s="10"/>
      <c r="Z385" s="10"/>
      <c r="AA385" s="10"/>
      <c r="AB385" s="10"/>
      <c r="AC385" s="10"/>
      <c r="AD385" s="10">
        <v>3</v>
      </c>
      <c r="AE385" s="10">
        <v>3</v>
      </c>
      <c r="AF385" s="10">
        <v>3</v>
      </c>
      <c r="AG385" s="10">
        <v>3</v>
      </c>
      <c r="AH385" s="10">
        <v>9</v>
      </c>
      <c r="AI385" s="10"/>
      <c r="AJ385" s="13">
        <f t="shared" si="10"/>
        <v>35</v>
      </c>
      <c r="AK385" s="11">
        <f t="shared" si="11"/>
        <v>291.55</v>
      </c>
      <c r="AL385" s="20"/>
      <c r="AM385" s="20"/>
      <c r="AN385" s="20"/>
      <c r="AO385" s="20"/>
      <c r="AP385" s="20"/>
      <c r="AQ385" s="28"/>
      <c r="AR385" s="29"/>
      <c r="AS385" s="39"/>
      <c r="AT385" s="39"/>
      <c r="AU385" s="39"/>
    </row>
    <row r="386" spans="1:47" x14ac:dyDescent="0.25">
      <c r="A386" s="6">
        <v>2130195</v>
      </c>
      <c r="B386" s="10" t="s">
        <v>404</v>
      </c>
      <c r="C386" s="6" t="s">
        <v>9</v>
      </c>
      <c r="D386" s="12">
        <v>84</v>
      </c>
      <c r="E386" s="13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3">
        <f t="shared" si="10"/>
        <v>0</v>
      </c>
      <c r="AK386" s="11">
        <f t="shared" si="11"/>
        <v>0</v>
      </c>
      <c r="AL386" s="20"/>
      <c r="AM386" s="20"/>
      <c r="AN386" s="20"/>
      <c r="AO386" s="20"/>
      <c r="AP386" s="20"/>
      <c r="AQ386" s="28"/>
      <c r="AR386" s="29"/>
      <c r="AS386" s="39"/>
      <c r="AT386" s="39"/>
      <c r="AU386" s="39"/>
    </row>
    <row r="387" spans="1:47" x14ac:dyDescent="0.25">
      <c r="A387" s="6">
        <v>2130196</v>
      </c>
      <c r="B387" s="10" t="s">
        <v>405</v>
      </c>
      <c r="C387" s="6" t="s">
        <v>168</v>
      </c>
      <c r="D387" s="12">
        <f>VLOOKUP(A387,[1]Hoja3!$A$4:$C$653,3,FALSE)</f>
        <v>476</v>
      </c>
      <c r="E387" s="13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3">
        <f t="shared" si="10"/>
        <v>0</v>
      </c>
      <c r="AK387" s="11">
        <f t="shared" si="11"/>
        <v>0</v>
      </c>
      <c r="AL387" s="20"/>
      <c r="AM387" s="20"/>
      <c r="AN387" s="20"/>
      <c r="AO387" s="20"/>
      <c r="AP387" s="20"/>
      <c r="AQ387" s="28"/>
      <c r="AR387" s="29"/>
      <c r="AS387" s="39"/>
      <c r="AT387" s="39"/>
      <c r="AU387" s="39"/>
    </row>
    <row r="388" spans="1:47" x14ac:dyDescent="0.25">
      <c r="A388" s="6">
        <v>2130198</v>
      </c>
      <c r="B388" s="10" t="s">
        <v>406</v>
      </c>
      <c r="C388" s="6" t="s">
        <v>7</v>
      </c>
      <c r="D388" s="12">
        <f>VLOOKUP(A388,[1]Hoja3!$A$4:$C$653,3,FALSE)</f>
        <v>4391.1000000000004</v>
      </c>
      <c r="E388" s="13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3">
        <f t="shared" si="10"/>
        <v>0</v>
      </c>
      <c r="AK388" s="11">
        <f t="shared" si="11"/>
        <v>0</v>
      </c>
      <c r="AL388" s="20"/>
      <c r="AM388" s="20"/>
      <c r="AN388" s="20"/>
      <c r="AO388" s="20"/>
      <c r="AP388" s="20"/>
      <c r="AQ388" s="28"/>
      <c r="AR388" s="29"/>
      <c r="AS388" s="39"/>
      <c r="AT388" s="39"/>
      <c r="AU388" s="39"/>
    </row>
    <row r="389" spans="1:47" x14ac:dyDescent="0.25">
      <c r="A389" s="6">
        <v>2130200</v>
      </c>
      <c r="B389" s="10" t="s">
        <v>407</v>
      </c>
      <c r="C389" s="6" t="s">
        <v>9</v>
      </c>
      <c r="D389" s="12">
        <f>VLOOKUP(A389,[1]Hoja3!$A$4:$C$653,3,FALSE)</f>
        <v>16.755199999999999</v>
      </c>
      <c r="E389" s="13"/>
      <c r="F389" s="10"/>
      <c r="G389" s="10"/>
      <c r="H389" s="10"/>
      <c r="I389" s="10"/>
      <c r="J389" s="10"/>
      <c r="K389" s="10"/>
      <c r="L389" s="10">
        <v>2</v>
      </c>
      <c r="M389" s="10"/>
      <c r="N389" s="10">
        <v>6</v>
      </c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3">
        <f t="shared" si="10"/>
        <v>8</v>
      </c>
      <c r="AK389" s="11">
        <f t="shared" si="11"/>
        <v>134.04159999999999</v>
      </c>
      <c r="AL389" s="20"/>
      <c r="AM389" s="20"/>
      <c r="AN389" s="20"/>
      <c r="AO389" s="20"/>
      <c r="AP389" s="20"/>
      <c r="AQ389" s="28"/>
      <c r="AR389" s="29"/>
      <c r="AS389" s="39"/>
      <c r="AT389" s="39"/>
      <c r="AU389" s="39"/>
    </row>
    <row r="390" spans="1:47" x14ac:dyDescent="0.25">
      <c r="A390" s="6">
        <v>2130201</v>
      </c>
      <c r="B390" s="10" t="s">
        <v>408</v>
      </c>
      <c r="C390" s="6" t="s">
        <v>7</v>
      </c>
      <c r="D390" s="12">
        <f>VLOOKUP(A390,[1]Hoja3!$A$4:$C$653,3,FALSE)</f>
        <v>958.66399999999999</v>
      </c>
      <c r="E390" s="13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3">
        <f t="shared" ref="AJ390:AJ453" si="12">SUM(E390:AI390)</f>
        <v>0</v>
      </c>
      <c r="AK390" s="11">
        <f t="shared" ref="AK390:AK453" si="13">AJ390*D390</f>
        <v>0</v>
      </c>
      <c r="AL390" s="20"/>
      <c r="AM390" s="20"/>
      <c r="AN390" s="20"/>
      <c r="AO390" s="20"/>
      <c r="AP390" s="20"/>
      <c r="AQ390" s="28"/>
      <c r="AR390" s="29"/>
      <c r="AS390" s="39"/>
      <c r="AT390" s="39"/>
      <c r="AU390" s="39"/>
    </row>
    <row r="391" spans="1:47" x14ac:dyDescent="0.25">
      <c r="A391" s="6">
        <v>2130204</v>
      </c>
      <c r="B391" s="10" t="s">
        <v>409</v>
      </c>
      <c r="C391" s="6" t="s">
        <v>11</v>
      </c>
      <c r="D391" s="12">
        <f>VLOOKUP(A391,[1]Hoja3!$A$4:$C$653,3,FALSE)</f>
        <v>124.95</v>
      </c>
      <c r="E391" s="13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>
        <v>3</v>
      </c>
      <c r="T391" s="10">
        <v>3</v>
      </c>
      <c r="U391" s="10">
        <v>3</v>
      </c>
      <c r="V391" s="10">
        <v>12</v>
      </c>
      <c r="W391" s="10">
        <v>4</v>
      </c>
      <c r="X391" s="10"/>
      <c r="Y391" s="10">
        <v>24</v>
      </c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3">
        <f t="shared" si="12"/>
        <v>49</v>
      </c>
      <c r="AK391" s="11">
        <f t="shared" si="13"/>
        <v>6122.55</v>
      </c>
      <c r="AL391" s="20"/>
      <c r="AM391" s="20"/>
      <c r="AN391" s="20"/>
      <c r="AO391" s="20"/>
      <c r="AP391" s="20"/>
      <c r="AQ391" s="28"/>
      <c r="AR391" s="29"/>
      <c r="AS391" s="39"/>
      <c r="AT391" s="39"/>
      <c r="AU391" s="39"/>
    </row>
    <row r="392" spans="1:47" x14ac:dyDescent="0.25">
      <c r="A392" s="6">
        <v>2130202</v>
      </c>
      <c r="B392" s="10" t="s">
        <v>410</v>
      </c>
      <c r="C392" s="6" t="s">
        <v>11</v>
      </c>
      <c r="D392" s="12">
        <f>VLOOKUP(A392,[1]Hoja3!$A$4:$C$653,3,FALSE)</f>
        <v>101.15</v>
      </c>
      <c r="E392" s="13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>
        <v>1</v>
      </c>
      <c r="AD392" s="10"/>
      <c r="AE392" s="10"/>
      <c r="AF392" s="10"/>
      <c r="AG392" s="10"/>
      <c r="AH392" s="10"/>
      <c r="AI392" s="10"/>
      <c r="AJ392" s="13">
        <f t="shared" si="12"/>
        <v>1</v>
      </c>
      <c r="AK392" s="11">
        <f t="shared" si="13"/>
        <v>101.15</v>
      </c>
      <c r="AL392" s="20"/>
      <c r="AM392" s="20"/>
      <c r="AN392" s="20"/>
      <c r="AO392" s="20"/>
      <c r="AP392" s="20"/>
      <c r="AQ392" s="28"/>
      <c r="AR392" s="29"/>
      <c r="AS392" s="39"/>
      <c r="AT392" s="39"/>
      <c r="AU392" s="39"/>
    </row>
    <row r="393" spans="1:47" x14ac:dyDescent="0.25">
      <c r="A393" s="6">
        <v>2130203</v>
      </c>
      <c r="B393" s="10" t="s">
        <v>411</v>
      </c>
      <c r="C393" s="6" t="s">
        <v>9</v>
      </c>
      <c r="D393" s="12">
        <f>VLOOKUP(A393,[1]Hoja3!$A$4:$C$653,3,FALSE)</f>
        <v>107.1</v>
      </c>
      <c r="E393" s="13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3">
        <f t="shared" si="12"/>
        <v>0</v>
      </c>
      <c r="AK393" s="11">
        <f t="shared" si="13"/>
        <v>0</v>
      </c>
      <c r="AL393" s="20"/>
      <c r="AM393" s="20"/>
      <c r="AN393" s="20"/>
      <c r="AO393" s="20"/>
      <c r="AP393" s="20"/>
      <c r="AQ393" s="28"/>
      <c r="AR393" s="29"/>
      <c r="AS393" s="39"/>
      <c r="AT393" s="39"/>
      <c r="AU393" s="39"/>
    </row>
    <row r="394" spans="1:47" x14ac:dyDescent="0.25">
      <c r="A394" s="6">
        <v>2160208</v>
      </c>
      <c r="B394" s="10" t="s">
        <v>412</v>
      </c>
      <c r="C394" s="6" t="s">
        <v>13</v>
      </c>
      <c r="D394" s="12">
        <f>VLOOKUP(A394,[1]Hoja3!$A$4:$C$653,3,FALSE)</f>
        <v>16660</v>
      </c>
      <c r="E394" s="13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3">
        <f t="shared" si="12"/>
        <v>0</v>
      </c>
      <c r="AK394" s="11">
        <f t="shared" si="13"/>
        <v>0</v>
      </c>
      <c r="AL394" s="20"/>
      <c r="AM394" s="20"/>
      <c r="AN394" s="20"/>
      <c r="AO394" s="20"/>
      <c r="AP394" s="20"/>
      <c r="AQ394" s="28"/>
      <c r="AR394" s="29"/>
      <c r="AS394" s="39"/>
      <c r="AT394" s="39"/>
      <c r="AU394" s="39"/>
    </row>
    <row r="395" spans="1:47" x14ac:dyDescent="0.25">
      <c r="A395" s="6">
        <v>2160209</v>
      </c>
      <c r="B395" s="10" t="s">
        <v>413</v>
      </c>
      <c r="C395" s="6" t="s">
        <v>13</v>
      </c>
      <c r="D395" s="12">
        <f>VLOOKUP(A395,[1]Hoja3!$A$4:$C$653,3,FALSE)</f>
        <v>1011.5</v>
      </c>
      <c r="E395" s="13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3">
        <f t="shared" si="12"/>
        <v>0</v>
      </c>
      <c r="AK395" s="11">
        <f t="shared" si="13"/>
        <v>0</v>
      </c>
      <c r="AL395" s="20"/>
      <c r="AM395" s="20"/>
      <c r="AN395" s="20"/>
      <c r="AO395" s="20"/>
      <c r="AP395" s="20"/>
      <c r="AQ395" s="28"/>
      <c r="AR395" s="29"/>
      <c r="AS395" s="39"/>
      <c r="AT395" s="39"/>
      <c r="AU395" s="39"/>
    </row>
    <row r="396" spans="1:47" x14ac:dyDescent="0.25">
      <c r="A396" s="6">
        <v>2130209</v>
      </c>
      <c r="B396" s="10" t="s">
        <v>414</v>
      </c>
      <c r="C396" s="6" t="s">
        <v>7</v>
      </c>
      <c r="D396" s="19">
        <v>147634.51999999999</v>
      </c>
      <c r="E396" s="13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3">
        <f t="shared" si="12"/>
        <v>0</v>
      </c>
      <c r="AK396" s="11">
        <f t="shared" si="13"/>
        <v>0</v>
      </c>
      <c r="AL396" s="20"/>
      <c r="AM396" s="20"/>
      <c r="AN396" s="20"/>
      <c r="AO396" s="20"/>
      <c r="AP396" s="20"/>
      <c r="AQ396" s="28"/>
      <c r="AR396" s="29"/>
      <c r="AS396" s="39"/>
      <c r="AT396" s="39"/>
      <c r="AU396" s="39"/>
    </row>
    <row r="397" spans="1:47" x14ac:dyDescent="0.25">
      <c r="A397" s="6">
        <v>2180121</v>
      </c>
      <c r="B397" s="10" t="s">
        <v>415</v>
      </c>
      <c r="C397" s="6" t="s">
        <v>416</v>
      </c>
      <c r="D397" s="19">
        <v>32409.302199999998</v>
      </c>
      <c r="E397" s="13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3">
        <f t="shared" si="12"/>
        <v>0</v>
      </c>
      <c r="AK397" s="11">
        <f t="shared" si="13"/>
        <v>0</v>
      </c>
      <c r="AL397" s="20"/>
      <c r="AM397" s="20"/>
      <c r="AN397" s="20"/>
      <c r="AO397" s="20"/>
      <c r="AP397" s="20"/>
      <c r="AQ397" s="28"/>
      <c r="AR397" s="29"/>
      <c r="AS397" s="39"/>
      <c r="AT397" s="39"/>
      <c r="AU397" s="39"/>
    </row>
    <row r="398" spans="1:47" x14ac:dyDescent="0.25">
      <c r="A398" s="6">
        <v>2180122</v>
      </c>
      <c r="B398" s="10" t="s">
        <v>417</v>
      </c>
      <c r="C398" s="6" t="s">
        <v>416</v>
      </c>
      <c r="D398" s="19">
        <v>42008.347199999997</v>
      </c>
      <c r="E398" s="13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3">
        <f t="shared" si="12"/>
        <v>0</v>
      </c>
      <c r="AK398" s="11">
        <f t="shared" si="13"/>
        <v>0</v>
      </c>
      <c r="AL398" s="20"/>
      <c r="AM398" s="20"/>
      <c r="AN398" s="20"/>
      <c r="AO398" s="20"/>
      <c r="AP398" s="20"/>
      <c r="AQ398" s="28"/>
      <c r="AR398" s="29"/>
      <c r="AS398" s="39"/>
      <c r="AT398" s="39"/>
      <c r="AU398" s="39"/>
    </row>
    <row r="399" spans="1:47" x14ac:dyDescent="0.25">
      <c r="A399" s="6">
        <v>2180115</v>
      </c>
      <c r="B399" s="10" t="s">
        <v>418</v>
      </c>
      <c r="C399" s="6" t="s">
        <v>45</v>
      </c>
      <c r="D399" s="12">
        <f>VLOOKUP(A399,[1]Hoja3!$A$4:$C$653,3,FALSE)</f>
        <v>47600</v>
      </c>
      <c r="E399" s="13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3">
        <f t="shared" si="12"/>
        <v>0</v>
      </c>
      <c r="AK399" s="11">
        <f t="shared" si="13"/>
        <v>0</v>
      </c>
      <c r="AL399" s="20"/>
      <c r="AM399" s="20"/>
      <c r="AN399" s="20"/>
      <c r="AO399" s="20"/>
      <c r="AP399" s="20"/>
      <c r="AQ399" s="28"/>
      <c r="AR399" s="29"/>
      <c r="AS399" s="39"/>
      <c r="AT399" s="39"/>
      <c r="AU399" s="39"/>
    </row>
    <row r="400" spans="1:47" x14ac:dyDescent="0.25">
      <c r="A400" s="6">
        <v>2180114</v>
      </c>
      <c r="B400" s="10" t="s">
        <v>419</v>
      </c>
      <c r="C400" s="6" t="s">
        <v>45</v>
      </c>
      <c r="D400" s="12">
        <f>VLOOKUP(A400,[1]Hoja3!$A$4:$C$653,3,FALSE)</f>
        <v>53550</v>
      </c>
      <c r="E400" s="13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3">
        <f t="shared" si="12"/>
        <v>0</v>
      </c>
      <c r="AK400" s="11">
        <f t="shared" si="13"/>
        <v>0</v>
      </c>
      <c r="AL400" s="20"/>
      <c r="AM400" s="20"/>
      <c r="AN400" s="20"/>
      <c r="AO400" s="20"/>
      <c r="AP400" s="20"/>
      <c r="AQ400" s="28"/>
      <c r="AR400" s="29"/>
      <c r="AS400" s="39"/>
      <c r="AT400" s="39"/>
      <c r="AU400" s="39"/>
    </row>
    <row r="401" spans="1:47" x14ac:dyDescent="0.25">
      <c r="A401" s="6">
        <v>2180119</v>
      </c>
      <c r="B401" s="10" t="s">
        <v>420</v>
      </c>
      <c r="C401" s="6" t="s">
        <v>2</v>
      </c>
      <c r="D401" s="12">
        <f>VLOOKUP(A401,[1]Hoja3!$A$4:$C$653,3,FALSE)</f>
        <v>61880</v>
      </c>
      <c r="E401" s="13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3">
        <f t="shared" si="12"/>
        <v>0</v>
      </c>
      <c r="AK401" s="11">
        <f t="shared" si="13"/>
        <v>0</v>
      </c>
      <c r="AL401" s="20"/>
      <c r="AM401" s="20"/>
      <c r="AN401" s="20"/>
      <c r="AO401" s="20"/>
      <c r="AP401" s="20"/>
      <c r="AQ401" s="28"/>
      <c r="AR401" s="29"/>
      <c r="AS401" s="39"/>
      <c r="AT401" s="39"/>
      <c r="AU401" s="39"/>
    </row>
    <row r="402" spans="1:47" x14ac:dyDescent="0.25">
      <c r="A402" s="6">
        <v>2180091</v>
      </c>
      <c r="B402" s="10" t="s">
        <v>421</v>
      </c>
      <c r="C402" s="6" t="s">
        <v>2</v>
      </c>
      <c r="D402" s="19">
        <v>27730</v>
      </c>
      <c r="E402" s="13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3">
        <f t="shared" si="12"/>
        <v>0</v>
      </c>
      <c r="AK402" s="11">
        <f t="shared" si="13"/>
        <v>0</v>
      </c>
      <c r="AL402" s="20"/>
      <c r="AM402" s="20"/>
      <c r="AN402" s="20"/>
      <c r="AO402" s="20"/>
      <c r="AP402" s="20"/>
      <c r="AQ402" s="28"/>
      <c r="AR402" s="29"/>
      <c r="AS402" s="39"/>
      <c r="AT402" s="39"/>
      <c r="AU402" s="39"/>
    </row>
    <row r="403" spans="1:47" x14ac:dyDescent="0.25">
      <c r="A403" s="6">
        <v>2140186</v>
      </c>
      <c r="B403" s="10" t="s">
        <v>422</v>
      </c>
      <c r="C403" s="6" t="s">
        <v>11</v>
      </c>
      <c r="D403" s="12">
        <f>VLOOKUP(A403,[1]Hoja3!$A$4:$C$653,3,FALSE)</f>
        <v>11.4787</v>
      </c>
      <c r="E403" s="13">
        <v>14</v>
      </c>
      <c r="F403" s="10"/>
      <c r="G403" s="10"/>
      <c r="H403" s="10"/>
      <c r="I403" s="10">
        <v>1</v>
      </c>
      <c r="J403" s="10">
        <v>1</v>
      </c>
      <c r="K403" s="10"/>
      <c r="L403" s="10">
        <v>1</v>
      </c>
      <c r="M403" s="10">
        <v>1</v>
      </c>
      <c r="N403" s="10">
        <v>3</v>
      </c>
      <c r="O403" s="10"/>
      <c r="P403" s="10"/>
      <c r="Q403" s="10"/>
      <c r="R403" s="10"/>
      <c r="S403" s="10"/>
      <c r="T403" s="10"/>
      <c r="U403" s="10"/>
      <c r="V403" s="10"/>
      <c r="W403" s="10">
        <v>2</v>
      </c>
      <c r="X403" s="10">
        <v>6</v>
      </c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3">
        <f t="shared" si="12"/>
        <v>29</v>
      </c>
      <c r="AK403" s="11">
        <f t="shared" si="13"/>
        <v>332.88229999999999</v>
      </c>
      <c r="AL403" s="20"/>
      <c r="AM403" s="20"/>
      <c r="AN403" s="20"/>
      <c r="AO403" s="20"/>
      <c r="AP403" s="20"/>
      <c r="AQ403" s="28"/>
      <c r="AR403" s="29"/>
      <c r="AS403" s="39"/>
      <c r="AT403" s="39"/>
      <c r="AU403" s="39"/>
    </row>
    <row r="404" spans="1:47" x14ac:dyDescent="0.25">
      <c r="A404" s="6">
        <v>2140185</v>
      </c>
      <c r="B404" s="10" t="s">
        <v>423</v>
      </c>
      <c r="C404" s="6" t="s">
        <v>9</v>
      </c>
      <c r="D404" s="12">
        <f>VLOOKUP(A404,[1]Hoja3!$A$4:$C$653,3,FALSE)</f>
        <v>404.94</v>
      </c>
      <c r="E404" s="13"/>
      <c r="F404" s="10"/>
      <c r="G404" s="10"/>
      <c r="H404" s="10"/>
      <c r="I404" s="10"/>
      <c r="J404" s="10"/>
      <c r="K404" s="10"/>
      <c r="L404" s="10">
        <v>2</v>
      </c>
      <c r="M404" s="10">
        <v>6</v>
      </c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>
        <v>2</v>
      </c>
      <c r="AA404" s="10">
        <v>6</v>
      </c>
      <c r="AB404" s="10"/>
      <c r="AC404" s="10"/>
      <c r="AD404" s="10">
        <v>2</v>
      </c>
      <c r="AE404" s="10">
        <v>2</v>
      </c>
      <c r="AF404" s="10"/>
      <c r="AG404" s="10"/>
      <c r="AH404" s="10"/>
      <c r="AI404" s="10"/>
      <c r="AJ404" s="13">
        <f t="shared" si="12"/>
        <v>20</v>
      </c>
      <c r="AK404" s="11">
        <f t="shared" si="13"/>
        <v>8098.8</v>
      </c>
      <c r="AL404" s="20"/>
      <c r="AM404" s="20"/>
      <c r="AN404" s="20"/>
      <c r="AO404" s="20"/>
      <c r="AP404" s="20"/>
      <c r="AQ404" s="28"/>
      <c r="AR404" s="29"/>
      <c r="AS404" s="39"/>
      <c r="AT404" s="39"/>
      <c r="AU404" s="39"/>
    </row>
    <row r="405" spans="1:47" x14ac:dyDescent="0.25">
      <c r="A405" s="6">
        <v>2140306</v>
      </c>
      <c r="B405" s="10" t="s">
        <v>424</v>
      </c>
      <c r="C405" s="6" t="s">
        <v>11</v>
      </c>
      <c r="D405" s="19">
        <v>258.85379999999998</v>
      </c>
      <c r="E405" s="13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>
        <v>2</v>
      </c>
      <c r="Q405" s="10">
        <v>2</v>
      </c>
      <c r="R405" s="10">
        <v>2</v>
      </c>
      <c r="S405" s="10">
        <v>2</v>
      </c>
      <c r="T405" s="10"/>
      <c r="U405" s="10">
        <v>5</v>
      </c>
      <c r="V405" s="10"/>
      <c r="W405" s="10">
        <v>2</v>
      </c>
      <c r="X405" s="10">
        <v>4</v>
      </c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3">
        <f t="shared" si="12"/>
        <v>19</v>
      </c>
      <c r="AK405" s="11">
        <f t="shared" si="13"/>
        <v>4918.2221999999992</v>
      </c>
      <c r="AL405" s="20"/>
      <c r="AM405" s="20"/>
      <c r="AN405" s="20"/>
      <c r="AO405" s="20"/>
      <c r="AP405" s="20"/>
      <c r="AQ405" s="28"/>
      <c r="AR405" s="29"/>
      <c r="AS405" s="39"/>
      <c r="AT405" s="39"/>
      <c r="AU405" s="39"/>
    </row>
    <row r="406" spans="1:47" x14ac:dyDescent="0.25">
      <c r="A406" s="6">
        <v>2140307</v>
      </c>
      <c r="B406" s="10" t="s">
        <v>425</v>
      </c>
      <c r="C406" s="6" t="s">
        <v>11</v>
      </c>
      <c r="D406" s="12">
        <f>VLOOKUP(A406,[1]Hoja3!$A$4:$C$653,3,FALSE)</f>
        <v>269.27999999999997</v>
      </c>
      <c r="E406" s="13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3">
        <f t="shared" si="12"/>
        <v>0</v>
      </c>
      <c r="AK406" s="11">
        <f t="shared" si="13"/>
        <v>0</v>
      </c>
      <c r="AL406" s="20"/>
      <c r="AM406" s="20"/>
      <c r="AN406" s="20"/>
      <c r="AO406" s="20"/>
      <c r="AP406" s="20"/>
      <c r="AQ406" s="28"/>
      <c r="AR406" s="29"/>
      <c r="AS406" s="39"/>
      <c r="AT406" s="39"/>
      <c r="AU406" s="39"/>
    </row>
    <row r="407" spans="1:47" x14ac:dyDescent="0.25">
      <c r="A407" s="6">
        <v>2160213</v>
      </c>
      <c r="B407" s="10" t="s">
        <v>426</v>
      </c>
      <c r="C407" s="6" t="s">
        <v>13</v>
      </c>
      <c r="D407" s="12">
        <f>VLOOKUP(A407,[1]Hoja3!$A$4:$C$653,3,FALSE)</f>
        <v>3002.37</v>
      </c>
      <c r="E407" s="13"/>
      <c r="F407" s="10">
        <v>9</v>
      </c>
      <c r="G407" s="10"/>
      <c r="H407" s="10"/>
      <c r="I407" s="10">
        <v>4</v>
      </c>
      <c r="J407" s="10">
        <v>5</v>
      </c>
      <c r="K407" s="10"/>
      <c r="L407" s="10">
        <v>3</v>
      </c>
      <c r="M407" s="10">
        <v>3</v>
      </c>
      <c r="N407" s="10"/>
      <c r="O407" s="10"/>
      <c r="P407" s="10">
        <v>1</v>
      </c>
      <c r="Q407" s="10">
        <v>3</v>
      </c>
      <c r="R407" s="10">
        <v>3</v>
      </c>
      <c r="S407" s="10">
        <v>5</v>
      </c>
      <c r="T407" s="10">
        <v>9</v>
      </c>
      <c r="U407" s="10">
        <v>6</v>
      </c>
      <c r="V407" s="10">
        <v>2</v>
      </c>
      <c r="W407" s="10">
        <v>1</v>
      </c>
      <c r="X407" s="10">
        <v>2</v>
      </c>
      <c r="Y407" s="10"/>
      <c r="Z407" s="10">
        <v>6</v>
      </c>
      <c r="AA407" s="10">
        <v>6</v>
      </c>
      <c r="AB407" s="10"/>
      <c r="AC407" s="10"/>
      <c r="AD407" s="10">
        <v>1</v>
      </c>
      <c r="AE407" s="10">
        <v>1</v>
      </c>
      <c r="AF407" s="10"/>
      <c r="AG407" s="10">
        <v>1</v>
      </c>
      <c r="AH407" s="10">
        <v>4</v>
      </c>
      <c r="AI407" s="10"/>
      <c r="AJ407" s="13">
        <f t="shared" si="12"/>
        <v>75</v>
      </c>
      <c r="AK407" s="11">
        <f t="shared" si="13"/>
        <v>225177.75</v>
      </c>
      <c r="AL407" s="20"/>
      <c r="AM407" s="20"/>
      <c r="AN407" s="20"/>
      <c r="AO407" s="20"/>
      <c r="AP407" s="20"/>
      <c r="AQ407" s="28"/>
      <c r="AR407" s="29"/>
      <c r="AS407" s="39"/>
      <c r="AT407" s="39"/>
      <c r="AU407" s="39"/>
    </row>
    <row r="408" spans="1:47" x14ac:dyDescent="0.25">
      <c r="A408" s="6">
        <v>2190051</v>
      </c>
      <c r="B408" s="10" t="s">
        <v>427</v>
      </c>
      <c r="C408" s="6" t="s">
        <v>7</v>
      </c>
      <c r="D408" s="12">
        <f>VLOOKUP(A408,[1]Hoja3!$A$4:$C$653,3,FALSE)</f>
        <v>464.1</v>
      </c>
      <c r="E408" s="13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3">
        <f t="shared" si="12"/>
        <v>0</v>
      </c>
      <c r="AK408" s="11">
        <f t="shared" si="13"/>
        <v>0</v>
      </c>
      <c r="AL408" s="20"/>
      <c r="AM408" s="20"/>
      <c r="AN408" s="20"/>
      <c r="AO408" s="20"/>
      <c r="AP408" s="20"/>
      <c r="AQ408" s="28"/>
      <c r="AR408" s="29"/>
      <c r="AS408" s="39"/>
      <c r="AT408" s="39"/>
      <c r="AU408" s="39"/>
    </row>
    <row r="409" spans="1:47" x14ac:dyDescent="0.25">
      <c r="A409" s="6">
        <v>2130353</v>
      </c>
      <c r="B409" s="10" t="s">
        <v>428</v>
      </c>
      <c r="C409" s="6" t="s">
        <v>11</v>
      </c>
      <c r="D409" s="19">
        <v>189.892</v>
      </c>
      <c r="E409" s="13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3">
        <f t="shared" si="12"/>
        <v>0</v>
      </c>
      <c r="AK409" s="11">
        <f t="shared" si="13"/>
        <v>0</v>
      </c>
      <c r="AL409" s="20"/>
      <c r="AM409" s="20"/>
      <c r="AN409" s="20"/>
      <c r="AO409" s="20"/>
      <c r="AP409" s="20"/>
      <c r="AQ409" s="28"/>
      <c r="AR409" s="29"/>
      <c r="AS409" s="39"/>
      <c r="AT409" s="39"/>
      <c r="AU409" s="39"/>
    </row>
    <row r="410" spans="1:47" x14ac:dyDescent="0.25">
      <c r="A410" s="6">
        <v>2130352</v>
      </c>
      <c r="B410" s="10" t="s">
        <v>429</v>
      </c>
      <c r="C410" s="6" t="s">
        <v>11</v>
      </c>
      <c r="D410" s="19">
        <v>193.67840000000001</v>
      </c>
      <c r="E410" s="13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3">
        <f t="shared" si="12"/>
        <v>0</v>
      </c>
      <c r="AK410" s="11">
        <f t="shared" si="13"/>
        <v>0</v>
      </c>
      <c r="AL410" s="20"/>
      <c r="AM410" s="20"/>
      <c r="AN410" s="20"/>
      <c r="AO410" s="20"/>
      <c r="AP410" s="20"/>
      <c r="AQ410" s="28"/>
      <c r="AR410" s="29"/>
      <c r="AS410" s="39"/>
      <c r="AT410" s="39"/>
      <c r="AU410" s="39"/>
    </row>
    <row r="411" spans="1:47" x14ac:dyDescent="0.25">
      <c r="A411" s="6">
        <v>2130351</v>
      </c>
      <c r="B411" s="10" t="s">
        <v>430</v>
      </c>
      <c r="C411" s="6" t="s">
        <v>11</v>
      </c>
      <c r="D411" s="19">
        <v>180.12540000000001</v>
      </c>
      <c r="E411" s="13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3">
        <f t="shared" si="12"/>
        <v>0</v>
      </c>
      <c r="AK411" s="11">
        <f t="shared" si="13"/>
        <v>0</v>
      </c>
      <c r="AL411" s="20"/>
      <c r="AM411" s="20"/>
      <c r="AN411" s="20"/>
      <c r="AO411" s="20"/>
      <c r="AP411" s="20"/>
      <c r="AQ411" s="28"/>
      <c r="AR411" s="29"/>
      <c r="AS411" s="39"/>
      <c r="AT411" s="39"/>
      <c r="AU411" s="39"/>
    </row>
    <row r="412" spans="1:47" x14ac:dyDescent="0.25">
      <c r="A412" s="6">
        <v>2130312</v>
      </c>
      <c r="B412" s="10" t="s">
        <v>431</v>
      </c>
      <c r="C412" s="6" t="s">
        <v>11</v>
      </c>
      <c r="D412" s="19">
        <v>823.29499999999996</v>
      </c>
      <c r="E412" s="13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3">
        <f t="shared" si="12"/>
        <v>0</v>
      </c>
      <c r="AK412" s="11">
        <f t="shared" si="13"/>
        <v>0</v>
      </c>
      <c r="AL412" s="20"/>
      <c r="AM412" s="20"/>
      <c r="AN412" s="20"/>
      <c r="AO412" s="20"/>
      <c r="AP412" s="20"/>
      <c r="AQ412" s="28"/>
      <c r="AR412" s="29"/>
      <c r="AS412" s="39"/>
      <c r="AT412" s="39"/>
      <c r="AU412" s="39"/>
    </row>
    <row r="413" spans="1:47" x14ac:dyDescent="0.25">
      <c r="A413" s="6">
        <v>2170286</v>
      </c>
      <c r="B413" s="10" t="s">
        <v>432</v>
      </c>
      <c r="C413" s="6" t="s">
        <v>7</v>
      </c>
      <c r="D413" s="19">
        <v>1257.029</v>
      </c>
      <c r="E413" s="13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3">
        <f t="shared" si="12"/>
        <v>0</v>
      </c>
      <c r="AK413" s="11">
        <f t="shared" si="13"/>
        <v>0</v>
      </c>
      <c r="AL413" s="20"/>
      <c r="AM413" s="20"/>
      <c r="AN413" s="20"/>
      <c r="AO413" s="20"/>
      <c r="AP413" s="20"/>
      <c r="AQ413" s="28"/>
      <c r="AR413" s="29"/>
      <c r="AS413" s="39"/>
      <c r="AT413" s="39"/>
      <c r="AU413" s="39"/>
    </row>
    <row r="414" spans="1:47" x14ac:dyDescent="0.25">
      <c r="A414" s="6">
        <v>2140188</v>
      </c>
      <c r="B414" s="10" t="s">
        <v>433</v>
      </c>
      <c r="C414" s="6" t="s">
        <v>9</v>
      </c>
      <c r="D414" s="19">
        <v>569.74869999999999</v>
      </c>
      <c r="E414" s="13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3">
        <f t="shared" si="12"/>
        <v>0</v>
      </c>
      <c r="AK414" s="11">
        <f t="shared" si="13"/>
        <v>0</v>
      </c>
      <c r="AL414" s="20"/>
      <c r="AM414" s="20"/>
      <c r="AN414" s="20"/>
      <c r="AO414" s="20"/>
      <c r="AP414" s="20"/>
      <c r="AQ414" s="28"/>
      <c r="AR414" s="29"/>
      <c r="AS414" s="39"/>
      <c r="AT414" s="39"/>
      <c r="AU414" s="39"/>
    </row>
    <row r="415" spans="1:47" x14ac:dyDescent="0.25">
      <c r="A415" s="6">
        <v>2140189</v>
      </c>
      <c r="B415" s="10" t="s">
        <v>434</v>
      </c>
      <c r="C415" s="6" t="s">
        <v>9</v>
      </c>
      <c r="D415" s="12">
        <f>VLOOKUP(A415,[1]Hoja3!$A$4:$C$653,3,FALSE)</f>
        <v>46.41</v>
      </c>
      <c r="E415" s="13"/>
      <c r="F415" s="10"/>
      <c r="G415" s="59"/>
      <c r="H415" s="59"/>
      <c r="I415" s="10">
        <v>3</v>
      </c>
      <c r="J415" s="10">
        <v>21</v>
      </c>
      <c r="K415" s="10"/>
      <c r="L415" s="10">
        <v>10</v>
      </c>
      <c r="M415" s="10">
        <v>9</v>
      </c>
      <c r="N415" s="10">
        <v>19</v>
      </c>
      <c r="O415" s="10"/>
      <c r="P415" s="10"/>
      <c r="Q415" s="10">
        <v>8</v>
      </c>
      <c r="R415" s="10">
        <v>17</v>
      </c>
      <c r="S415" s="10">
        <v>2</v>
      </c>
      <c r="T415" s="10"/>
      <c r="U415" s="10"/>
      <c r="V415" s="10"/>
      <c r="W415" s="10">
        <v>1.5</v>
      </c>
      <c r="X415" s="10"/>
      <c r="Y415" s="10"/>
      <c r="Z415" s="10"/>
      <c r="AA415" s="10"/>
      <c r="AB415" s="10">
        <v>10</v>
      </c>
      <c r="AC415" s="10"/>
      <c r="AD415" s="10"/>
      <c r="AE415" s="10"/>
      <c r="AF415" s="10"/>
      <c r="AG415" s="10"/>
      <c r="AH415" s="10">
        <v>6</v>
      </c>
      <c r="AI415" s="10"/>
      <c r="AJ415" s="13">
        <f t="shared" si="12"/>
        <v>106.5</v>
      </c>
      <c r="AK415" s="11">
        <f t="shared" si="13"/>
        <v>4942.665</v>
      </c>
      <c r="AL415" s="20"/>
      <c r="AM415" s="20"/>
      <c r="AN415" s="20"/>
      <c r="AO415" s="20"/>
      <c r="AP415" s="20"/>
      <c r="AQ415" s="28"/>
      <c r="AR415" s="29"/>
      <c r="AS415" s="39"/>
      <c r="AT415" s="39"/>
      <c r="AU415" s="39"/>
    </row>
    <row r="416" spans="1:47" x14ac:dyDescent="0.25">
      <c r="A416" s="6">
        <v>2170162</v>
      </c>
      <c r="B416" s="10" t="s">
        <v>435</v>
      </c>
      <c r="C416" s="6" t="s">
        <v>7</v>
      </c>
      <c r="D416" s="12">
        <f>VLOOKUP(A416,[1]Hoja3!$A$4:$C$653,3,FALSE)</f>
        <v>2499</v>
      </c>
      <c r="E416" s="13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>
        <v>1</v>
      </c>
      <c r="Q416" s="10"/>
      <c r="R416" s="10"/>
      <c r="S416" s="10"/>
      <c r="T416" s="10"/>
      <c r="U416" s="10"/>
      <c r="V416" s="10"/>
      <c r="W416" s="10">
        <v>1</v>
      </c>
      <c r="X416" s="10"/>
      <c r="Y416" s="10"/>
      <c r="Z416" s="10"/>
      <c r="AA416" s="10"/>
      <c r="AB416" s="10"/>
      <c r="AC416" s="10"/>
      <c r="AD416" s="10"/>
      <c r="AE416" s="10"/>
      <c r="AF416" s="10"/>
      <c r="AG416" s="10">
        <v>1</v>
      </c>
      <c r="AH416" s="10"/>
      <c r="AI416" s="10"/>
      <c r="AJ416" s="13">
        <f t="shared" si="12"/>
        <v>3</v>
      </c>
      <c r="AK416" s="11">
        <f t="shared" si="13"/>
        <v>7497</v>
      </c>
      <c r="AL416" s="20"/>
      <c r="AM416" s="20"/>
      <c r="AN416" s="20"/>
      <c r="AO416" s="20"/>
      <c r="AP416" s="20"/>
      <c r="AQ416" s="28"/>
      <c r="AR416" s="29"/>
      <c r="AS416" s="39"/>
      <c r="AT416" s="39"/>
      <c r="AU416" s="39"/>
    </row>
    <row r="417" spans="1:47" x14ac:dyDescent="0.25">
      <c r="A417" s="6">
        <v>2140192</v>
      </c>
      <c r="B417" s="10" t="s">
        <v>436</v>
      </c>
      <c r="C417" s="6" t="s">
        <v>11</v>
      </c>
      <c r="D417" s="12">
        <f>VLOOKUP(A417,[1]Hoja3!$A$4:$C$653,3,FALSE)</f>
        <v>561.67999999999995</v>
      </c>
      <c r="E417" s="13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3">
        <f t="shared" si="12"/>
        <v>0</v>
      </c>
      <c r="AK417" s="11">
        <f t="shared" si="13"/>
        <v>0</v>
      </c>
      <c r="AL417" s="20"/>
      <c r="AM417" s="20"/>
      <c r="AN417" s="20"/>
      <c r="AO417" s="20"/>
      <c r="AP417" s="20"/>
      <c r="AQ417" s="28"/>
      <c r="AR417" s="29"/>
      <c r="AS417" s="39"/>
      <c r="AT417" s="39"/>
      <c r="AU417" s="39"/>
    </row>
    <row r="418" spans="1:47" x14ac:dyDescent="0.25">
      <c r="A418" s="6">
        <v>2140194</v>
      </c>
      <c r="B418" s="10" t="s">
        <v>437</v>
      </c>
      <c r="C418" s="6" t="s">
        <v>9</v>
      </c>
      <c r="D418" s="12">
        <f>VLOOKUP(A418,[1]Hoja3!$A$4:$C$653,3,FALSE)</f>
        <v>835.38</v>
      </c>
      <c r="E418" s="13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3">
        <f t="shared" si="12"/>
        <v>0</v>
      </c>
      <c r="AK418" s="11">
        <f t="shared" si="13"/>
        <v>0</v>
      </c>
      <c r="AL418" s="20"/>
      <c r="AM418" s="20"/>
      <c r="AN418" s="20"/>
      <c r="AO418" s="20"/>
      <c r="AP418" s="20"/>
      <c r="AQ418" s="28"/>
      <c r="AR418" s="29"/>
      <c r="AS418" s="39"/>
      <c r="AT418" s="39"/>
      <c r="AU418" s="39"/>
    </row>
    <row r="419" spans="1:47" x14ac:dyDescent="0.25">
      <c r="A419" s="6">
        <v>2160220</v>
      </c>
      <c r="B419" s="10" t="s">
        <v>438</v>
      </c>
      <c r="C419" s="6" t="s">
        <v>13</v>
      </c>
      <c r="D419" s="12">
        <f>VLOOKUP(A419,[1]Hoja3!$A$4:$C$653,3,FALSE)</f>
        <v>101.15</v>
      </c>
      <c r="E419" s="13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3">
        <f t="shared" si="12"/>
        <v>0</v>
      </c>
      <c r="AK419" s="11">
        <f t="shared" si="13"/>
        <v>0</v>
      </c>
      <c r="AL419" s="20"/>
      <c r="AM419" s="20"/>
      <c r="AN419" s="20"/>
      <c r="AO419" s="20"/>
      <c r="AP419" s="20"/>
      <c r="AQ419" s="28"/>
      <c r="AR419" s="29"/>
      <c r="AS419" s="39"/>
      <c r="AT419" s="39"/>
      <c r="AU419" s="39"/>
    </row>
    <row r="420" spans="1:47" x14ac:dyDescent="0.25">
      <c r="A420" s="6">
        <v>2140197</v>
      </c>
      <c r="B420" s="10" t="s">
        <v>439</v>
      </c>
      <c r="C420" s="6" t="s">
        <v>9</v>
      </c>
      <c r="D420" s="12">
        <f>VLOOKUP(A420,[1]Hoja3!$A$4:$C$653,3,FALSE)</f>
        <v>11.192</v>
      </c>
      <c r="E420" s="13"/>
      <c r="F420" s="10"/>
      <c r="G420" s="10"/>
      <c r="H420" s="10"/>
      <c r="I420" s="10"/>
      <c r="J420" s="10"/>
      <c r="K420" s="10"/>
      <c r="L420" s="10"/>
      <c r="M420" s="10"/>
      <c r="N420" s="10">
        <v>18</v>
      </c>
      <c r="O420" s="10"/>
      <c r="P420" s="10">
        <v>18</v>
      </c>
      <c r="Q420" s="10"/>
      <c r="R420" s="10"/>
      <c r="S420" s="10"/>
      <c r="T420" s="10"/>
      <c r="U420" s="10"/>
      <c r="V420" s="10"/>
      <c r="W420" s="10">
        <v>18</v>
      </c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3">
        <f t="shared" si="12"/>
        <v>54</v>
      </c>
      <c r="AK420" s="11">
        <f t="shared" si="13"/>
        <v>604.36800000000005</v>
      </c>
      <c r="AL420" s="20"/>
      <c r="AM420" s="20"/>
      <c r="AN420" s="20"/>
      <c r="AO420" s="20"/>
      <c r="AP420" s="20"/>
      <c r="AQ420" s="28"/>
      <c r="AR420" s="29"/>
      <c r="AS420" s="39"/>
      <c r="AT420" s="39"/>
      <c r="AU420" s="39"/>
    </row>
    <row r="421" spans="1:47" x14ac:dyDescent="0.25">
      <c r="A421" s="6">
        <v>2140198</v>
      </c>
      <c r="B421" s="10" t="s">
        <v>440</v>
      </c>
      <c r="C421" s="6" t="s">
        <v>9</v>
      </c>
      <c r="D421" s="12">
        <f>VLOOKUP(A421,[1]Hoja3!$A$4:$C$653,3,FALSE)</f>
        <v>9.52</v>
      </c>
      <c r="E421" s="13">
        <v>23</v>
      </c>
      <c r="F421" s="10">
        <v>38</v>
      </c>
      <c r="G421" s="10">
        <v>27</v>
      </c>
      <c r="H421" s="10">
        <v>9</v>
      </c>
      <c r="I421" s="10">
        <v>26</v>
      </c>
      <c r="J421" s="10">
        <v>34</v>
      </c>
      <c r="K421" s="10">
        <v>137</v>
      </c>
      <c r="L421" s="10">
        <v>21</v>
      </c>
      <c r="M421" s="10">
        <v>87</v>
      </c>
      <c r="N421" s="10">
        <v>47</v>
      </c>
      <c r="O421" s="10">
        <v>11</v>
      </c>
      <c r="P421" s="10">
        <v>13</v>
      </c>
      <c r="Q421" s="10">
        <v>30</v>
      </c>
      <c r="R421" s="10">
        <v>60</v>
      </c>
      <c r="S421" s="10">
        <v>40</v>
      </c>
      <c r="T421" s="10">
        <v>55</v>
      </c>
      <c r="U421" s="10">
        <v>32</v>
      </c>
      <c r="V421" s="10">
        <v>27</v>
      </c>
      <c r="W421" s="10">
        <v>37</v>
      </c>
      <c r="X421" s="10">
        <v>38</v>
      </c>
      <c r="Y421" s="10">
        <v>31</v>
      </c>
      <c r="Z421" s="10">
        <v>30</v>
      </c>
      <c r="AA421" s="10">
        <v>17</v>
      </c>
      <c r="AB421" s="10">
        <v>24</v>
      </c>
      <c r="AC421" s="10">
        <v>3</v>
      </c>
      <c r="AD421" s="10">
        <v>2</v>
      </c>
      <c r="AE421" s="10">
        <v>28</v>
      </c>
      <c r="AF421" s="10">
        <v>29.5</v>
      </c>
      <c r="AG421" s="10">
        <v>4.5</v>
      </c>
      <c r="AH421" s="10">
        <v>25.5</v>
      </c>
      <c r="AI421" s="10">
        <v>12</v>
      </c>
      <c r="AJ421" s="13">
        <f t="shared" si="12"/>
        <v>998.5</v>
      </c>
      <c r="AK421" s="11">
        <f t="shared" si="13"/>
        <v>9505.7199999999993</v>
      </c>
      <c r="AL421" s="20"/>
      <c r="AM421" s="20"/>
      <c r="AN421" s="20"/>
      <c r="AO421" s="20"/>
      <c r="AP421" s="20"/>
      <c r="AQ421" s="28"/>
      <c r="AR421" s="29"/>
      <c r="AS421" s="39"/>
      <c r="AT421" s="39"/>
      <c r="AU421" s="39"/>
    </row>
    <row r="422" spans="1:47" x14ac:dyDescent="0.25">
      <c r="A422" s="6">
        <v>2170165</v>
      </c>
      <c r="B422" s="10" t="s">
        <v>441</v>
      </c>
      <c r="C422" s="6" t="s">
        <v>365</v>
      </c>
      <c r="D422" s="12">
        <f>VLOOKUP(A422,[1]Hoja3!$A$4:$C$653,3,FALSE)</f>
        <v>36.582500000000003</v>
      </c>
      <c r="E422" s="13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>
        <v>1</v>
      </c>
      <c r="AH422" s="10"/>
      <c r="AI422" s="10"/>
      <c r="AJ422" s="13">
        <f t="shared" si="12"/>
        <v>1</v>
      </c>
      <c r="AK422" s="11">
        <f t="shared" si="13"/>
        <v>36.582500000000003</v>
      </c>
      <c r="AL422" s="20"/>
      <c r="AM422" s="20"/>
      <c r="AN422" s="20"/>
      <c r="AO422" s="20"/>
      <c r="AP422" s="20"/>
      <c r="AQ422" s="28"/>
      <c r="AR422" s="29"/>
      <c r="AS422" s="39"/>
      <c r="AT422" s="39"/>
      <c r="AU422" s="39"/>
    </row>
    <row r="423" spans="1:47" x14ac:dyDescent="0.25">
      <c r="A423" s="6">
        <v>2170166</v>
      </c>
      <c r="B423" s="10" t="s">
        <v>442</v>
      </c>
      <c r="C423" s="6" t="s">
        <v>7</v>
      </c>
      <c r="D423" s="12">
        <f>VLOOKUP(A423,[1]Hoja3!$A$4:$C$653,3,FALSE)</f>
        <v>170.90450000000001</v>
      </c>
      <c r="E423" s="13"/>
      <c r="F423" s="10">
        <v>1</v>
      </c>
      <c r="G423" s="10"/>
      <c r="H423" s="10"/>
      <c r="I423" s="10"/>
      <c r="J423" s="10">
        <v>1</v>
      </c>
      <c r="K423" s="10">
        <v>2</v>
      </c>
      <c r="L423" s="10">
        <v>2</v>
      </c>
      <c r="M423" s="10">
        <v>1</v>
      </c>
      <c r="N423" s="10">
        <v>4</v>
      </c>
      <c r="P423" s="10">
        <v>1</v>
      </c>
      <c r="Q423" s="10">
        <v>1</v>
      </c>
      <c r="R423" s="10">
        <v>2</v>
      </c>
      <c r="S423" s="10"/>
      <c r="T423" s="10">
        <v>1</v>
      </c>
      <c r="U423" s="10">
        <v>1</v>
      </c>
      <c r="V423" s="10">
        <v>1</v>
      </c>
      <c r="W423" s="10">
        <v>2</v>
      </c>
      <c r="X423" s="10">
        <v>1</v>
      </c>
      <c r="Y423" s="10"/>
      <c r="Z423" s="10">
        <v>1</v>
      </c>
      <c r="AA423" s="10">
        <v>2</v>
      </c>
      <c r="AB423" s="10"/>
      <c r="AC423" s="10">
        <v>1</v>
      </c>
      <c r="AD423" s="10">
        <v>1</v>
      </c>
      <c r="AE423" s="10">
        <v>3</v>
      </c>
      <c r="AF423" s="10">
        <v>5</v>
      </c>
      <c r="AG423" s="10">
        <v>1</v>
      </c>
      <c r="AH423" s="10">
        <v>2</v>
      </c>
      <c r="AI423" s="10">
        <v>2</v>
      </c>
      <c r="AJ423" s="13">
        <f t="shared" si="12"/>
        <v>39</v>
      </c>
      <c r="AK423" s="11">
        <f t="shared" si="13"/>
        <v>6665.2755000000006</v>
      </c>
      <c r="AL423" s="20"/>
      <c r="AM423" s="20"/>
      <c r="AN423" s="20"/>
      <c r="AO423" s="20"/>
      <c r="AP423" s="20"/>
      <c r="AQ423" s="28"/>
      <c r="AR423" s="29"/>
      <c r="AS423" s="39"/>
      <c r="AT423" s="39"/>
      <c r="AU423" s="39"/>
    </row>
    <row r="424" spans="1:47" x14ac:dyDescent="0.25">
      <c r="A424" s="6">
        <v>2150088</v>
      </c>
      <c r="B424" s="10" t="s">
        <v>443</v>
      </c>
      <c r="C424" s="6" t="s">
        <v>172</v>
      </c>
      <c r="D424" s="12">
        <f>VLOOKUP(A424,[1]Hoja3!$A$4:$C$653,3,FALSE)</f>
        <v>511.7</v>
      </c>
      <c r="E424" s="13"/>
      <c r="F424" s="10"/>
      <c r="G424" s="10"/>
      <c r="H424" s="10"/>
      <c r="I424" s="10"/>
      <c r="J424" s="10"/>
      <c r="K424" s="10"/>
      <c r="L424" s="10">
        <v>8</v>
      </c>
      <c r="M424" s="10"/>
      <c r="N424" s="10"/>
      <c r="O424" s="10"/>
      <c r="P424" s="10"/>
      <c r="Q424" s="10"/>
      <c r="R424" s="10"/>
      <c r="S424" s="10">
        <v>10</v>
      </c>
      <c r="T424" s="10"/>
      <c r="U424" s="10"/>
      <c r="V424" s="10"/>
      <c r="W424" s="10"/>
      <c r="X424" s="10"/>
      <c r="Y424" s="10">
        <v>10</v>
      </c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3">
        <f t="shared" si="12"/>
        <v>28</v>
      </c>
      <c r="AK424" s="11">
        <f t="shared" si="13"/>
        <v>14327.6</v>
      </c>
      <c r="AL424" s="20"/>
      <c r="AM424" s="20"/>
      <c r="AN424" s="20"/>
      <c r="AO424" s="20"/>
      <c r="AP424" s="20"/>
      <c r="AQ424" s="28"/>
      <c r="AR424" s="29"/>
      <c r="AS424" s="39"/>
      <c r="AT424" s="39"/>
      <c r="AU424" s="39"/>
    </row>
    <row r="425" spans="1:47" x14ac:dyDescent="0.25">
      <c r="A425" s="6">
        <v>2140304</v>
      </c>
      <c r="B425" s="10" t="s">
        <v>444</v>
      </c>
      <c r="C425" s="6" t="s">
        <v>11</v>
      </c>
      <c r="D425" s="19">
        <v>766.30219999999997</v>
      </c>
      <c r="E425" s="13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3">
        <f t="shared" si="12"/>
        <v>0</v>
      </c>
      <c r="AK425" s="11">
        <f t="shared" si="13"/>
        <v>0</v>
      </c>
      <c r="AL425" s="20"/>
      <c r="AM425" s="20"/>
      <c r="AN425" s="20"/>
      <c r="AO425" s="20"/>
      <c r="AP425" s="20"/>
      <c r="AQ425" s="28"/>
      <c r="AR425" s="29"/>
      <c r="AS425" s="39"/>
      <c r="AT425" s="39"/>
      <c r="AU425" s="39"/>
    </row>
    <row r="426" spans="1:47" x14ac:dyDescent="0.25">
      <c r="A426" s="6">
        <v>2130212</v>
      </c>
      <c r="B426" s="10" t="s">
        <v>445</v>
      </c>
      <c r="C426" s="6" t="s">
        <v>7</v>
      </c>
      <c r="D426" s="12">
        <f>VLOOKUP(A426,[1]Hoja3!$A$4:$C$653,3,FALSE)</f>
        <v>99.650599999999997</v>
      </c>
      <c r="E426" s="13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3">
        <f t="shared" si="12"/>
        <v>0</v>
      </c>
      <c r="AK426" s="11">
        <f t="shared" si="13"/>
        <v>0</v>
      </c>
      <c r="AL426" s="20"/>
      <c r="AM426" s="20"/>
      <c r="AN426" s="20"/>
      <c r="AO426" s="20"/>
      <c r="AP426" s="20"/>
      <c r="AQ426" s="28"/>
      <c r="AR426" s="29"/>
      <c r="AS426" s="39"/>
      <c r="AT426" s="39"/>
      <c r="AU426" s="39"/>
    </row>
    <row r="427" spans="1:47" x14ac:dyDescent="0.25">
      <c r="A427" s="6">
        <v>2130215</v>
      </c>
      <c r="B427" s="10" t="s">
        <v>446</v>
      </c>
      <c r="C427" s="6" t="s">
        <v>21</v>
      </c>
      <c r="D427" s="12">
        <f>VLOOKUP(A427,[1]Hoja3!$A$4:$C$653,3,FALSE)</f>
        <v>63.07</v>
      </c>
      <c r="E427" s="13"/>
      <c r="F427" s="10">
        <v>6</v>
      </c>
      <c r="G427" s="10"/>
      <c r="H427" s="10">
        <v>6</v>
      </c>
      <c r="I427" s="10">
        <v>2</v>
      </c>
      <c r="J427" s="10"/>
      <c r="K427" s="10"/>
      <c r="L427" s="10">
        <v>6</v>
      </c>
      <c r="M427" s="10">
        <v>2</v>
      </c>
      <c r="N427" s="10">
        <v>6</v>
      </c>
      <c r="O427" s="10"/>
      <c r="P427" s="10"/>
      <c r="Q427" s="10">
        <v>4</v>
      </c>
      <c r="R427" s="10">
        <v>4</v>
      </c>
      <c r="S427" s="10">
        <v>4</v>
      </c>
      <c r="T427" s="10"/>
      <c r="U427" s="10"/>
      <c r="V427" s="10"/>
      <c r="W427" s="10"/>
      <c r="X427" s="10"/>
      <c r="Y427" s="10"/>
      <c r="Z427" s="10"/>
      <c r="AA427" s="10">
        <v>5</v>
      </c>
      <c r="AB427" s="10"/>
      <c r="AC427" s="10"/>
      <c r="AD427" s="10"/>
      <c r="AE427" s="10"/>
      <c r="AF427" s="10"/>
      <c r="AG427" s="10"/>
      <c r="AH427" s="10"/>
      <c r="AI427" s="10"/>
      <c r="AJ427" s="13">
        <f t="shared" si="12"/>
        <v>45</v>
      </c>
      <c r="AK427" s="11">
        <f t="shared" si="13"/>
        <v>2838.15</v>
      </c>
      <c r="AL427" s="20"/>
      <c r="AM427" s="20"/>
      <c r="AN427" s="20"/>
      <c r="AO427" s="20"/>
      <c r="AP427" s="20"/>
      <c r="AQ427" s="28"/>
      <c r="AR427" s="29"/>
      <c r="AS427" s="39"/>
      <c r="AT427" s="39"/>
      <c r="AU427" s="39"/>
    </row>
    <row r="428" spans="1:47" x14ac:dyDescent="0.25">
      <c r="A428" s="6">
        <v>2160225</v>
      </c>
      <c r="B428" s="10" t="s">
        <v>447</v>
      </c>
      <c r="C428" s="6" t="s">
        <v>13</v>
      </c>
      <c r="D428" s="12">
        <f>VLOOKUP(A428,[1]Hoja3!$A$4:$C$653,3,FALSE)</f>
        <v>69.376999999999995</v>
      </c>
      <c r="E428" s="13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3">
        <f t="shared" si="12"/>
        <v>0</v>
      </c>
      <c r="AK428" s="11">
        <f t="shared" si="13"/>
        <v>0</v>
      </c>
      <c r="AL428" s="20"/>
      <c r="AM428" s="20"/>
      <c r="AN428" s="20"/>
      <c r="AO428" s="20"/>
      <c r="AP428" s="20"/>
      <c r="AQ428" s="28"/>
      <c r="AR428" s="29"/>
      <c r="AS428" s="39"/>
      <c r="AT428" s="39"/>
      <c r="AU428" s="39"/>
    </row>
    <row r="429" spans="1:47" x14ac:dyDescent="0.25">
      <c r="A429" s="6">
        <v>2170168</v>
      </c>
      <c r="B429" s="10" t="s">
        <v>448</v>
      </c>
      <c r="C429" s="6" t="s">
        <v>229</v>
      </c>
      <c r="D429" s="12">
        <f>VLOOKUP(A429,[1]Hoja3!$A$4:$C$653,3,FALSE)</f>
        <v>719.95</v>
      </c>
      <c r="E429" s="13">
        <v>2</v>
      </c>
      <c r="F429" s="10"/>
      <c r="G429" s="10">
        <v>2</v>
      </c>
      <c r="H429" s="10">
        <v>2</v>
      </c>
      <c r="I429" s="10">
        <v>2</v>
      </c>
      <c r="J429" s="10">
        <v>2</v>
      </c>
      <c r="K429" s="10"/>
      <c r="L429" s="10">
        <v>2</v>
      </c>
      <c r="M429" s="10">
        <v>2</v>
      </c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3">
        <f t="shared" si="12"/>
        <v>14</v>
      </c>
      <c r="AK429" s="11">
        <f t="shared" si="13"/>
        <v>10079.300000000001</v>
      </c>
      <c r="AL429" s="20"/>
      <c r="AM429" s="20"/>
      <c r="AN429" s="20"/>
      <c r="AO429" s="20"/>
      <c r="AP429" s="20"/>
      <c r="AQ429" s="28"/>
      <c r="AR429" s="29"/>
      <c r="AS429" s="39"/>
      <c r="AT429" s="39"/>
      <c r="AU429" s="39"/>
    </row>
    <row r="430" spans="1:47" x14ac:dyDescent="0.25">
      <c r="A430" s="6">
        <v>2200049</v>
      </c>
      <c r="B430" s="10" t="s">
        <v>449</v>
      </c>
      <c r="C430" s="6" t="s">
        <v>308</v>
      </c>
      <c r="D430" s="12">
        <f>VLOOKUP(A430,[1]Hoja3!$A$4:$C$653,3,FALSE)</f>
        <v>27608</v>
      </c>
      <c r="E430" s="13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3">
        <f t="shared" si="12"/>
        <v>0</v>
      </c>
      <c r="AK430" s="11">
        <f t="shared" si="13"/>
        <v>0</v>
      </c>
      <c r="AL430" s="20"/>
      <c r="AM430" s="20"/>
      <c r="AN430" s="20"/>
      <c r="AO430" s="20"/>
      <c r="AP430" s="20"/>
      <c r="AQ430" s="28"/>
      <c r="AR430" s="29"/>
      <c r="AS430" s="39"/>
      <c r="AT430" s="39"/>
      <c r="AU430" s="39"/>
    </row>
    <row r="431" spans="1:47" x14ac:dyDescent="0.25">
      <c r="A431" s="6">
        <v>2150137</v>
      </c>
      <c r="B431" s="10" t="s">
        <v>450</v>
      </c>
      <c r="C431" s="6" t="s">
        <v>172</v>
      </c>
      <c r="D431" s="12">
        <f>VLOOKUP(A431,[1]Hoja3!$A$4:$C$653,3,FALSE)</f>
        <v>8.1999999999999993</v>
      </c>
      <c r="E431" s="13"/>
      <c r="F431" s="10"/>
      <c r="G431" s="10"/>
      <c r="H431" s="10"/>
      <c r="I431" s="10">
        <v>200</v>
      </c>
      <c r="J431" s="10"/>
      <c r="K431" s="10"/>
      <c r="L431" s="10">
        <v>200</v>
      </c>
      <c r="M431" s="10"/>
      <c r="N431" s="10"/>
      <c r="O431" s="10"/>
      <c r="P431" s="10"/>
      <c r="Q431" s="10"/>
      <c r="R431" s="10"/>
      <c r="S431" s="10">
        <v>200</v>
      </c>
      <c r="T431" s="10"/>
      <c r="U431" s="10"/>
      <c r="V431" s="10"/>
      <c r="W431" s="10"/>
      <c r="X431" s="10">
        <v>200</v>
      </c>
      <c r="Y431" s="10"/>
      <c r="Z431" s="10"/>
      <c r="AA431" s="10"/>
      <c r="AB431" s="10"/>
      <c r="AC431" s="10"/>
      <c r="AD431" s="10">
        <v>200</v>
      </c>
      <c r="AE431" s="10"/>
      <c r="AF431" s="10"/>
      <c r="AG431" s="10"/>
      <c r="AH431" s="10"/>
      <c r="AI431" s="10"/>
      <c r="AJ431" s="13">
        <f t="shared" si="12"/>
        <v>1000</v>
      </c>
      <c r="AK431" s="11">
        <f t="shared" si="13"/>
        <v>8200</v>
      </c>
      <c r="AL431" s="20"/>
      <c r="AM431" s="20"/>
      <c r="AN431" s="20"/>
      <c r="AO431" s="20"/>
      <c r="AP431" s="20"/>
      <c r="AQ431" s="28"/>
      <c r="AR431" s="29"/>
      <c r="AS431" s="39"/>
      <c r="AT431" s="39"/>
      <c r="AU431" s="39"/>
    </row>
    <row r="432" spans="1:47" x14ac:dyDescent="0.25">
      <c r="A432" s="6">
        <v>2170181</v>
      </c>
      <c r="B432" s="10" t="s">
        <v>451</v>
      </c>
      <c r="C432" s="6" t="s">
        <v>7</v>
      </c>
      <c r="D432" s="12">
        <f>VLOOKUP(A432,[1]Hoja3!$A$4:$C$653,3,FALSE)</f>
        <v>2856</v>
      </c>
      <c r="E432" s="13"/>
      <c r="F432" s="10"/>
      <c r="G432" s="10"/>
      <c r="H432" s="10"/>
      <c r="I432" s="10"/>
      <c r="J432" s="10"/>
      <c r="K432" s="10"/>
      <c r="L432" s="10"/>
      <c r="M432" s="10"/>
      <c r="N432" s="2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3">
        <f t="shared" si="12"/>
        <v>0</v>
      </c>
      <c r="AK432" s="11">
        <f t="shared" si="13"/>
        <v>0</v>
      </c>
      <c r="AL432" s="20"/>
      <c r="AM432" s="20"/>
      <c r="AN432" s="20"/>
      <c r="AO432" s="20"/>
      <c r="AP432" s="20"/>
      <c r="AQ432" s="28"/>
      <c r="AR432" s="29"/>
      <c r="AS432" s="39"/>
      <c r="AT432" s="39"/>
      <c r="AU432" s="39"/>
    </row>
    <row r="433" spans="1:47" x14ac:dyDescent="0.25">
      <c r="A433" s="6">
        <v>2170260</v>
      </c>
      <c r="B433" s="10" t="s">
        <v>452</v>
      </c>
      <c r="C433" s="6" t="s">
        <v>115</v>
      </c>
      <c r="D433" s="12">
        <f>VLOOKUP(A433,[1]Hoja3!$A$4:$C$653,3,FALSE)</f>
        <v>583.1</v>
      </c>
      <c r="E433" s="13"/>
      <c r="F433" s="10"/>
      <c r="G433" s="10"/>
      <c r="H433" s="10"/>
      <c r="I433" s="10">
        <v>2</v>
      </c>
      <c r="J433" s="10">
        <v>2</v>
      </c>
      <c r="K433" s="10"/>
      <c r="L433" s="10">
        <v>1</v>
      </c>
      <c r="M433" s="10">
        <v>2</v>
      </c>
      <c r="N433" s="10">
        <v>5</v>
      </c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3">
        <f t="shared" si="12"/>
        <v>12</v>
      </c>
      <c r="AK433" s="11">
        <f t="shared" si="13"/>
        <v>6997.2000000000007</v>
      </c>
      <c r="AL433" s="20"/>
      <c r="AM433" s="20"/>
      <c r="AN433" s="20"/>
      <c r="AO433" s="20"/>
      <c r="AP433" s="20"/>
      <c r="AQ433" s="28"/>
      <c r="AR433" s="29"/>
      <c r="AS433" s="39"/>
      <c r="AT433" s="39"/>
      <c r="AU433" s="39"/>
    </row>
    <row r="434" spans="1:47" x14ac:dyDescent="0.25">
      <c r="A434" s="6">
        <v>2170189</v>
      </c>
      <c r="B434" s="10" t="s">
        <v>453</v>
      </c>
      <c r="C434" s="6" t="s">
        <v>7</v>
      </c>
      <c r="D434" s="12">
        <f>VLOOKUP(A434,[1]Hoja3!$A$4:$C$653,3,FALSE)</f>
        <v>773.5</v>
      </c>
      <c r="E434" s="13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3">
        <f t="shared" si="12"/>
        <v>0</v>
      </c>
      <c r="AK434" s="11">
        <f t="shared" si="13"/>
        <v>0</v>
      </c>
      <c r="AL434" s="20"/>
      <c r="AM434" s="20"/>
      <c r="AN434" s="20"/>
      <c r="AO434" s="20"/>
      <c r="AP434" s="20"/>
      <c r="AQ434" s="28"/>
      <c r="AR434" s="29"/>
      <c r="AS434" s="39"/>
      <c r="AT434" s="39"/>
      <c r="AU434" s="39"/>
    </row>
    <row r="435" spans="1:47" x14ac:dyDescent="0.25">
      <c r="A435" s="6">
        <v>2130224</v>
      </c>
      <c r="B435" s="10" t="s">
        <v>454</v>
      </c>
      <c r="C435" s="6" t="s">
        <v>7</v>
      </c>
      <c r="D435" s="12">
        <f>VLOOKUP(A435,[1]Hoja3!$A$4:$C$653,3,FALSE)</f>
        <v>999.6</v>
      </c>
      <c r="E435" s="13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3">
        <f t="shared" si="12"/>
        <v>0</v>
      </c>
      <c r="AK435" s="11">
        <f t="shared" si="13"/>
        <v>0</v>
      </c>
      <c r="AL435" s="20"/>
      <c r="AM435" s="20"/>
      <c r="AN435" s="20"/>
      <c r="AO435" s="20"/>
      <c r="AP435" s="20"/>
      <c r="AQ435" s="28"/>
      <c r="AR435" s="29"/>
      <c r="AS435" s="39"/>
      <c r="AT435" s="39"/>
      <c r="AU435" s="39"/>
    </row>
    <row r="436" spans="1:47" x14ac:dyDescent="0.25">
      <c r="A436" s="6">
        <v>2130226</v>
      </c>
      <c r="B436" s="10" t="s">
        <v>455</v>
      </c>
      <c r="C436" s="6" t="s">
        <v>9</v>
      </c>
      <c r="D436" s="12">
        <f>VLOOKUP(A436,[1]Hoja3!$A$4:$C$653,3,FALSE)</f>
        <v>18.920999999999999</v>
      </c>
      <c r="E436" s="13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3">
        <f t="shared" si="12"/>
        <v>0</v>
      </c>
      <c r="AK436" s="11">
        <f t="shared" si="13"/>
        <v>0</v>
      </c>
      <c r="AL436" s="20"/>
      <c r="AM436" s="20"/>
      <c r="AN436" s="20"/>
      <c r="AO436" s="20"/>
      <c r="AP436" s="20"/>
      <c r="AQ436" s="28"/>
      <c r="AR436" s="29"/>
      <c r="AS436" s="39"/>
      <c r="AT436" s="39"/>
      <c r="AU436" s="39"/>
    </row>
    <row r="437" spans="1:47" x14ac:dyDescent="0.25">
      <c r="A437" s="6">
        <v>2130228</v>
      </c>
      <c r="B437" s="10" t="s">
        <v>456</v>
      </c>
      <c r="C437" s="6" t="s">
        <v>9</v>
      </c>
      <c r="D437" s="12">
        <f>VLOOKUP(A437,[1]Hoja3!$A$4:$C$653,3,FALSE)</f>
        <v>8.33</v>
      </c>
      <c r="E437" s="13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3">
        <f t="shared" si="12"/>
        <v>0</v>
      </c>
      <c r="AK437" s="11">
        <f t="shared" si="13"/>
        <v>0</v>
      </c>
      <c r="AL437" s="20"/>
      <c r="AM437" s="20"/>
      <c r="AN437" s="20"/>
      <c r="AO437" s="20"/>
      <c r="AP437" s="20"/>
      <c r="AQ437" s="28"/>
      <c r="AR437" s="29"/>
      <c r="AS437" s="39"/>
      <c r="AT437" s="39"/>
      <c r="AU437" s="39"/>
    </row>
    <row r="438" spans="1:47" x14ac:dyDescent="0.25">
      <c r="A438" s="6">
        <v>2200061</v>
      </c>
      <c r="B438" s="10" t="s">
        <v>457</v>
      </c>
      <c r="C438" s="6" t="s">
        <v>308</v>
      </c>
      <c r="D438" s="19">
        <v>46920.9427</v>
      </c>
      <c r="E438" s="13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3">
        <f t="shared" si="12"/>
        <v>0</v>
      </c>
      <c r="AK438" s="11">
        <f t="shared" si="13"/>
        <v>0</v>
      </c>
      <c r="AL438" s="20"/>
      <c r="AM438" s="20"/>
      <c r="AN438" s="20"/>
      <c r="AO438" s="20"/>
      <c r="AP438" s="20"/>
      <c r="AQ438" s="28"/>
      <c r="AR438" s="29"/>
      <c r="AS438" s="39"/>
      <c r="AT438" s="39"/>
      <c r="AU438" s="39"/>
    </row>
    <row r="439" spans="1:47" x14ac:dyDescent="0.25">
      <c r="A439" s="6">
        <v>2140216</v>
      </c>
      <c r="B439" s="10" t="s">
        <v>458</v>
      </c>
      <c r="C439" s="6" t="s">
        <v>9</v>
      </c>
      <c r="D439" s="12">
        <f>VLOOKUP(A439,[1]Hoja3!$A$4:$C$653,3,FALSE)</f>
        <v>4.1626000000000003</v>
      </c>
      <c r="E439" s="13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3">
        <f t="shared" si="12"/>
        <v>0</v>
      </c>
      <c r="AK439" s="11">
        <f t="shared" si="13"/>
        <v>0</v>
      </c>
      <c r="AL439" s="20"/>
      <c r="AM439" s="20"/>
      <c r="AN439" s="20"/>
      <c r="AO439" s="20"/>
      <c r="AP439" s="20"/>
      <c r="AQ439" s="28"/>
      <c r="AR439" s="29"/>
      <c r="AS439" s="39"/>
      <c r="AT439" s="39"/>
      <c r="AU439" s="39"/>
    </row>
    <row r="440" spans="1:47" x14ac:dyDescent="0.25">
      <c r="A440" s="6">
        <v>2140217</v>
      </c>
      <c r="B440" s="10" t="s">
        <v>459</v>
      </c>
      <c r="C440" s="6" t="s">
        <v>9</v>
      </c>
      <c r="D440" s="12">
        <f>VLOOKUP(A440,[1]Hoja3!$A$4:$C$653,3,FALSE)</f>
        <v>3.5318999999999998</v>
      </c>
      <c r="E440" s="13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3">
        <f t="shared" si="12"/>
        <v>0</v>
      </c>
      <c r="AK440" s="11">
        <f t="shared" si="13"/>
        <v>0</v>
      </c>
      <c r="AL440" s="20"/>
      <c r="AM440" s="20"/>
      <c r="AN440" s="20"/>
      <c r="AO440" s="20"/>
      <c r="AP440" s="20"/>
      <c r="AQ440" s="28"/>
      <c r="AR440" s="29"/>
      <c r="AS440" s="39"/>
      <c r="AT440" s="39"/>
      <c r="AU440" s="39"/>
    </row>
    <row r="441" spans="1:47" x14ac:dyDescent="0.25">
      <c r="A441" s="6">
        <v>2160234</v>
      </c>
      <c r="B441" s="10" t="s">
        <v>460</v>
      </c>
      <c r="C441" s="6" t="s">
        <v>13</v>
      </c>
      <c r="D441" s="12">
        <f>VLOOKUP(A441,[1]Hoja3!$A$4:$C$653,3,FALSE)</f>
        <v>284.41000000000003</v>
      </c>
      <c r="E441" s="13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3">
        <f t="shared" si="12"/>
        <v>0</v>
      </c>
      <c r="AK441" s="11">
        <f t="shared" si="13"/>
        <v>0</v>
      </c>
      <c r="AL441" s="20"/>
      <c r="AM441" s="20"/>
      <c r="AN441" s="20"/>
      <c r="AO441" s="20"/>
      <c r="AP441" s="20"/>
      <c r="AQ441" s="28"/>
      <c r="AR441" s="29"/>
      <c r="AS441" s="39"/>
      <c r="AT441" s="39"/>
      <c r="AU441" s="39"/>
    </row>
    <row r="442" spans="1:47" x14ac:dyDescent="0.25">
      <c r="A442" s="6">
        <v>2140218</v>
      </c>
      <c r="B442" s="10" t="s">
        <v>461</v>
      </c>
      <c r="C442" s="6" t="s">
        <v>9</v>
      </c>
      <c r="D442" s="19">
        <v>14.9308</v>
      </c>
      <c r="E442" s="13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3">
        <f t="shared" si="12"/>
        <v>0</v>
      </c>
      <c r="AK442" s="11">
        <f t="shared" si="13"/>
        <v>0</v>
      </c>
      <c r="AL442" s="20"/>
      <c r="AM442" s="20"/>
      <c r="AN442" s="20"/>
      <c r="AO442" s="20"/>
      <c r="AP442" s="20"/>
      <c r="AQ442" s="28"/>
      <c r="AR442" s="29"/>
      <c r="AS442" s="39"/>
      <c r="AT442" s="39"/>
      <c r="AU442" s="39"/>
    </row>
    <row r="443" spans="1:47" x14ac:dyDescent="0.25">
      <c r="A443" s="6">
        <v>2110100</v>
      </c>
      <c r="B443" s="10" t="s">
        <v>462</v>
      </c>
      <c r="C443" s="6" t="s">
        <v>13</v>
      </c>
      <c r="D443" s="12">
        <f>VLOOKUP(A443,[1]Hoja3!$A$4:$C$653,3,FALSE)</f>
        <v>3257</v>
      </c>
      <c r="E443" s="13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3">
        <f t="shared" si="12"/>
        <v>0</v>
      </c>
      <c r="AK443" s="11">
        <f t="shared" si="13"/>
        <v>0</v>
      </c>
      <c r="AL443" s="20"/>
      <c r="AM443" s="20"/>
      <c r="AN443" s="20"/>
      <c r="AO443" s="20"/>
      <c r="AP443" s="20"/>
      <c r="AQ443" s="28"/>
      <c r="AR443" s="29"/>
      <c r="AS443" s="39"/>
      <c r="AT443" s="39"/>
      <c r="AU443" s="39"/>
    </row>
    <row r="444" spans="1:47" x14ac:dyDescent="0.25">
      <c r="A444" s="6">
        <v>2200050</v>
      </c>
      <c r="B444" s="10" t="s">
        <v>463</v>
      </c>
      <c r="C444" s="6" t="s">
        <v>13</v>
      </c>
      <c r="D444" s="12">
        <f>VLOOKUP(A444,[1]Hoja3!$A$4:$C$653,3,FALSE)</f>
        <v>305199.3</v>
      </c>
      <c r="E444" s="13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3">
        <f t="shared" si="12"/>
        <v>0</v>
      </c>
      <c r="AK444" s="11">
        <f t="shared" si="13"/>
        <v>0</v>
      </c>
      <c r="AL444" s="20"/>
      <c r="AM444" s="20"/>
      <c r="AN444" s="20"/>
      <c r="AO444" s="20"/>
      <c r="AP444" s="20"/>
      <c r="AQ444" s="28"/>
      <c r="AR444" s="29"/>
      <c r="AS444" s="39"/>
      <c r="AT444" s="39"/>
      <c r="AU444" s="39"/>
    </row>
    <row r="445" spans="1:47" x14ac:dyDescent="0.25">
      <c r="A445" s="6">
        <v>2160241</v>
      </c>
      <c r="B445" s="10" t="s">
        <v>464</v>
      </c>
      <c r="C445" s="6" t="s">
        <v>13</v>
      </c>
      <c r="D445" s="19">
        <v>283533.36670000001</v>
      </c>
      <c r="E445" s="13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3">
        <f t="shared" si="12"/>
        <v>0</v>
      </c>
      <c r="AK445" s="11">
        <f t="shared" si="13"/>
        <v>0</v>
      </c>
      <c r="AL445" s="20"/>
      <c r="AM445" s="20"/>
      <c r="AN445" s="20"/>
      <c r="AO445" s="20"/>
      <c r="AP445" s="20"/>
      <c r="AQ445" s="28"/>
      <c r="AR445" s="29"/>
      <c r="AS445" s="39"/>
      <c r="AT445" s="39"/>
      <c r="AU445" s="39"/>
    </row>
    <row r="446" spans="1:47" x14ac:dyDescent="0.25">
      <c r="A446" s="6">
        <v>2160242</v>
      </c>
      <c r="B446" s="10" t="s">
        <v>465</v>
      </c>
      <c r="C446" s="6" t="s">
        <v>21</v>
      </c>
      <c r="D446" s="12">
        <f>VLOOKUP(A446,[1]Hoja3!$A$4:$C$653,3,FALSE)</f>
        <v>9520</v>
      </c>
      <c r="E446" s="13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3">
        <f t="shared" si="12"/>
        <v>0</v>
      </c>
      <c r="AK446" s="11">
        <f t="shared" si="13"/>
        <v>0</v>
      </c>
      <c r="AL446" s="20"/>
      <c r="AM446" s="20"/>
      <c r="AN446" s="20"/>
      <c r="AO446" s="20"/>
      <c r="AP446" s="20"/>
      <c r="AQ446" s="28"/>
      <c r="AR446" s="29"/>
      <c r="AS446" s="39"/>
      <c r="AT446" s="39"/>
      <c r="AU446" s="39"/>
    </row>
    <row r="447" spans="1:47" x14ac:dyDescent="0.25">
      <c r="A447" s="6">
        <v>2140220</v>
      </c>
      <c r="B447" s="10" t="s">
        <v>466</v>
      </c>
      <c r="C447" s="6" t="s">
        <v>9</v>
      </c>
      <c r="D447" s="12">
        <f>VLOOKUP(A447,[1]Hoja3!$A$4:$C$653,3,FALSE)</f>
        <v>11.9</v>
      </c>
      <c r="E447" s="13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3">
        <f t="shared" si="12"/>
        <v>0</v>
      </c>
      <c r="AK447" s="11">
        <f t="shared" si="13"/>
        <v>0</v>
      </c>
      <c r="AL447" s="20"/>
      <c r="AM447" s="20"/>
      <c r="AN447" s="20"/>
      <c r="AO447" s="20"/>
      <c r="AP447" s="20"/>
      <c r="AQ447" s="28"/>
      <c r="AR447" s="29"/>
      <c r="AS447" s="39"/>
      <c r="AT447" s="39"/>
      <c r="AU447" s="39"/>
    </row>
    <row r="448" spans="1:47" x14ac:dyDescent="0.25">
      <c r="A448" s="6">
        <v>2160245</v>
      </c>
      <c r="B448" s="10" t="s">
        <v>467</v>
      </c>
      <c r="C448" s="6" t="s">
        <v>13</v>
      </c>
      <c r="D448" s="12">
        <f>VLOOKUP(A448,[1]Hoja3!$A$4:$C$653,3,FALSE)</f>
        <v>52.9026</v>
      </c>
      <c r="E448" s="13"/>
      <c r="F448" s="10"/>
      <c r="G448" s="10"/>
      <c r="H448" s="10">
        <v>3</v>
      </c>
      <c r="I448" s="10">
        <v>6</v>
      </c>
      <c r="J448" s="10">
        <v>3</v>
      </c>
      <c r="K448" s="10"/>
      <c r="L448" s="10">
        <v>9</v>
      </c>
      <c r="M448" s="10">
        <v>3</v>
      </c>
      <c r="N448" s="10">
        <v>3</v>
      </c>
      <c r="O448" s="10">
        <v>2</v>
      </c>
      <c r="P448" s="10">
        <v>6</v>
      </c>
      <c r="Q448" s="10">
        <v>3</v>
      </c>
      <c r="R448" s="10">
        <v>17</v>
      </c>
      <c r="S448" s="10">
        <v>6</v>
      </c>
      <c r="T448" s="10"/>
      <c r="U448" s="10"/>
      <c r="V448" s="10"/>
      <c r="W448" s="10">
        <v>7</v>
      </c>
      <c r="X448" s="10">
        <v>5</v>
      </c>
      <c r="Y448" s="10">
        <v>3</v>
      </c>
      <c r="Z448" s="10"/>
      <c r="AA448" s="10"/>
      <c r="AB448" s="10"/>
      <c r="AC448" s="10"/>
      <c r="AD448" s="10"/>
      <c r="AE448" s="10">
        <v>6</v>
      </c>
      <c r="AF448" s="10">
        <v>6</v>
      </c>
      <c r="AG448" s="10">
        <v>3</v>
      </c>
      <c r="AH448" s="10">
        <v>18</v>
      </c>
      <c r="AI448" s="10"/>
      <c r="AJ448" s="13">
        <f t="shared" si="12"/>
        <v>109</v>
      </c>
      <c r="AK448" s="11">
        <f t="shared" si="13"/>
        <v>5766.3833999999997</v>
      </c>
      <c r="AL448" s="20"/>
      <c r="AM448" s="20"/>
      <c r="AN448" s="20"/>
      <c r="AO448" s="20"/>
      <c r="AP448" s="20"/>
      <c r="AQ448" s="28"/>
      <c r="AR448" s="29"/>
      <c r="AS448" s="39"/>
      <c r="AT448" s="39"/>
      <c r="AU448" s="39"/>
    </row>
    <row r="449" spans="1:47" x14ac:dyDescent="0.25">
      <c r="A449" s="6">
        <v>2150071</v>
      </c>
      <c r="B449" s="10" t="s">
        <v>468</v>
      </c>
      <c r="C449" s="6" t="s">
        <v>172</v>
      </c>
      <c r="D449" s="12">
        <f>VLOOKUP(A449,[1]Hoja3!$A$4:$C$653,3,FALSE)</f>
        <v>35.700000000000003</v>
      </c>
      <c r="E449" s="13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3">
        <f t="shared" si="12"/>
        <v>0</v>
      </c>
      <c r="AK449" s="11">
        <f t="shared" si="13"/>
        <v>0</v>
      </c>
      <c r="AL449" s="20"/>
      <c r="AM449" s="20"/>
      <c r="AN449" s="20"/>
      <c r="AO449" s="20"/>
      <c r="AP449" s="20"/>
      <c r="AQ449" s="28"/>
      <c r="AR449" s="29"/>
      <c r="AS449" s="39"/>
      <c r="AT449" s="39"/>
      <c r="AU449" s="39"/>
    </row>
    <row r="450" spans="1:47" x14ac:dyDescent="0.25">
      <c r="A450" s="6">
        <v>2160248</v>
      </c>
      <c r="B450" s="10" t="s">
        <v>469</v>
      </c>
      <c r="C450" s="6" t="s">
        <v>13</v>
      </c>
      <c r="D450" s="12">
        <f>VLOOKUP(A450,[1]Hoja3!$A$4:$C$653,3,FALSE)</f>
        <v>25300.258000000002</v>
      </c>
      <c r="E450" s="13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3">
        <f t="shared" si="12"/>
        <v>0</v>
      </c>
      <c r="AK450" s="11">
        <f t="shared" si="13"/>
        <v>0</v>
      </c>
      <c r="AL450" s="20"/>
      <c r="AM450" s="20"/>
      <c r="AN450" s="20"/>
      <c r="AO450" s="20"/>
      <c r="AP450" s="20"/>
      <c r="AQ450" s="28"/>
      <c r="AR450" s="29"/>
      <c r="AS450" s="39"/>
      <c r="AT450" s="39"/>
      <c r="AU450" s="39"/>
    </row>
    <row r="451" spans="1:47" x14ac:dyDescent="0.25">
      <c r="A451" s="6">
        <v>2130230</v>
      </c>
      <c r="B451" s="10" t="s">
        <v>470</v>
      </c>
      <c r="C451" s="6" t="s">
        <v>7</v>
      </c>
      <c r="D451" s="12">
        <f>VLOOKUP(A451,[1]Hoja3!$A$4:$C$653,3,FALSE)</f>
        <v>0</v>
      </c>
      <c r="E451" s="13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3">
        <f t="shared" si="12"/>
        <v>0</v>
      </c>
      <c r="AK451" s="11">
        <f t="shared" si="13"/>
        <v>0</v>
      </c>
      <c r="AL451" s="20"/>
      <c r="AM451" s="20"/>
      <c r="AN451" s="20"/>
      <c r="AO451" s="20"/>
      <c r="AP451" s="20"/>
      <c r="AQ451" s="28"/>
      <c r="AR451" s="29"/>
      <c r="AS451" s="39"/>
      <c r="AT451" s="39"/>
      <c r="AU451" s="39"/>
    </row>
    <row r="452" spans="1:47" x14ac:dyDescent="0.25">
      <c r="A452" s="6">
        <v>2130231</v>
      </c>
      <c r="B452" s="10" t="s">
        <v>471</v>
      </c>
      <c r="C452" s="6" t="s">
        <v>11</v>
      </c>
      <c r="D452" s="12">
        <f>VLOOKUP(A452,[1]Hoja3!$A$4:$C$653,3,FALSE)</f>
        <v>0</v>
      </c>
      <c r="E452" s="13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3">
        <f t="shared" si="12"/>
        <v>0</v>
      </c>
      <c r="AK452" s="11">
        <f t="shared" si="13"/>
        <v>0</v>
      </c>
      <c r="AL452" s="20"/>
      <c r="AM452" s="20"/>
      <c r="AN452" s="20"/>
      <c r="AO452" s="20"/>
      <c r="AP452" s="20"/>
      <c r="AQ452" s="28"/>
      <c r="AR452" s="29"/>
      <c r="AS452" s="39"/>
      <c r="AT452" s="39"/>
      <c r="AU452" s="39"/>
    </row>
    <row r="453" spans="1:47" x14ac:dyDescent="0.25">
      <c r="A453" s="6">
        <v>2140224</v>
      </c>
      <c r="B453" s="10" t="s">
        <v>472</v>
      </c>
      <c r="C453" s="6" t="s">
        <v>9</v>
      </c>
      <c r="D453" s="12">
        <f>VLOOKUP(A453,[1]Hoja3!$A$4:$C$653,3,FALSE)</f>
        <v>102.34</v>
      </c>
      <c r="E453" s="13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3">
        <f t="shared" si="12"/>
        <v>0</v>
      </c>
      <c r="AK453" s="11">
        <f t="shared" si="13"/>
        <v>0</v>
      </c>
      <c r="AL453" s="20"/>
      <c r="AM453" s="20"/>
      <c r="AN453" s="20"/>
      <c r="AO453" s="20"/>
      <c r="AP453" s="20"/>
      <c r="AQ453" s="28"/>
      <c r="AR453" s="29"/>
      <c r="AS453" s="39"/>
      <c r="AT453" s="39"/>
      <c r="AU453" s="39"/>
    </row>
    <row r="454" spans="1:47" x14ac:dyDescent="0.25">
      <c r="A454" s="6">
        <v>2140225</v>
      </c>
      <c r="B454" s="10" t="s">
        <v>473</v>
      </c>
      <c r="C454" s="6" t="s">
        <v>9</v>
      </c>
      <c r="D454" s="12">
        <f>VLOOKUP(A454,[1]Hoja3!$A$4:$C$653,3,FALSE)</f>
        <v>166.6</v>
      </c>
      <c r="E454" s="13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3">
        <f t="shared" ref="AJ454:AJ517" si="14">SUM(E454:AI454)</f>
        <v>0</v>
      </c>
      <c r="AK454" s="11">
        <f t="shared" ref="AK454:AK517" si="15">AJ454*D454</f>
        <v>0</v>
      </c>
      <c r="AL454" s="20"/>
      <c r="AM454" s="20"/>
      <c r="AN454" s="20"/>
      <c r="AO454" s="20"/>
      <c r="AP454" s="20"/>
      <c r="AQ454" s="28"/>
      <c r="AR454" s="29"/>
      <c r="AS454" s="39"/>
      <c r="AT454" s="39"/>
      <c r="AU454" s="39"/>
    </row>
    <row r="455" spans="1:47" x14ac:dyDescent="0.25">
      <c r="A455" s="6">
        <v>2130232</v>
      </c>
      <c r="B455" s="10" t="s">
        <v>474</v>
      </c>
      <c r="C455" s="6" t="s">
        <v>11</v>
      </c>
      <c r="D455" s="12">
        <f>VLOOKUP(A455,[1]Hoja3!$A$4:$C$653,3,FALSE)</f>
        <v>544.46029999999996</v>
      </c>
      <c r="E455" s="13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3">
        <f t="shared" si="14"/>
        <v>0</v>
      </c>
      <c r="AK455" s="11">
        <f t="shared" si="15"/>
        <v>0</v>
      </c>
      <c r="AL455" s="20"/>
      <c r="AM455" s="20"/>
      <c r="AN455" s="20"/>
      <c r="AO455" s="20"/>
      <c r="AP455" s="20"/>
      <c r="AQ455" s="28"/>
      <c r="AR455" s="29"/>
      <c r="AS455" s="39"/>
      <c r="AT455" s="39"/>
      <c r="AU455" s="39"/>
    </row>
    <row r="456" spans="1:47" x14ac:dyDescent="0.25">
      <c r="A456" s="6">
        <v>2190080</v>
      </c>
      <c r="B456" s="10" t="s">
        <v>475</v>
      </c>
      <c r="C456" s="6" t="s">
        <v>21</v>
      </c>
      <c r="D456" s="12">
        <f>VLOOKUP(A456,[1]Hoja3!$A$4:$C$653,3,FALSE)</f>
        <v>209463.8</v>
      </c>
      <c r="E456" s="13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3">
        <f t="shared" si="14"/>
        <v>0</v>
      </c>
      <c r="AK456" s="11">
        <f t="shared" si="15"/>
        <v>0</v>
      </c>
      <c r="AL456" s="20"/>
      <c r="AM456" s="20"/>
      <c r="AN456" s="20"/>
      <c r="AO456" s="20"/>
      <c r="AP456" s="20"/>
      <c r="AQ456" s="28"/>
      <c r="AR456" s="29"/>
      <c r="AS456" s="39"/>
      <c r="AT456" s="39"/>
      <c r="AU456" s="39"/>
    </row>
    <row r="457" spans="1:47" x14ac:dyDescent="0.25">
      <c r="A457" s="6">
        <v>2190088</v>
      </c>
      <c r="B457" s="10" t="s">
        <v>476</v>
      </c>
      <c r="C457" s="6" t="s">
        <v>13</v>
      </c>
      <c r="D457" s="12">
        <f>VLOOKUP(A457,[1]Hoja3!$A$4:$C$653,3,FALSE)</f>
        <v>1046962</v>
      </c>
      <c r="E457" s="13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3">
        <f t="shared" si="14"/>
        <v>0</v>
      </c>
      <c r="AK457" s="11">
        <f t="shared" si="15"/>
        <v>0</v>
      </c>
      <c r="AL457" s="20"/>
      <c r="AM457" s="20"/>
      <c r="AN457" s="20"/>
      <c r="AO457" s="20"/>
      <c r="AP457" s="20"/>
      <c r="AQ457" s="28"/>
      <c r="AR457" s="29"/>
      <c r="AS457" s="39"/>
      <c r="AT457" s="39"/>
      <c r="AU457" s="39"/>
    </row>
    <row r="458" spans="1:47" x14ac:dyDescent="0.25">
      <c r="A458" s="6">
        <v>2160250</v>
      </c>
      <c r="B458" s="10" t="s">
        <v>477</v>
      </c>
      <c r="C458" s="6" t="s">
        <v>7</v>
      </c>
      <c r="D458" s="12">
        <f>VLOOKUP(A458,[1]Hoja3!$A$4:$C$653,3,FALSE)</f>
        <v>6559.28</v>
      </c>
      <c r="E458" s="13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3">
        <f t="shared" si="14"/>
        <v>0</v>
      </c>
      <c r="AK458" s="11">
        <f t="shared" si="15"/>
        <v>0</v>
      </c>
      <c r="AL458" s="20"/>
      <c r="AM458" s="20"/>
      <c r="AN458" s="20"/>
      <c r="AO458" s="20"/>
      <c r="AP458" s="20"/>
      <c r="AQ458" s="28"/>
      <c r="AR458" s="29"/>
      <c r="AS458" s="39"/>
      <c r="AT458" s="39"/>
      <c r="AU458" s="39"/>
    </row>
    <row r="459" spans="1:47" x14ac:dyDescent="0.25">
      <c r="A459" s="6">
        <v>2160311</v>
      </c>
      <c r="B459" s="10" t="s">
        <v>478</v>
      </c>
      <c r="C459" s="6" t="s">
        <v>13</v>
      </c>
      <c r="D459" s="12">
        <f>VLOOKUP(A459,[1]Hoja3!$A$4:$C$653,3,FALSE)</f>
        <v>2677.5</v>
      </c>
      <c r="E459" s="13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3">
        <f t="shared" si="14"/>
        <v>0</v>
      </c>
      <c r="AK459" s="11">
        <f t="shared" si="15"/>
        <v>0</v>
      </c>
      <c r="AL459" s="20"/>
      <c r="AM459" s="20"/>
      <c r="AN459" s="20"/>
      <c r="AO459" s="20"/>
      <c r="AP459" s="20"/>
      <c r="AQ459" s="28"/>
      <c r="AR459" s="29"/>
      <c r="AS459" s="39"/>
      <c r="AT459" s="39"/>
      <c r="AU459" s="39"/>
    </row>
    <row r="460" spans="1:47" x14ac:dyDescent="0.25">
      <c r="A460" s="6">
        <v>2170204</v>
      </c>
      <c r="B460" s="10" t="s">
        <v>479</v>
      </c>
      <c r="C460" s="6" t="s">
        <v>7</v>
      </c>
      <c r="D460" s="12">
        <f>VLOOKUP(A460,[1]Hoja3!$A$4:$C$653,3,FALSE)</f>
        <v>2856</v>
      </c>
      <c r="E460" s="13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>
        <v>1</v>
      </c>
      <c r="AA460" s="10"/>
      <c r="AB460" s="10"/>
      <c r="AC460" s="10"/>
      <c r="AD460" s="10"/>
      <c r="AE460" s="10"/>
      <c r="AF460" s="10"/>
      <c r="AG460" s="10"/>
      <c r="AH460" s="10"/>
      <c r="AI460" s="10"/>
      <c r="AJ460" s="13">
        <f t="shared" si="14"/>
        <v>1</v>
      </c>
      <c r="AK460" s="11">
        <f t="shared" si="15"/>
        <v>2856</v>
      </c>
      <c r="AL460" s="20"/>
      <c r="AM460" s="20"/>
      <c r="AN460" s="20"/>
      <c r="AO460" s="20"/>
      <c r="AP460" s="20"/>
      <c r="AQ460" s="28"/>
      <c r="AR460" s="29"/>
      <c r="AS460" s="39"/>
      <c r="AT460" s="39"/>
      <c r="AU460" s="39"/>
    </row>
    <row r="461" spans="1:47" x14ac:dyDescent="0.25">
      <c r="A461" s="6">
        <v>2170208</v>
      </c>
      <c r="B461" s="10" t="s">
        <v>480</v>
      </c>
      <c r="C461" s="6" t="s">
        <v>7</v>
      </c>
      <c r="D461" s="19">
        <v>4597.4549999999999</v>
      </c>
      <c r="E461" s="13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3">
        <f t="shared" si="14"/>
        <v>0</v>
      </c>
      <c r="AK461" s="11">
        <f t="shared" si="15"/>
        <v>0</v>
      </c>
      <c r="AL461" s="20"/>
      <c r="AM461" s="20"/>
      <c r="AN461" s="20"/>
      <c r="AO461" s="20"/>
      <c r="AP461" s="20"/>
      <c r="AQ461" s="28"/>
      <c r="AR461" s="29"/>
      <c r="AS461" s="39"/>
      <c r="AT461" s="39"/>
      <c r="AU461" s="39"/>
    </row>
    <row r="462" spans="1:47" x14ac:dyDescent="0.25">
      <c r="A462" s="6">
        <v>2170279</v>
      </c>
      <c r="B462" s="10" t="s">
        <v>481</v>
      </c>
      <c r="C462" s="6" t="s">
        <v>115</v>
      </c>
      <c r="D462" s="12">
        <f>VLOOKUP(A462,[1]Hoja3!$A$4:$C$653,3,FALSE)</f>
        <v>357</v>
      </c>
      <c r="E462" s="13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3">
        <f t="shared" si="14"/>
        <v>0</v>
      </c>
      <c r="AK462" s="11">
        <f t="shared" si="15"/>
        <v>0</v>
      </c>
      <c r="AL462" s="20"/>
      <c r="AM462" s="20"/>
      <c r="AN462" s="20"/>
      <c r="AO462" s="20"/>
      <c r="AP462" s="20"/>
      <c r="AQ462" s="28"/>
      <c r="AR462" s="29"/>
      <c r="AS462" s="39"/>
      <c r="AT462" s="39"/>
      <c r="AU462" s="39"/>
    </row>
    <row r="463" spans="1:47" x14ac:dyDescent="0.25">
      <c r="A463" s="6">
        <v>2170213</v>
      </c>
      <c r="B463" s="10" t="s">
        <v>482</v>
      </c>
      <c r="C463" s="6" t="s">
        <v>115</v>
      </c>
      <c r="D463" s="12">
        <f>VLOOKUP(A463,[1]Hoja3!$A$4:$C$653,3,FALSE)</f>
        <v>19801.599999999999</v>
      </c>
      <c r="E463" s="13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3">
        <f t="shared" si="14"/>
        <v>0</v>
      </c>
      <c r="AK463" s="11">
        <f t="shared" si="15"/>
        <v>0</v>
      </c>
      <c r="AL463" s="20"/>
      <c r="AM463" s="20"/>
      <c r="AN463" s="20"/>
      <c r="AO463" s="20"/>
      <c r="AP463" s="20"/>
      <c r="AQ463" s="28"/>
      <c r="AR463" s="29"/>
      <c r="AS463" s="39"/>
      <c r="AT463" s="39"/>
      <c r="AU463" s="39"/>
    </row>
    <row r="464" spans="1:47" x14ac:dyDescent="0.25">
      <c r="A464" s="6">
        <v>2170264</v>
      </c>
      <c r="B464" s="10" t="s">
        <v>483</v>
      </c>
      <c r="C464" s="6" t="s">
        <v>2</v>
      </c>
      <c r="D464" s="12">
        <f>VLOOKUP(A464,[1]Hoja3!$A$4:$C$653,3,FALSE)</f>
        <v>11876.2</v>
      </c>
      <c r="E464" s="13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3">
        <f t="shared" si="14"/>
        <v>0</v>
      </c>
      <c r="AK464" s="11">
        <f t="shared" si="15"/>
        <v>0</v>
      </c>
      <c r="AL464" s="20"/>
      <c r="AM464" s="20"/>
      <c r="AN464" s="20"/>
      <c r="AO464" s="20"/>
      <c r="AP464" s="20"/>
      <c r="AQ464" s="28"/>
      <c r="AR464" s="29"/>
      <c r="AS464" s="39"/>
      <c r="AT464" s="39"/>
      <c r="AU464" s="39"/>
    </row>
    <row r="465" spans="1:47" x14ac:dyDescent="0.25">
      <c r="A465" s="6">
        <v>2140227</v>
      </c>
      <c r="B465" s="10" t="s">
        <v>484</v>
      </c>
      <c r="C465" s="6" t="s">
        <v>9</v>
      </c>
      <c r="D465" s="12">
        <f>VLOOKUP(A465,[1]Hoja3!$A$4:$C$653,3,FALSE)</f>
        <v>598.57000000000005</v>
      </c>
      <c r="E465" s="13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3">
        <f t="shared" si="14"/>
        <v>0</v>
      </c>
      <c r="AK465" s="11">
        <f t="shared" si="15"/>
        <v>0</v>
      </c>
      <c r="AL465" s="20"/>
      <c r="AM465" s="20"/>
      <c r="AN465" s="20"/>
      <c r="AO465" s="20"/>
      <c r="AP465" s="20"/>
      <c r="AQ465" s="28"/>
      <c r="AR465" s="29"/>
      <c r="AS465" s="39"/>
      <c r="AT465" s="39"/>
      <c r="AU465" s="39"/>
    </row>
    <row r="466" spans="1:47" x14ac:dyDescent="0.25">
      <c r="A466" s="6">
        <v>2140230</v>
      </c>
      <c r="B466" s="10" t="s">
        <v>485</v>
      </c>
      <c r="C466" s="6" t="s">
        <v>9</v>
      </c>
      <c r="D466" s="12">
        <f>VLOOKUP(A466,[1]Hoja3!$A$4:$C$653,3,FALSE)</f>
        <v>19.436599999999999</v>
      </c>
      <c r="E466" s="13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3">
        <f t="shared" si="14"/>
        <v>0</v>
      </c>
      <c r="AK466" s="11">
        <f t="shared" si="15"/>
        <v>0</v>
      </c>
      <c r="AL466" s="20"/>
      <c r="AM466" s="20"/>
      <c r="AN466" s="20"/>
      <c r="AO466" s="20"/>
      <c r="AP466" s="20"/>
      <c r="AQ466" s="28"/>
      <c r="AR466" s="29"/>
      <c r="AS466" s="39"/>
      <c r="AT466" s="39"/>
      <c r="AU466" s="39"/>
    </row>
    <row r="467" spans="1:47" x14ac:dyDescent="0.25">
      <c r="A467" s="6">
        <v>2140380</v>
      </c>
      <c r="B467" s="10" t="s">
        <v>486</v>
      </c>
      <c r="C467" s="6" t="s">
        <v>11</v>
      </c>
      <c r="D467" s="19">
        <v>89.999700000000004</v>
      </c>
      <c r="E467" s="13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3">
        <f t="shared" si="14"/>
        <v>0</v>
      </c>
      <c r="AK467" s="11">
        <f t="shared" si="15"/>
        <v>0</v>
      </c>
      <c r="AL467" s="20"/>
      <c r="AM467" s="20"/>
      <c r="AN467" s="20"/>
      <c r="AO467" s="20"/>
      <c r="AP467" s="20"/>
      <c r="AQ467" s="28"/>
      <c r="AR467" s="29"/>
      <c r="AS467" s="39"/>
      <c r="AT467" s="39"/>
      <c r="AU467" s="39"/>
    </row>
    <row r="468" spans="1:47" x14ac:dyDescent="0.25">
      <c r="A468" s="6">
        <v>2140297</v>
      </c>
      <c r="B468" s="10" t="s">
        <v>487</v>
      </c>
      <c r="C468" s="6" t="s">
        <v>11</v>
      </c>
      <c r="D468" s="12">
        <f>VLOOKUP(A468,[1]Hoja3!$A$4:$C$653,3,FALSE)</f>
        <v>173.74</v>
      </c>
      <c r="E468" s="13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3">
        <f t="shared" si="14"/>
        <v>0</v>
      </c>
      <c r="AK468" s="11">
        <f t="shared" si="15"/>
        <v>0</v>
      </c>
      <c r="AL468" s="20"/>
      <c r="AM468" s="20"/>
      <c r="AN468" s="20"/>
      <c r="AO468" s="20"/>
      <c r="AP468" s="20"/>
      <c r="AQ468" s="28"/>
      <c r="AR468" s="29"/>
      <c r="AS468" s="39"/>
      <c r="AT468" s="39"/>
      <c r="AU468" s="39"/>
    </row>
    <row r="469" spans="1:47" x14ac:dyDescent="0.25">
      <c r="A469" s="6">
        <v>2140379</v>
      </c>
      <c r="B469" s="10" t="s">
        <v>488</v>
      </c>
      <c r="C469" s="6" t="s">
        <v>11</v>
      </c>
      <c r="D469" s="19">
        <v>89.999700000000004</v>
      </c>
      <c r="E469" s="13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3">
        <f t="shared" si="14"/>
        <v>0</v>
      </c>
      <c r="AK469" s="11">
        <f t="shared" si="15"/>
        <v>0</v>
      </c>
      <c r="AL469" s="20"/>
      <c r="AM469" s="20"/>
      <c r="AN469" s="20"/>
      <c r="AO469" s="20"/>
      <c r="AP469" s="20"/>
      <c r="AQ469" s="28"/>
      <c r="AR469" s="29"/>
      <c r="AS469" s="39"/>
      <c r="AT469" s="39"/>
      <c r="AU469" s="39"/>
    </row>
    <row r="470" spans="1:47" x14ac:dyDescent="0.25">
      <c r="A470" s="6">
        <v>2170263</v>
      </c>
      <c r="B470" s="10" t="s">
        <v>489</v>
      </c>
      <c r="C470" s="6" t="s">
        <v>7</v>
      </c>
      <c r="D470" s="12">
        <f>VLOOKUP(A470,[1]Hoja3!$A$4:$C$653,3,FALSE)</f>
        <v>330939</v>
      </c>
      <c r="E470" s="13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3">
        <f t="shared" si="14"/>
        <v>0</v>
      </c>
      <c r="AK470" s="11">
        <f t="shared" si="15"/>
        <v>0</v>
      </c>
      <c r="AL470" s="20"/>
      <c r="AM470" s="20"/>
      <c r="AN470" s="20"/>
      <c r="AO470" s="20"/>
      <c r="AP470" s="20"/>
      <c r="AQ470" s="28"/>
      <c r="AR470" s="29"/>
      <c r="AS470" s="39"/>
      <c r="AT470" s="39"/>
      <c r="AU470" s="39"/>
    </row>
    <row r="471" spans="1:47" x14ac:dyDescent="0.25">
      <c r="A471" s="6">
        <v>2140305</v>
      </c>
      <c r="B471" s="10" t="s">
        <v>490</v>
      </c>
      <c r="C471" s="6" t="s">
        <v>9</v>
      </c>
      <c r="D471" s="12">
        <f>VLOOKUP(A471,[1]Hoja3!$A$4:$C$653,3,FALSE)</f>
        <v>5515.65</v>
      </c>
      <c r="E471" s="13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3">
        <f t="shared" si="14"/>
        <v>0</v>
      </c>
      <c r="AK471" s="11">
        <f t="shared" si="15"/>
        <v>0</v>
      </c>
      <c r="AL471" s="20"/>
      <c r="AM471" s="20"/>
      <c r="AN471" s="20"/>
      <c r="AO471" s="20"/>
      <c r="AP471" s="20"/>
      <c r="AQ471" s="28"/>
      <c r="AR471" s="29"/>
      <c r="AS471" s="39"/>
      <c r="AT471" s="39"/>
      <c r="AU471" s="39"/>
    </row>
    <row r="472" spans="1:47" x14ac:dyDescent="0.25">
      <c r="A472" s="6">
        <v>2170215</v>
      </c>
      <c r="B472" s="10" t="s">
        <v>491</v>
      </c>
      <c r="C472" s="6" t="s">
        <v>291</v>
      </c>
      <c r="D472" s="12">
        <f>VLOOKUP(A472,[1]Hoja3!$A$4:$C$653,3,FALSE)</f>
        <v>3239.9928</v>
      </c>
      <c r="E472" s="13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3">
        <f t="shared" si="14"/>
        <v>0</v>
      </c>
      <c r="AK472" s="11">
        <f t="shared" si="15"/>
        <v>0</v>
      </c>
      <c r="AL472" s="20"/>
      <c r="AM472" s="20"/>
      <c r="AN472" s="20"/>
      <c r="AO472" s="20"/>
      <c r="AP472" s="20"/>
      <c r="AQ472" s="28"/>
      <c r="AR472" s="29"/>
      <c r="AS472" s="39"/>
      <c r="AT472" s="39"/>
      <c r="AU472" s="39"/>
    </row>
    <row r="473" spans="1:47" x14ac:dyDescent="0.25">
      <c r="A473" s="6">
        <v>2160262</v>
      </c>
      <c r="B473" s="10" t="s">
        <v>492</v>
      </c>
      <c r="C473" s="6" t="s">
        <v>21</v>
      </c>
      <c r="D473" s="12">
        <f>VLOOKUP(A473,[1]Hoja3!$A$4:$C$653,3,FALSE)</f>
        <v>856.8</v>
      </c>
      <c r="E473" s="13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3">
        <f t="shared" si="14"/>
        <v>0</v>
      </c>
      <c r="AK473" s="11">
        <f t="shared" si="15"/>
        <v>0</v>
      </c>
      <c r="AL473" s="20"/>
      <c r="AM473" s="20"/>
      <c r="AN473" s="20"/>
      <c r="AO473" s="20"/>
      <c r="AP473" s="20"/>
      <c r="AQ473" s="28"/>
      <c r="AR473" s="29"/>
      <c r="AS473" s="39"/>
      <c r="AT473" s="39"/>
      <c r="AU473" s="39"/>
    </row>
    <row r="474" spans="1:47" x14ac:dyDescent="0.25">
      <c r="A474" s="6">
        <v>2130240</v>
      </c>
      <c r="B474" s="10" t="s">
        <v>493</v>
      </c>
      <c r="C474" s="6" t="s">
        <v>7</v>
      </c>
      <c r="D474" s="12">
        <f>VLOOKUP(A474,[1]Hoja3!$A$4:$C$653,3,FALSE)</f>
        <v>14708.4</v>
      </c>
      <c r="E474" s="13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3">
        <f t="shared" si="14"/>
        <v>0</v>
      </c>
      <c r="AK474" s="11">
        <f t="shared" si="15"/>
        <v>0</v>
      </c>
      <c r="AL474" s="20"/>
      <c r="AM474" s="20"/>
      <c r="AN474" s="20"/>
      <c r="AO474" s="20"/>
      <c r="AP474" s="20"/>
      <c r="AQ474" s="28"/>
      <c r="AR474" s="29"/>
      <c r="AS474" s="39"/>
      <c r="AT474" s="39"/>
      <c r="AU474" s="39"/>
    </row>
    <row r="475" spans="1:47" x14ac:dyDescent="0.25">
      <c r="A475" s="6">
        <v>2140291</v>
      </c>
      <c r="B475" s="10" t="s">
        <v>494</v>
      </c>
      <c r="C475" s="6" t="s">
        <v>9</v>
      </c>
      <c r="D475" s="12">
        <f>VLOOKUP(A475,[1]Hoja3!$A$4:$C$653,3,FALSE)</f>
        <v>110.22969999999999</v>
      </c>
      <c r="E475" s="13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>
        <v>2</v>
      </c>
      <c r="AA475" s="10">
        <v>6</v>
      </c>
      <c r="AB475" s="10"/>
      <c r="AC475" s="10"/>
      <c r="AD475" s="10">
        <v>2</v>
      </c>
      <c r="AE475" s="10">
        <v>2</v>
      </c>
      <c r="AF475" s="10">
        <v>2</v>
      </c>
      <c r="AG475" s="10">
        <v>2</v>
      </c>
      <c r="AH475" s="10">
        <v>6</v>
      </c>
      <c r="AI475" s="10"/>
      <c r="AJ475" s="13">
        <f t="shared" si="14"/>
        <v>22</v>
      </c>
      <c r="AK475" s="11">
        <f t="shared" si="15"/>
        <v>2425.0533999999998</v>
      </c>
      <c r="AL475" s="20"/>
      <c r="AM475" s="20"/>
      <c r="AN475" s="20"/>
      <c r="AO475" s="20"/>
      <c r="AP475" s="20"/>
      <c r="AQ475" s="28"/>
      <c r="AR475" s="29"/>
      <c r="AS475" s="39"/>
      <c r="AT475" s="39"/>
      <c r="AU475" s="39"/>
    </row>
    <row r="476" spans="1:47" x14ac:dyDescent="0.25">
      <c r="A476" s="6">
        <v>2170219</v>
      </c>
      <c r="B476" s="10" t="s">
        <v>495</v>
      </c>
      <c r="C476" s="6" t="s">
        <v>7</v>
      </c>
      <c r="D476" s="19">
        <v>423.37259999999998</v>
      </c>
      <c r="E476" s="13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3">
        <f t="shared" si="14"/>
        <v>0</v>
      </c>
      <c r="AK476" s="11">
        <f t="shared" si="15"/>
        <v>0</v>
      </c>
      <c r="AL476" s="20"/>
      <c r="AM476" s="20"/>
      <c r="AN476" s="20"/>
      <c r="AO476" s="20"/>
      <c r="AP476" s="20"/>
      <c r="AQ476" s="28"/>
      <c r="AR476" s="29"/>
      <c r="AS476" s="39"/>
      <c r="AT476" s="39"/>
      <c r="AU476" s="39"/>
    </row>
    <row r="477" spans="1:47" x14ac:dyDescent="0.25">
      <c r="A477" s="6">
        <v>2140237</v>
      </c>
      <c r="B477" s="10" t="s">
        <v>496</v>
      </c>
      <c r="C477" s="6" t="s">
        <v>11</v>
      </c>
      <c r="D477" s="12">
        <f>VLOOKUP(A477,[1]Hoja3!$A$4:$C$653,3,FALSE)</f>
        <v>2790.9308000000001</v>
      </c>
      <c r="E477" s="13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3">
        <f t="shared" si="14"/>
        <v>0</v>
      </c>
      <c r="AK477" s="11">
        <f t="shared" si="15"/>
        <v>0</v>
      </c>
      <c r="AL477" s="20"/>
      <c r="AM477" s="20"/>
      <c r="AN477" s="20"/>
      <c r="AO477" s="20"/>
      <c r="AP477" s="20"/>
      <c r="AQ477" s="28"/>
      <c r="AR477" s="29"/>
      <c r="AS477" s="39"/>
      <c r="AT477" s="39"/>
      <c r="AU477" s="39"/>
    </row>
    <row r="478" spans="1:47" x14ac:dyDescent="0.25">
      <c r="A478" s="6">
        <v>2140382</v>
      </c>
      <c r="B478" s="10" t="s">
        <v>497</v>
      </c>
      <c r="C478" s="6" t="s">
        <v>11</v>
      </c>
      <c r="D478" s="19">
        <v>349.99540000000002</v>
      </c>
      <c r="E478" s="13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3">
        <f t="shared" si="14"/>
        <v>0</v>
      </c>
      <c r="AK478" s="11">
        <f t="shared" si="15"/>
        <v>0</v>
      </c>
      <c r="AL478" s="20"/>
      <c r="AM478" s="20"/>
      <c r="AN478" s="20"/>
      <c r="AO478" s="20"/>
      <c r="AP478" s="20"/>
      <c r="AQ478" s="28"/>
      <c r="AR478" s="29"/>
      <c r="AS478" s="39"/>
      <c r="AT478" s="39"/>
      <c r="AU478" s="39"/>
    </row>
    <row r="479" spans="1:47" x14ac:dyDescent="0.25">
      <c r="A479" s="6">
        <v>2140287</v>
      </c>
      <c r="B479" s="10" t="s">
        <v>498</v>
      </c>
      <c r="C479" s="6" t="s">
        <v>11</v>
      </c>
      <c r="D479" s="12">
        <f>VLOOKUP(A479,[1]Hoja3!$A$4:$C$653,3,FALSE)</f>
        <v>1727.7134000000001</v>
      </c>
      <c r="E479" s="13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3">
        <f t="shared" si="14"/>
        <v>0</v>
      </c>
      <c r="AK479" s="11">
        <f t="shared" si="15"/>
        <v>0</v>
      </c>
      <c r="AL479" s="20"/>
      <c r="AM479" s="20"/>
      <c r="AN479" s="20"/>
      <c r="AO479" s="20"/>
      <c r="AP479" s="20"/>
      <c r="AQ479" s="28"/>
      <c r="AR479" s="29"/>
      <c r="AS479" s="39"/>
      <c r="AT479" s="39"/>
      <c r="AU479" s="39"/>
    </row>
    <row r="480" spans="1:47" x14ac:dyDescent="0.25">
      <c r="A480" s="6">
        <v>2140361</v>
      </c>
      <c r="B480" s="10" t="s">
        <v>499</v>
      </c>
      <c r="C480" s="6" t="s">
        <v>11</v>
      </c>
      <c r="D480" s="12">
        <f>VLOOKUP(A480,[1]Hoja3!$A$4:$C$653,3,FALSE)</f>
        <v>1547</v>
      </c>
      <c r="E480" s="13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3">
        <f t="shared" si="14"/>
        <v>0</v>
      </c>
      <c r="AK480" s="11">
        <f t="shared" si="15"/>
        <v>0</v>
      </c>
      <c r="AL480" s="20"/>
      <c r="AM480" s="20"/>
      <c r="AN480" s="20"/>
      <c r="AO480" s="20"/>
      <c r="AP480" s="20"/>
      <c r="AQ480" s="28"/>
      <c r="AR480" s="29"/>
      <c r="AS480" s="39"/>
      <c r="AT480" s="39"/>
      <c r="AU480" s="39"/>
    </row>
    <row r="481" spans="1:47" x14ac:dyDescent="0.25">
      <c r="A481" s="6">
        <v>2140295</v>
      </c>
      <c r="B481" s="10" t="s">
        <v>500</v>
      </c>
      <c r="C481" s="6" t="s">
        <v>9</v>
      </c>
      <c r="D481" s="12">
        <f>VLOOKUP(A481,[1]Hoja3!$A$4:$C$653,3,FALSE)</f>
        <v>13954.6302</v>
      </c>
      <c r="E481" s="13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3">
        <f t="shared" si="14"/>
        <v>0</v>
      </c>
      <c r="AK481" s="11">
        <f t="shared" si="15"/>
        <v>0</v>
      </c>
      <c r="AL481" s="20"/>
      <c r="AM481" s="20"/>
      <c r="AN481" s="20"/>
      <c r="AO481" s="20"/>
      <c r="AP481" s="20"/>
      <c r="AQ481" s="28"/>
      <c r="AR481" s="29"/>
      <c r="AS481" s="39"/>
      <c r="AT481" s="39"/>
      <c r="AU481" s="39"/>
    </row>
    <row r="482" spans="1:47" x14ac:dyDescent="0.25">
      <c r="A482" s="6">
        <v>2140374</v>
      </c>
      <c r="B482" s="10" t="s">
        <v>501</v>
      </c>
      <c r="C482" s="6" t="s">
        <v>9</v>
      </c>
      <c r="D482" s="12">
        <f>VLOOKUP(A482,[1]Hoja3!$A$4:$C$653,3,FALSE)</f>
        <v>1641.2955999999999</v>
      </c>
      <c r="E482" s="13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3">
        <f t="shared" si="14"/>
        <v>0</v>
      </c>
      <c r="AK482" s="11">
        <f t="shared" si="15"/>
        <v>0</v>
      </c>
      <c r="AL482" s="20"/>
      <c r="AM482" s="20"/>
      <c r="AN482" s="20"/>
      <c r="AO482" s="20"/>
      <c r="AP482" s="20"/>
      <c r="AQ482" s="28"/>
      <c r="AR482" s="29"/>
      <c r="AS482" s="39"/>
      <c r="AT482" s="39"/>
      <c r="AU482" s="39"/>
    </row>
    <row r="483" spans="1:47" x14ac:dyDescent="0.25">
      <c r="A483" s="6">
        <v>2140373</v>
      </c>
      <c r="B483" s="10" t="s">
        <v>502</v>
      </c>
      <c r="C483" s="6" t="s">
        <v>9</v>
      </c>
      <c r="D483" s="12">
        <f>VLOOKUP(A483,[1]Hoja3!$A$4:$C$653,3,FALSE)</f>
        <v>2651.3438000000001</v>
      </c>
      <c r="E483" s="13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3">
        <f t="shared" si="14"/>
        <v>0</v>
      </c>
      <c r="AK483" s="11">
        <f t="shared" si="15"/>
        <v>0</v>
      </c>
      <c r="AL483" s="20"/>
      <c r="AM483" s="20"/>
      <c r="AN483" s="20"/>
      <c r="AO483" s="20"/>
      <c r="AP483" s="20"/>
      <c r="AQ483" s="28"/>
      <c r="AR483" s="29"/>
      <c r="AS483" s="39"/>
      <c r="AT483" s="39"/>
      <c r="AU483" s="39"/>
    </row>
    <row r="484" spans="1:47" x14ac:dyDescent="0.25">
      <c r="A484" s="6">
        <v>2140385</v>
      </c>
      <c r="B484" s="10" t="s">
        <v>503</v>
      </c>
      <c r="C484" s="6" t="s">
        <v>9</v>
      </c>
      <c r="D484" s="12">
        <f>VLOOKUP(A484,[1]Hoja3!$A$4:$C$653,3,FALSE)</f>
        <v>13256.8856</v>
      </c>
      <c r="E484" s="13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3">
        <f t="shared" si="14"/>
        <v>0</v>
      </c>
      <c r="AK484" s="11">
        <f t="shared" si="15"/>
        <v>0</v>
      </c>
      <c r="AL484" s="20"/>
      <c r="AM484" s="20"/>
      <c r="AN484" s="20"/>
      <c r="AO484" s="20"/>
      <c r="AP484" s="20"/>
      <c r="AQ484" s="28"/>
      <c r="AR484" s="29"/>
      <c r="AS484" s="39"/>
      <c r="AT484" s="39"/>
      <c r="AU484" s="39"/>
    </row>
    <row r="485" spans="1:47" x14ac:dyDescent="0.25">
      <c r="A485" s="6">
        <v>2140367</v>
      </c>
      <c r="B485" s="10" t="s">
        <v>504</v>
      </c>
      <c r="C485" s="6" t="s">
        <v>9</v>
      </c>
      <c r="D485" s="19">
        <v>714</v>
      </c>
      <c r="E485" s="13"/>
      <c r="F485" s="10"/>
      <c r="G485" s="10"/>
      <c r="H485" s="10"/>
      <c r="I485" s="10">
        <v>4</v>
      </c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3">
        <f t="shared" si="14"/>
        <v>4</v>
      </c>
      <c r="AK485" s="11">
        <f t="shared" si="15"/>
        <v>2856</v>
      </c>
      <c r="AL485" s="20"/>
      <c r="AM485" s="20"/>
      <c r="AN485" s="20"/>
      <c r="AO485" s="20"/>
      <c r="AP485" s="20"/>
      <c r="AQ485" s="28"/>
      <c r="AR485" s="29"/>
      <c r="AS485" s="39"/>
      <c r="AT485" s="39"/>
      <c r="AU485" s="39"/>
    </row>
    <row r="486" spans="1:47" x14ac:dyDescent="0.25">
      <c r="A486" s="6">
        <v>2130247</v>
      </c>
      <c r="B486" s="10" t="s">
        <v>505</v>
      </c>
      <c r="C486" s="6" t="s">
        <v>21</v>
      </c>
      <c r="D486" s="12">
        <f>VLOOKUP(A486,[1]Hoja3!$A$4:$C$653,3,FALSE)</f>
        <v>7735</v>
      </c>
      <c r="E486" s="13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3">
        <f t="shared" si="14"/>
        <v>0</v>
      </c>
      <c r="AK486" s="11">
        <f t="shared" si="15"/>
        <v>0</v>
      </c>
      <c r="AL486" s="20"/>
      <c r="AM486" s="20"/>
      <c r="AN486" s="20"/>
      <c r="AO486" s="20"/>
      <c r="AP486" s="20"/>
      <c r="AQ486" s="28"/>
      <c r="AR486" s="29"/>
      <c r="AS486" s="39"/>
      <c r="AT486" s="39"/>
      <c r="AU486" s="39"/>
    </row>
    <row r="487" spans="1:47" x14ac:dyDescent="0.25">
      <c r="A487" s="6">
        <v>2130249</v>
      </c>
      <c r="B487" s="10" t="s">
        <v>506</v>
      </c>
      <c r="C487" s="6" t="s">
        <v>21</v>
      </c>
      <c r="D487" s="19">
        <v>67566.077300000004</v>
      </c>
      <c r="E487" s="13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3">
        <f t="shared" si="14"/>
        <v>0</v>
      </c>
      <c r="AK487" s="11">
        <f t="shared" si="15"/>
        <v>0</v>
      </c>
      <c r="AL487" s="20"/>
      <c r="AM487" s="20"/>
      <c r="AN487" s="20"/>
      <c r="AO487" s="20"/>
      <c r="AP487" s="20"/>
      <c r="AQ487" s="28"/>
      <c r="AR487" s="29"/>
      <c r="AS487" s="39"/>
      <c r="AT487" s="39"/>
      <c r="AU487" s="39"/>
    </row>
    <row r="488" spans="1:47" x14ac:dyDescent="0.25">
      <c r="A488" s="6">
        <v>2130348</v>
      </c>
      <c r="B488" s="10" t="s">
        <v>507</v>
      </c>
      <c r="C488" s="6" t="s">
        <v>2</v>
      </c>
      <c r="D488" s="12">
        <f>VLOOKUP(A488,[1]Hoja3!$A$4:$C$653,3,FALSE)</f>
        <v>9266.2919999999995</v>
      </c>
      <c r="E488" s="13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3">
        <f t="shared" si="14"/>
        <v>0</v>
      </c>
      <c r="AK488" s="11">
        <f t="shared" si="15"/>
        <v>0</v>
      </c>
      <c r="AL488" s="20"/>
      <c r="AM488" s="20"/>
      <c r="AN488" s="20"/>
      <c r="AO488" s="20"/>
      <c r="AP488" s="20"/>
      <c r="AQ488" s="28"/>
      <c r="AR488" s="29"/>
      <c r="AS488" s="39"/>
      <c r="AT488" s="39"/>
      <c r="AU488" s="39"/>
    </row>
    <row r="489" spans="1:47" x14ac:dyDescent="0.25">
      <c r="A489" s="6">
        <v>2160269</v>
      </c>
      <c r="B489" s="10" t="s">
        <v>508</v>
      </c>
      <c r="C489" s="6" t="s">
        <v>13</v>
      </c>
      <c r="D489" s="12">
        <f>VLOOKUP(A489,[1]Hoja3!$A$4:$C$653,3,FALSE)</f>
        <v>12923.4</v>
      </c>
      <c r="E489" s="13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3">
        <f t="shared" si="14"/>
        <v>0</v>
      </c>
      <c r="AK489" s="11">
        <f t="shared" si="15"/>
        <v>0</v>
      </c>
      <c r="AL489" s="20"/>
      <c r="AM489" s="20"/>
      <c r="AN489" s="20"/>
      <c r="AO489" s="20"/>
      <c r="AP489" s="20"/>
      <c r="AQ489" s="28"/>
      <c r="AR489" s="29"/>
      <c r="AS489" s="39"/>
      <c r="AT489" s="39"/>
      <c r="AU489" s="39"/>
    </row>
    <row r="490" spans="1:47" x14ac:dyDescent="0.25">
      <c r="A490" s="6">
        <v>2160270</v>
      </c>
      <c r="B490" s="10" t="s">
        <v>509</v>
      </c>
      <c r="C490" s="6" t="s">
        <v>13</v>
      </c>
      <c r="D490" s="12">
        <f>VLOOKUP(A490,[1]Hoja3!$A$4:$C$653,3,FALSE)</f>
        <v>73.78</v>
      </c>
      <c r="E490" s="13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3">
        <f t="shared" si="14"/>
        <v>0</v>
      </c>
      <c r="AK490" s="11">
        <f t="shared" si="15"/>
        <v>0</v>
      </c>
      <c r="AL490" s="20"/>
      <c r="AM490" s="20"/>
      <c r="AN490" s="20"/>
      <c r="AO490" s="20"/>
      <c r="AP490" s="20"/>
      <c r="AQ490" s="28"/>
      <c r="AR490" s="29"/>
      <c r="AS490" s="39"/>
      <c r="AT490" s="39"/>
      <c r="AU490" s="39"/>
    </row>
    <row r="491" spans="1:47" x14ac:dyDescent="0.25">
      <c r="A491" s="6">
        <v>2160272</v>
      </c>
      <c r="B491" s="10" t="s">
        <v>510</v>
      </c>
      <c r="C491" s="6" t="s">
        <v>2</v>
      </c>
      <c r="D491" s="12">
        <f>VLOOKUP(A491,[1]Hoja3!$A$4:$C$653,3,FALSE)</f>
        <v>135745.68</v>
      </c>
      <c r="E491" s="13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3">
        <f t="shared" si="14"/>
        <v>0</v>
      </c>
      <c r="AK491" s="11">
        <f t="shared" si="15"/>
        <v>0</v>
      </c>
      <c r="AL491" s="20"/>
      <c r="AM491" s="20"/>
      <c r="AN491" s="20"/>
      <c r="AO491" s="20"/>
      <c r="AP491" s="20"/>
      <c r="AQ491" s="28"/>
      <c r="AR491" s="29"/>
      <c r="AS491" s="39"/>
      <c r="AT491" s="39"/>
      <c r="AU491" s="39"/>
    </row>
    <row r="492" spans="1:47" x14ac:dyDescent="0.25">
      <c r="A492" s="6">
        <v>2190068</v>
      </c>
      <c r="B492" s="10" t="s">
        <v>511</v>
      </c>
      <c r="C492" s="6" t="s">
        <v>9</v>
      </c>
      <c r="D492" s="12">
        <f>VLOOKUP(A492,[1]Hoja3!$A$4:$C$653,3,FALSE)</f>
        <v>1944.46</v>
      </c>
      <c r="E492" s="13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3">
        <f t="shared" si="14"/>
        <v>0</v>
      </c>
      <c r="AK492" s="11">
        <f t="shared" si="15"/>
        <v>0</v>
      </c>
      <c r="AL492" s="20"/>
      <c r="AM492" s="20"/>
      <c r="AN492" s="20"/>
      <c r="AO492" s="20"/>
      <c r="AP492" s="20"/>
      <c r="AQ492" s="28"/>
      <c r="AR492" s="29"/>
      <c r="AS492" s="39"/>
      <c r="AT492" s="39"/>
      <c r="AU492" s="39"/>
    </row>
    <row r="493" spans="1:47" x14ac:dyDescent="0.25">
      <c r="A493" s="6">
        <v>2160273</v>
      </c>
      <c r="B493" s="10" t="s">
        <v>512</v>
      </c>
      <c r="C493" s="6" t="s">
        <v>21</v>
      </c>
      <c r="D493" s="19">
        <v>1493.6078</v>
      </c>
      <c r="E493" s="13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3">
        <f t="shared" si="14"/>
        <v>0</v>
      </c>
      <c r="AK493" s="11">
        <f t="shared" si="15"/>
        <v>0</v>
      </c>
      <c r="AL493" s="20"/>
      <c r="AM493" s="20"/>
      <c r="AN493" s="20"/>
      <c r="AO493" s="20"/>
      <c r="AP493" s="20"/>
      <c r="AQ493" s="28"/>
      <c r="AR493" s="29"/>
      <c r="AS493" s="39"/>
      <c r="AT493" s="39"/>
      <c r="AU493" s="39"/>
    </row>
    <row r="494" spans="1:47" x14ac:dyDescent="0.25">
      <c r="A494" s="6">
        <v>2140245</v>
      </c>
      <c r="B494" s="10" t="s">
        <v>513</v>
      </c>
      <c r="C494" s="6" t="s">
        <v>9</v>
      </c>
      <c r="D494" s="12">
        <f>VLOOKUP(A494,[1]Hoja3!$A$4:$C$653,3,FALSE)</f>
        <v>21.42</v>
      </c>
      <c r="E494" s="13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3">
        <f t="shared" si="14"/>
        <v>0</v>
      </c>
      <c r="AK494" s="11">
        <f t="shared" si="15"/>
        <v>0</v>
      </c>
      <c r="AL494" s="20"/>
      <c r="AM494" s="20"/>
      <c r="AN494" s="20"/>
      <c r="AO494" s="20"/>
      <c r="AP494" s="20"/>
      <c r="AQ494" s="28"/>
      <c r="AR494" s="29"/>
      <c r="AS494" s="39"/>
      <c r="AT494" s="39"/>
      <c r="AU494" s="39"/>
    </row>
    <row r="495" spans="1:47" x14ac:dyDescent="0.25">
      <c r="A495" s="6">
        <v>2130258</v>
      </c>
      <c r="B495" s="23" t="s">
        <v>514</v>
      </c>
      <c r="C495" s="22" t="s">
        <v>13</v>
      </c>
      <c r="D495" s="12">
        <f>VLOOKUP(A495,[1]Hoja3!$A$4:$C$653,3,FALSE)</f>
        <v>17000</v>
      </c>
      <c r="E495" s="13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3">
        <f t="shared" si="14"/>
        <v>0</v>
      </c>
      <c r="AK495" s="11">
        <f t="shared" si="15"/>
        <v>0</v>
      </c>
      <c r="AL495" s="20"/>
      <c r="AM495" s="20"/>
      <c r="AN495" s="20"/>
      <c r="AO495" s="20"/>
      <c r="AP495" s="20"/>
      <c r="AQ495" s="28"/>
      <c r="AR495" s="29"/>
      <c r="AS495" s="39"/>
      <c r="AT495" s="39"/>
      <c r="AU495" s="39"/>
    </row>
    <row r="496" spans="1:47" x14ac:dyDescent="0.25">
      <c r="A496" s="6">
        <v>2140294</v>
      </c>
      <c r="B496" s="10" t="s">
        <v>515</v>
      </c>
      <c r="C496" s="6" t="s">
        <v>9</v>
      </c>
      <c r="D496" s="19">
        <v>1158.0983000000001</v>
      </c>
      <c r="E496" s="13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3">
        <f t="shared" si="14"/>
        <v>0</v>
      </c>
      <c r="AK496" s="11">
        <f t="shared" si="15"/>
        <v>0</v>
      </c>
      <c r="AL496" s="20"/>
      <c r="AM496" s="20"/>
      <c r="AN496" s="20"/>
      <c r="AO496" s="20"/>
      <c r="AP496" s="20"/>
      <c r="AQ496" s="28"/>
      <c r="AR496" s="29"/>
      <c r="AS496" s="39"/>
      <c r="AT496" s="39"/>
      <c r="AU496" s="39"/>
    </row>
    <row r="497" spans="1:47" x14ac:dyDescent="0.25">
      <c r="A497" s="6">
        <v>2140362</v>
      </c>
      <c r="B497" s="10" t="s">
        <v>516</v>
      </c>
      <c r="C497" s="6" t="s">
        <v>9</v>
      </c>
      <c r="D497" s="19">
        <v>398.56670000000003</v>
      </c>
      <c r="E497" s="13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3">
        <f t="shared" si="14"/>
        <v>0</v>
      </c>
      <c r="AK497" s="11">
        <f t="shared" si="15"/>
        <v>0</v>
      </c>
      <c r="AL497" s="20"/>
      <c r="AM497" s="20"/>
      <c r="AN497" s="20"/>
      <c r="AO497" s="20"/>
      <c r="AP497" s="20"/>
      <c r="AQ497" s="28"/>
      <c r="AR497" s="29"/>
      <c r="AS497" s="39"/>
      <c r="AT497" s="39"/>
      <c r="AU497" s="39"/>
    </row>
    <row r="498" spans="1:47" x14ac:dyDescent="0.25">
      <c r="A498" s="6">
        <v>2190082</v>
      </c>
      <c r="B498" s="10" t="s">
        <v>517</v>
      </c>
      <c r="C498" s="6" t="s">
        <v>11</v>
      </c>
      <c r="D498" s="12">
        <f>VLOOKUP(A498,[1]Hoja3!$A$4:$C$653,3,FALSE)</f>
        <v>2732.24</v>
      </c>
      <c r="E498" s="13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3">
        <f t="shared" si="14"/>
        <v>0</v>
      </c>
      <c r="AK498" s="11">
        <f t="shared" si="15"/>
        <v>0</v>
      </c>
      <c r="AL498" s="20"/>
      <c r="AM498" s="20"/>
      <c r="AN498" s="20"/>
      <c r="AO498" s="20"/>
      <c r="AP498" s="20"/>
      <c r="AQ498" s="28"/>
      <c r="AR498" s="29"/>
      <c r="AS498" s="39"/>
      <c r="AT498" s="39"/>
      <c r="AU498" s="39"/>
    </row>
    <row r="499" spans="1:47" x14ac:dyDescent="0.25">
      <c r="A499" s="6">
        <v>2130350</v>
      </c>
      <c r="B499" s="10" t="s">
        <v>518</v>
      </c>
      <c r="C499" s="6" t="s">
        <v>13</v>
      </c>
      <c r="D499" s="12">
        <f>VLOOKUP(A499,[1]Hoja3!$A$4:$C$653,3,FALSE)</f>
        <v>7140</v>
      </c>
      <c r="E499" s="13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3">
        <f t="shared" si="14"/>
        <v>0</v>
      </c>
      <c r="AK499" s="11">
        <f t="shared" si="15"/>
        <v>0</v>
      </c>
      <c r="AL499" s="20"/>
      <c r="AM499" s="20"/>
      <c r="AN499" s="20"/>
      <c r="AO499" s="20"/>
      <c r="AP499" s="20"/>
      <c r="AQ499" s="28"/>
      <c r="AR499" s="29"/>
      <c r="AS499" s="39"/>
      <c r="AT499" s="39"/>
      <c r="AU499" s="39"/>
    </row>
    <row r="500" spans="1:47" x14ac:dyDescent="0.25">
      <c r="A500" s="6">
        <v>2200059</v>
      </c>
      <c r="B500" s="10" t="s">
        <v>519</v>
      </c>
      <c r="C500" s="6" t="s">
        <v>308</v>
      </c>
      <c r="D500" s="19">
        <v>11927.16</v>
      </c>
      <c r="E500" s="13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3">
        <f t="shared" si="14"/>
        <v>0</v>
      </c>
      <c r="AK500" s="11">
        <f t="shared" si="15"/>
        <v>0</v>
      </c>
      <c r="AL500" s="20"/>
      <c r="AM500" s="20"/>
      <c r="AN500" s="20"/>
      <c r="AO500" s="20"/>
      <c r="AP500" s="20"/>
      <c r="AQ500" s="28"/>
      <c r="AR500" s="29"/>
      <c r="AS500" s="39"/>
      <c r="AT500" s="39"/>
      <c r="AU500" s="39"/>
    </row>
    <row r="501" spans="1:47" x14ac:dyDescent="0.25">
      <c r="A501" s="6">
        <v>2170289</v>
      </c>
      <c r="B501" s="10" t="s">
        <v>520</v>
      </c>
      <c r="C501" s="6" t="s">
        <v>521</v>
      </c>
      <c r="D501" s="19">
        <v>4199.9979000000003</v>
      </c>
      <c r="E501" s="13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3">
        <f t="shared" si="14"/>
        <v>0</v>
      </c>
      <c r="AK501" s="11">
        <f t="shared" si="15"/>
        <v>0</v>
      </c>
      <c r="AL501" s="20"/>
      <c r="AM501" s="20"/>
      <c r="AN501" s="20"/>
      <c r="AO501" s="20"/>
      <c r="AP501" s="20"/>
      <c r="AQ501" s="28"/>
      <c r="AR501" s="29"/>
      <c r="AS501" s="39"/>
      <c r="AT501" s="39"/>
      <c r="AU501" s="39"/>
    </row>
    <row r="502" spans="1:47" x14ac:dyDescent="0.25">
      <c r="A502" s="6">
        <v>2170288</v>
      </c>
      <c r="B502" s="10" t="s">
        <v>522</v>
      </c>
      <c r="C502" s="6" t="s">
        <v>521</v>
      </c>
      <c r="D502" s="19">
        <v>3749.9994000000002</v>
      </c>
      <c r="E502" s="13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3">
        <f t="shared" si="14"/>
        <v>0</v>
      </c>
      <c r="AK502" s="11">
        <f t="shared" si="15"/>
        <v>0</v>
      </c>
      <c r="AL502" s="20"/>
      <c r="AM502" s="20"/>
      <c r="AN502" s="20"/>
      <c r="AO502" s="20"/>
      <c r="AP502" s="20"/>
      <c r="AQ502" s="28"/>
      <c r="AR502" s="29"/>
      <c r="AS502" s="39"/>
      <c r="AT502" s="39"/>
      <c r="AU502" s="39"/>
    </row>
    <row r="503" spans="1:47" x14ac:dyDescent="0.25">
      <c r="A503" s="6">
        <v>2130267</v>
      </c>
      <c r="B503" s="10" t="s">
        <v>523</v>
      </c>
      <c r="C503" s="6" t="s">
        <v>7</v>
      </c>
      <c r="D503" s="19">
        <v>4549.9858000000004</v>
      </c>
      <c r="E503" s="13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3">
        <f t="shared" si="14"/>
        <v>0</v>
      </c>
      <c r="AK503" s="11">
        <f t="shared" si="15"/>
        <v>0</v>
      </c>
      <c r="AL503" s="20"/>
      <c r="AM503" s="20"/>
      <c r="AN503" s="20"/>
      <c r="AO503" s="20"/>
      <c r="AP503" s="20"/>
      <c r="AQ503" s="28"/>
      <c r="AR503" s="29"/>
      <c r="AS503" s="39"/>
      <c r="AT503" s="39"/>
      <c r="AU503" s="39"/>
    </row>
    <row r="504" spans="1:47" x14ac:dyDescent="0.25">
      <c r="A504" s="6">
        <v>2130264</v>
      </c>
      <c r="B504" s="10" t="s">
        <v>524</v>
      </c>
      <c r="C504" s="6" t="s">
        <v>9</v>
      </c>
      <c r="D504" s="12">
        <f>VLOOKUP(A504,[1]Hoja3!$A$4:$C$653,3,FALSE)</f>
        <v>22015</v>
      </c>
      <c r="E504" s="13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3">
        <f t="shared" si="14"/>
        <v>0</v>
      </c>
      <c r="AK504" s="11">
        <f t="shared" si="15"/>
        <v>0</v>
      </c>
      <c r="AL504" s="20"/>
      <c r="AM504" s="20"/>
      <c r="AN504" s="20"/>
      <c r="AO504" s="20"/>
      <c r="AP504" s="20"/>
      <c r="AQ504" s="28"/>
      <c r="AR504" s="29"/>
      <c r="AS504" s="39"/>
      <c r="AT504" s="39"/>
      <c r="AU504" s="39"/>
    </row>
    <row r="505" spans="1:47" x14ac:dyDescent="0.25">
      <c r="A505" s="6">
        <v>2130266</v>
      </c>
      <c r="B505" s="10" t="s">
        <v>525</v>
      </c>
      <c r="C505" s="6" t="s">
        <v>7</v>
      </c>
      <c r="D505" s="12">
        <f>VLOOKUP(A505,[1]Hoja3!$A$4:$C$653,3,FALSE)</f>
        <v>1197.0686000000001</v>
      </c>
      <c r="E505" s="13"/>
      <c r="F505" s="10"/>
      <c r="G505" s="10"/>
      <c r="H505" s="10"/>
      <c r="I505" s="10">
        <v>6</v>
      </c>
      <c r="J505" s="10">
        <v>6</v>
      </c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>
        <v>2</v>
      </c>
      <c r="AE505" s="10"/>
      <c r="AF505" s="10"/>
      <c r="AG505" s="10"/>
      <c r="AH505" s="10"/>
      <c r="AI505" s="10"/>
      <c r="AJ505" s="13">
        <f t="shared" si="14"/>
        <v>14</v>
      </c>
      <c r="AK505" s="11">
        <f t="shared" si="15"/>
        <v>16758.9604</v>
      </c>
      <c r="AL505" s="20"/>
      <c r="AM505" s="20"/>
      <c r="AN505" s="20"/>
      <c r="AO505" s="20"/>
      <c r="AP505" s="20"/>
      <c r="AQ505" s="28"/>
      <c r="AR505" s="29"/>
      <c r="AS505" s="39"/>
      <c r="AT505" s="39"/>
      <c r="AU505" s="39"/>
    </row>
    <row r="506" spans="1:47" x14ac:dyDescent="0.25">
      <c r="A506" s="6">
        <v>2160290</v>
      </c>
      <c r="B506" s="10" t="s">
        <v>526</v>
      </c>
      <c r="C506" s="6" t="s">
        <v>13</v>
      </c>
      <c r="D506" s="12">
        <f>VLOOKUP(A506,[1]Hoja3!$A$4:$C$653,3,FALSE)</f>
        <v>2261</v>
      </c>
      <c r="E506" s="13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3">
        <f t="shared" si="14"/>
        <v>0</v>
      </c>
      <c r="AK506" s="11">
        <f t="shared" si="15"/>
        <v>0</v>
      </c>
      <c r="AL506" s="20"/>
      <c r="AM506" s="20"/>
      <c r="AN506" s="20"/>
      <c r="AO506" s="20"/>
      <c r="AP506" s="20"/>
      <c r="AQ506" s="28"/>
      <c r="AR506" s="29"/>
      <c r="AS506" s="39"/>
      <c r="AT506" s="39"/>
      <c r="AU506" s="39"/>
    </row>
    <row r="507" spans="1:47" x14ac:dyDescent="0.25">
      <c r="A507" s="6">
        <v>2140285</v>
      </c>
      <c r="B507" s="10" t="s">
        <v>527</v>
      </c>
      <c r="C507" s="6" t="s">
        <v>9</v>
      </c>
      <c r="D507" s="12">
        <f>VLOOKUP(A507,[1]Hoja3!$A$4:$C$653,3,FALSE)</f>
        <v>1487.5</v>
      </c>
      <c r="E507" s="13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3">
        <f t="shared" si="14"/>
        <v>0</v>
      </c>
      <c r="AK507" s="11">
        <f t="shared" si="15"/>
        <v>0</v>
      </c>
      <c r="AL507" s="20"/>
      <c r="AM507" s="20"/>
      <c r="AN507" s="20"/>
      <c r="AO507" s="20"/>
      <c r="AP507" s="20"/>
      <c r="AQ507" s="28"/>
      <c r="AR507" s="29"/>
      <c r="AS507" s="39"/>
      <c r="AT507" s="39"/>
      <c r="AU507" s="39"/>
    </row>
    <row r="508" spans="1:47" x14ac:dyDescent="0.25">
      <c r="A508" s="6">
        <v>2140275</v>
      </c>
      <c r="B508" s="10" t="s">
        <v>528</v>
      </c>
      <c r="C508" s="6" t="s">
        <v>11</v>
      </c>
      <c r="D508" s="12">
        <f>VLOOKUP(A508,[1]Hoja3!$A$4:$C$653,3,FALSE)</f>
        <v>765.17</v>
      </c>
      <c r="E508" s="13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3">
        <f t="shared" si="14"/>
        <v>0</v>
      </c>
      <c r="AK508" s="11">
        <f t="shared" si="15"/>
        <v>0</v>
      </c>
      <c r="AL508" s="20"/>
      <c r="AM508" s="20"/>
      <c r="AN508" s="20"/>
      <c r="AO508" s="20"/>
      <c r="AP508" s="20"/>
      <c r="AQ508" s="28"/>
      <c r="AR508" s="29"/>
      <c r="AS508" s="39"/>
      <c r="AT508" s="39"/>
      <c r="AU508" s="39"/>
    </row>
    <row r="509" spans="1:47" x14ac:dyDescent="0.25">
      <c r="A509" s="6">
        <v>2140261</v>
      </c>
      <c r="B509" s="10" t="s">
        <v>529</v>
      </c>
      <c r="C509" s="6" t="s">
        <v>9</v>
      </c>
      <c r="D509" s="12">
        <f>VLOOKUP(A509,[1]Hoja3!$A$4:$C$653,3,FALSE)</f>
        <v>30.94</v>
      </c>
      <c r="E509" s="13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3">
        <f t="shared" si="14"/>
        <v>0</v>
      </c>
      <c r="AK509" s="11">
        <f t="shared" si="15"/>
        <v>0</v>
      </c>
      <c r="AL509" s="20"/>
      <c r="AM509" s="20"/>
      <c r="AN509" s="20"/>
      <c r="AO509" s="20"/>
      <c r="AP509" s="20"/>
      <c r="AQ509" s="28"/>
      <c r="AR509" s="29"/>
      <c r="AS509" s="39"/>
      <c r="AT509" s="39"/>
      <c r="AU509" s="39"/>
    </row>
    <row r="510" spans="1:47" x14ac:dyDescent="0.25">
      <c r="A510" s="6">
        <v>2130302</v>
      </c>
      <c r="B510" s="10" t="s">
        <v>530</v>
      </c>
      <c r="C510" s="6" t="s">
        <v>9</v>
      </c>
      <c r="D510" s="12">
        <f>VLOOKUP(A510,[1]Hoja3!$A$4:$C$653,3,FALSE)</f>
        <v>100697.8</v>
      </c>
      <c r="E510" s="13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3">
        <f t="shared" si="14"/>
        <v>0</v>
      </c>
      <c r="AK510" s="11">
        <f t="shared" si="15"/>
        <v>0</v>
      </c>
      <c r="AL510" s="20"/>
      <c r="AM510" s="20"/>
      <c r="AN510" s="20"/>
      <c r="AO510" s="20"/>
      <c r="AP510" s="20"/>
      <c r="AQ510" s="28"/>
      <c r="AR510" s="29"/>
      <c r="AS510" s="39"/>
      <c r="AT510" s="39"/>
      <c r="AU510" s="39"/>
    </row>
    <row r="511" spans="1:47" x14ac:dyDescent="0.25">
      <c r="A511" s="6">
        <v>2130305</v>
      </c>
      <c r="B511" s="10" t="s">
        <v>530</v>
      </c>
      <c r="C511" s="6" t="s">
        <v>21</v>
      </c>
      <c r="D511" s="12">
        <f>VLOOKUP(A511,[1]Hoja3!$A$4:$C$653,3,FALSE)</f>
        <v>100697.8</v>
      </c>
      <c r="E511" s="13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3">
        <f t="shared" si="14"/>
        <v>0</v>
      </c>
      <c r="AK511" s="11">
        <f t="shared" si="15"/>
        <v>0</v>
      </c>
      <c r="AL511" s="20"/>
      <c r="AM511" s="20"/>
      <c r="AN511" s="20"/>
      <c r="AO511" s="20"/>
      <c r="AP511" s="20"/>
      <c r="AQ511" s="28"/>
      <c r="AR511" s="29"/>
      <c r="AS511" s="39"/>
      <c r="AT511" s="39"/>
      <c r="AU511" s="39"/>
    </row>
    <row r="512" spans="1:47" x14ac:dyDescent="0.25">
      <c r="A512" s="6">
        <v>2130301</v>
      </c>
      <c r="B512" s="10" t="s">
        <v>531</v>
      </c>
      <c r="C512" s="6" t="s">
        <v>9</v>
      </c>
      <c r="D512" s="12">
        <f>VLOOKUP(A512,[1]Hoja3!$A$4:$C$653,3,FALSE)</f>
        <v>7329.567</v>
      </c>
      <c r="E512" s="13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3">
        <f t="shared" si="14"/>
        <v>0</v>
      </c>
      <c r="AK512" s="11">
        <f t="shared" si="15"/>
        <v>0</v>
      </c>
      <c r="AL512" s="20"/>
      <c r="AM512" s="20"/>
      <c r="AN512" s="20"/>
      <c r="AO512" s="20"/>
      <c r="AP512" s="20"/>
      <c r="AQ512" s="28"/>
      <c r="AR512" s="29"/>
      <c r="AS512" s="39"/>
      <c r="AT512" s="39"/>
      <c r="AU512" s="39"/>
    </row>
    <row r="513" spans="1:47" x14ac:dyDescent="0.25">
      <c r="A513" s="6">
        <v>2140262</v>
      </c>
      <c r="B513" s="10" t="s">
        <v>532</v>
      </c>
      <c r="C513" s="6" t="s">
        <v>9</v>
      </c>
      <c r="D513" s="19">
        <v>388.58609999999999</v>
      </c>
      <c r="E513" s="13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3">
        <f t="shared" si="14"/>
        <v>0</v>
      </c>
      <c r="AK513" s="11">
        <f t="shared" si="15"/>
        <v>0</v>
      </c>
      <c r="AL513" s="20"/>
      <c r="AM513" s="20"/>
      <c r="AN513" s="20"/>
      <c r="AO513" s="20"/>
      <c r="AP513" s="20"/>
      <c r="AQ513" s="28"/>
      <c r="AR513" s="29"/>
      <c r="AS513" s="39"/>
      <c r="AT513" s="39"/>
      <c r="AU513" s="39"/>
    </row>
    <row r="514" spans="1:47" x14ac:dyDescent="0.25">
      <c r="A514" s="6">
        <v>2130268</v>
      </c>
      <c r="B514" s="10" t="s">
        <v>533</v>
      </c>
      <c r="C514" s="6" t="s">
        <v>13</v>
      </c>
      <c r="D514" s="12">
        <f>VLOOKUP(A514,[1]Hoja3!$A$4:$C$653,3,FALSE)</f>
        <v>2941.68</v>
      </c>
      <c r="E514" s="13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3">
        <f t="shared" si="14"/>
        <v>0</v>
      </c>
      <c r="AK514" s="11">
        <f t="shared" si="15"/>
        <v>0</v>
      </c>
      <c r="AL514" s="20"/>
      <c r="AM514" s="20"/>
      <c r="AN514" s="20"/>
      <c r="AO514" s="20"/>
      <c r="AP514" s="20"/>
      <c r="AQ514" s="28"/>
      <c r="AR514" s="29"/>
      <c r="AS514" s="39"/>
      <c r="AT514" s="39"/>
      <c r="AU514" s="39"/>
    </row>
    <row r="515" spans="1:47" x14ac:dyDescent="0.25">
      <c r="A515" s="6">
        <v>2130269</v>
      </c>
      <c r="B515" s="10" t="s">
        <v>534</v>
      </c>
      <c r="C515" s="6" t="s">
        <v>9</v>
      </c>
      <c r="D515" s="12">
        <f>VLOOKUP(A515,[1]Hoja3!$A$4:$C$653,3,FALSE)</f>
        <v>406.93239999999997</v>
      </c>
      <c r="E515" s="13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3">
        <f t="shared" si="14"/>
        <v>0</v>
      </c>
      <c r="AK515" s="11">
        <f t="shared" si="15"/>
        <v>0</v>
      </c>
      <c r="AL515" s="20"/>
      <c r="AM515" s="20"/>
      <c r="AN515" s="20"/>
      <c r="AO515" s="20"/>
      <c r="AP515" s="20"/>
      <c r="AQ515" s="28"/>
      <c r="AR515" s="29"/>
      <c r="AS515" s="39"/>
      <c r="AT515" s="39"/>
      <c r="AU515" s="39"/>
    </row>
    <row r="516" spans="1:47" x14ac:dyDescent="0.25">
      <c r="A516" s="6">
        <v>2130270</v>
      </c>
      <c r="B516" s="10" t="s">
        <v>535</v>
      </c>
      <c r="C516" s="6" t="s">
        <v>11</v>
      </c>
      <c r="D516" s="12">
        <f>VLOOKUP(A516,[1]Hoja3!$A$4:$C$653,3,FALSE)</f>
        <v>233.13290000000001</v>
      </c>
      <c r="E516" s="13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3">
        <f t="shared" si="14"/>
        <v>0</v>
      </c>
      <c r="AK516" s="11">
        <f t="shared" si="15"/>
        <v>0</v>
      </c>
      <c r="AL516" s="20"/>
      <c r="AM516" s="20"/>
      <c r="AN516" s="20"/>
      <c r="AO516" s="20"/>
      <c r="AP516" s="20"/>
      <c r="AQ516" s="28"/>
      <c r="AR516" s="29"/>
      <c r="AS516" s="39"/>
      <c r="AT516" s="39"/>
      <c r="AU516" s="39"/>
    </row>
    <row r="517" spans="1:47" x14ac:dyDescent="0.25">
      <c r="A517" s="24">
        <v>2180004</v>
      </c>
      <c r="B517" s="25" t="s">
        <v>536</v>
      </c>
      <c r="C517" s="24" t="s">
        <v>2</v>
      </c>
      <c r="D517" s="12">
        <f>VLOOKUP(A517,[1]Hoja3!$A$4:$C$653,3,FALSE)</f>
        <v>309.39999999999998</v>
      </c>
      <c r="E517" s="13"/>
      <c r="F517" s="10"/>
      <c r="G517" s="10"/>
      <c r="H517" s="10"/>
      <c r="I517" s="10"/>
      <c r="J517" s="10"/>
      <c r="K517" s="10"/>
      <c r="L517" s="10">
        <v>20</v>
      </c>
      <c r="M517" s="10"/>
      <c r="N517" s="10"/>
      <c r="O517" s="10"/>
      <c r="P517" s="10"/>
      <c r="Q517" s="10"/>
      <c r="R517" s="10"/>
      <c r="S517" s="10"/>
      <c r="T517" s="10"/>
      <c r="U517" s="10">
        <v>6</v>
      </c>
      <c r="V517" s="10"/>
      <c r="W517" s="10">
        <v>2</v>
      </c>
      <c r="X517" s="10">
        <v>20</v>
      </c>
      <c r="Y517" s="10"/>
      <c r="Z517" s="10"/>
      <c r="AA517" s="10"/>
      <c r="AB517" s="10"/>
      <c r="AC517" s="10"/>
      <c r="AD517" s="10"/>
      <c r="AE517" s="10">
        <v>20</v>
      </c>
      <c r="AF517" s="10"/>
      <c r="AG517" s="10"/>
      <c r="AH517" s="10"/>
      <c r="AI517" s="10">
        <v>3</v>
      </c>
      <c r="AJ517" s="13">
        <f t="shared" si="14"/>
        <v>71</v>
      </c>
      <c r="AK517" s="11">
        <f t="shared" si="15"/>
        <v>21967.399999999998</v>
      </c>
      <c r="AL517" s="20"/>
      <c r="AM517" s="20"/>
      <c r="AN517" s="20"/>
      <c r="AO517" s="20"/>
      <c r="AP517" s="20"/>
      <c r="AQ517" s="28"/>
      <c r="AR517" s="29"/>
      <c r="AS517" s="39"/>
      <c r="AT517" s="39"/>
      <c r="AU517" s="39"/>
    </row>
    <row r="518" spans="1:47" x14ac:dyDescent="0.25">
      <c r="A518" s="24">
        <v>2180005</v>
      </c>
      <c r="B518" s="25" t="s">
        <v>537</v>
      </c>
      <c r="C518" s="24" t="s">
        <v>13</v>
      </c>
      <c r="D518" s="12">
        <f>VLOOKUP(A518,[1]Hoja3!$A$4:$C$653,3,FALSE)</f>
        <v>464.1</v>
      </c>
      <c r="E518" s="13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3">
        <f t="shared" ref="AJ518:AJ544" si="16">SUM(E518:AI518)</f>
        <v>0</v>
      </c>
      <c r="AK518" s="11">
        <f t="shared" ref="AK518:AK544" si="17">AJ518*D518</f>
        <v>0</v>
      </c>
      <c r="AL518" s="20"/>
      <c r="AM518" s="20"/>
      <c r="AN518" s="20"/>
      <c r="AO518" s="20"/>
      <c r="AP518" s="20"/>
      <c r="AQ518" s="28"/>
      <c r="AR518" s="29"/>
      <c r="AS518" s="39"/>
      <c r="AT518" s="39"/>
      <c r="AU518" s="39"/>
    </row>
    <row r="519" spans="1:47" x14ac:dyDescent="0.25">
      <c r="A519" s="24">
        <v>2180023</v>
      </c>
      <c r="B519" s="25" t="s">
        <v>538</v>
      </c>
      <c r="C519" s="24" t="s">
        <v>2</v>
      </c>
      <c r="D519" s="12">
        <f>VLOOKUP(A519,[1]Hoja3!$A$4:$C$653,3,FALSE)</f>
        <v>928.2</v>
      </c>
      <c r="E519" s="13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3">
        <f t="shared" si="16"/>
        <v>0</v>
      </c>
      <c r="AK519" s="11">
        <f t="shared" si="17"/>
        <v>0</v>
      </c>
      <c r="AL519" s="20"/>
      <c r="AM519" s="20"/>
      <c r="AN519" s="20"/>
      <c r="AO519" s="20"/>
      <c r="AP519" s="20"/>
      <c r="AQ519" s="28"/>
      <c r="AR519" s="29"/>
      <c r="AS519" s="39"/>
      <c r="AT519" s="39"/>
      <c r="AU519" s="39"/>
    </row>
    <row r="520" spans="1:47" x14ac:dyDescent="0.25">
      <c r="A520" s="24">
        <v>2160040</v>
      </c>
      <c r="B520" s="25" t="s">
        <v>539</v>
      </c>
      <c r="C520" s="24" t="s">
        <v>13</v>
      </c>
      <c r="D520" s="12">
        <f>VLOOKUP(A520,[1]Hoja3!$A$4:$C$653,3,FALSE)</f>
        <v>124.95</v>
      </c>
      <c r="E520" s="13"/>
      <c r="F520" s="10"/>
      <c r="G520" s="10">
        <v>10</v>
      </c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>
        <v>10</v>
      </c>
      <c r="AG520" s="10"/>
      <c r="AH520" s="10"/>
      <c r="AI520" s="10"/>
      <c r="AJ520" s="13">
        <f t="shared" si="16"/>
        <v>20</v>
      </c>
      <c r="AK520" s="11">
        <f t="shared" si="17"/>
        <v>2499</v>
      </c>
      <c r="AL520" s="20"/>
      <c r="AM520" s="20"/>
      <c r="AN520" s="20"/>
      <c r="AO520" s="20"/>
      <c r="AP520" s="20"/>
      <c r="AQ520" s="28"/>
      <c r="AR520" s="29"/>
      <c r="AS520" s="39"/>
      <c r="AT520" s="39"/>
      <c r="AU520" s="39"/>
    </row>
    <row r="521" spans="1:47" x14ac:dyDescent="0.25">
      <c r="A521" s="24">
        <v>2160051</v>
      </c>
      <c r="B521" s="25" t="s">
        <v>540</v>
      </c>
      <c r="C521" s="24" t="s">
        <v>13</v>
      </c>
      <c r="D521" s="12">
        <f>VLOOKUP(A521,[1]Hoja3!$A$4:$C$653,3,FALSE)</f>
        <v>151.3323</v>
      </c>
      <c r="E521" s="13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3">
        <f t="shared" si="16"/>
        <v>0</v>
      </c>
      <c r="AK521" s="11">
        <f t="shared" si="17"/>
        <v>0</v>
      </c>
      <c r="AL521" s="20"/>
      <c r="AM521" s="20"/>
      <c r="AN521" s="20"/>
      <c r="AO521" s="20"/>
      <c r="AP521" s="20"/>
      <c r="AQ521" s="28"/>
      <c r="AR521" s="29"/>
      <c r="AS521" s="39"/>
      <c r="AT521" s="39"/>
      <c r="AU521" s="39"/>
    </row>
    <row r="522" spans="1:47" x14ac:dyDescent="0.25">
      <c r="A522" s="24">
        <v>2160068</v>
      </c>
      <c r="B522" s="25" t="s">
        <v>541</v>
      </c>
      <c r="C522" s="24" t="s">
        <v>13</v>
      </c>
      <c r="D522" s="12">
        <f>VLOOKUP(A522,[1]Hoja3!$A$4:$C$653,3,FALSE)</f>
        <v>78.206800000000001</v>
      </c>
      <c r="E522" s="13"/>
      <c r="F522" s="10"/>
      <c r="G522" s="10"/>
      <c r="H522" s="10">
        <v>15</v>
      </c>
      <c r="I522" s="10">
        <v>50</v>
      </c>
      <c r="J522" s="10">
        <v>30</v>
      </c>
      <c r="K522" s="10"/>
      <c r="L522" s="10"/>
      <c r="M522" s="10">
        <v>50</v>
      </c>
      <c r="N522" s="10"/>
      <c r="O522" s="10"/>
      <c r="P522" s="10">
        <v>40</v>
      </c>
      <c r="Q522" s="10">
        <v>50</v>
      </c>
      <c r="R522" s="10"/>
      <c r="S522" s="10">
        <v>40</v>
      </c>
      <c r="T522" s="10"/>
      <c r="U522" s="10">
        <v>20</v>
      </c>
      <c r="V522" s="10">
        <v>20</v>
      </c>
      <c r="W522" s="10">
        <v>40</v>
      </c>
      <c r="X522" s="10"/>
      <c r="Y522" s="10"/>
      <c r="Z522" s="10"/>
      <c r="AA522" s="10">
        <v>30</v>
      </c>
      <c r="AB522" s="10">
        <v>20</v>
      </c>
      <c r="AC522" s="10"/>
      <c r="AD522" s="10"/>
      <c r="AE522" s="10"/>
      <c r="AF522" s="10">
        <v>30</v>
      </c>
      <c r="AG522" s="10"/>
      <c r="AH522" s="10">
        <v>50</v>
      </c>
      <c r="AI522" s="10">
        <v>20</v>
      </c>
      <c r="AJ522" s="13">
        <f t="shared" si="16"/>
        <v>505</v>
      </c>
      <c r="AK522" s="11">
        <f t="shared" si="17"/>
        <v>39494.434000000001</v>
      </c>
      <c r="AL522" s="20"/>
      <c r="AM522" s="20"/>
      <c r="AN522" s="20"/>
      <c r="AO522" s="20"/>
      <c r="AP522" s="20"/>
      <c r="AQ522" s="28"/>
      <c r="AR522" s="29"/>
      <c r="AS522" s="39"/>
      <c r="AT522" s="39"/>
      <c r="AU522" s="39"/>
    </row>
    <row r="523" spans="1:47" x14ac:dyDescent="0.25">
      <c r="A523" s="24">
        <v>2160071</v>
      </c>
      <c r="B523" s="25" t="s">
        <v>542</v>
      </c>
      <c r="C523" s="24" t="s">
        <v>13</v>
      </c>
      <c r="D523" s="12">
        <f>VLOOKUP(A523,[1]Hoja3!$A$4:$C$653,3,FALSE)</f>
        <v>129</v>
      </c>
      <c r="E523" s="13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3">
        <f t="shared" si="16"/>
        <v>0</v>
      </c>
      <c r="AK523" s="11">
        <f t="shared" si="17"/>
        <v>0</v>
      </c>
      <c r="AL523" s="20"/>
      <c r="AM523" s="20"/>
      <c r="AN523" s="20"/>
      <c r="AO523" s="20"/>
      <c r="AP523" s="20"/>
      <c r="AQ523" s="28"/>
      <c r="AR523" s="29"/>
      <c r="AS523" s="39"/>
      <c r="AT523" s="39"/>
      <c r="AU523" s="39"/>
    </row>
    <row r="524" spans="1:47" x14ac:dyDescent="0.25">
      <c r="A524" s="24">
        <v>2160127</v>
      </c>
      <c r="B524" s="25" t="s">
        <v>543</v>
      </c>
      <c r="C524" s="24" t="s">
        <v>13</v>
      </c>
      <c r="D524" s="12">
        <f>VLOOKUP(A524,[1]Hoja3!$A$4:$C$653,3,FALSE)</f>
        <v>392.7</v>
      </c>
      <c r="E524" s="13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3">
        <f t="shared" si="16"/>
        <v>0</v>
      </c>
      <c r="AK524" s="11">
        <f t="shared" si="17"/>
        <v>0</v>
      </c>
      <c r="AL524" s="20"/>
      <c r="AM524" s="20"/>
      <c r="AN524" s="20"/>
      <c r="AO524" s="20"/>
      <c r="AP524" s="20"/>
      <c r="AQ524" s="28"/>
      <c r="AR524" s="29"/>
      <c r="AS524" s="39"/>
      <c r="AT524" s="39"/>
      <c r="AU524" s="39"/>
    </row>
    <row r="525" spans="1:47" x14ac:dyDescent="0.25">
      <c r="A525" s="24">
        <v>2180063</v>
      </c>
      <c r="B525" s="25" t="s">
        <v>544</v>
      </c>
      <c r="C525" s="24" t="s">
        <v>13</v>
      </c>
      <c r="D525" s="12">
        <f>VLOOKUP(A525,[1]Hoja3!$A$4:$C$653,3,FALSE)</f>
        <v>315.35000000000002</v>
      </c>
      <c r="E525" s="13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3">
        <f t="shared" si="16"/>
        <v>0</v>
      </c>
      <c r="AK525" s="11">
        <f t="shared" si="17"/>
        <v>0</v>
      </c>
      <c r="AL525" s="20"/>
      <c r="AM525" s="20"/>
      <c r="AN525" s="20"/>
      <c r="AO525" s="20"/>
      <c r="AP525" s="20"/>
      <c r="AQ525" s="28"/>
      <c r="AR525" s="29"/>
      <c r="AS525" s="39"/>
      <c r="AT525" s="39"/>
      <c r="AU525" s="39"/>
    </row>
    <row r="526" spans="1:47" x14ac:dyDescent="0.25">
      <c r="A526" s="24">
        <v>2180066</v>
      </c>
      <c r="B526" s="25" t="s">
        <v>545</v>
      </c>
      <c r="C526" s="24" t="s">
        <v>13</v>
      </c>
      <c r="D526" s="12">
        <f>VLOOKUP(A526,[1]Hoja3!$A$4:$C$653,3,FALSE)</f>
        <v>404.6</v>
      </c>
      <c r="E526" s="13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3">
        <f t="shared" si="16"/>
        <v>0</v>
      </c>
      <c r="AK526" s="11">
        <f t="shared" si="17"/>
        <v>0</v>
      </c>
      <c r="AL526" s="20"/>
      <c r="AM526" s="20"/>
      <c r="AN526" s="20"/>
      <c r="AO526" s="20"/>
      <c r="AP526" s="20"/>
      <c r="AQ526" s="28"/>
      <c r="AR526" s="29"/>
      <c r="AS526" s="39"/>
      <c r="AT526" s="39"/>
      <c r="AU526" s="39"/>
    </row>
    <row r="527" spans="1:47" x14ac:dyDescent="0.25">
      <c r="A527" s="24">
        <v>2180068</v>
      </c>
      <c r="B527" s="25" t="s">
        <v>546</v>
      </c>
      <c r="C527" s="24" t="s">
        <v>13</v>
      </c>
      <c r="D527" s="12">
        <f>VLOOKUP(A527,[1]Hoja3!$A$4:$C$653,3,FALSE)</f>
        <v>523.6</v>
      </c>
      <c r="E527" s="13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3">
        <f t="shared" si="16"/>
        <v>0</v>
      </c>
      <c r="AK527" s="11">
        <f t="shared" si="17"/>
        <v>0</v>
      </c>
      <c r="AL527" s="20"/>
      <c r="AM527" s="20"/>
      <c r="AN527" s="20"/>
      <c r="AO527" s="20"/>
      <c r="AP527" s="20"/>
      <c r="AQ527" s="28"/>
      <c r="AR527" s="29"/>
      <c r="AS527" s="39"/>
      <c r="AT527" s="39"/>
      <c r="AU527" s="39"/>
    </row>
    <row r="528" spans="1:47" x14ac:dyDescent="0.25">
      <c r="A528" s="24">
        <v>2180073</v>
      </c>
      <c r="B528" s="25" t="s">
        <v>547</v>
      </c>
      <c r="C528" s="24" t="s">
        <v>13</v>
      </c>
      <c r="D528" s="12">
        <f>VLOOKUP(A528,[1]Hoja3!$A$4:$C$653,3,FALSE)</f>
        <v>487.9</v>
      </c>
      <c r="E528" s="13"/>
      <c r="F528" s="10">
        <v>20</v>
      </c>
      <c r="G528" s="10">
        <v>10</v>
      </c>
      <c r="H528" s="10"/>
      <c r="I528" s="10">
        <v>10</v>
      </c>
      <c r="J528" s="10"/>
      <c r="K528" s="10"/>
      <c r="L528" s="10">
        <v>10</v>
      </c>
      <c r="M528" s="10">
        <v>20</v>
      </c>
      <c r="N528" s="10"/>
      <c r="O528" s="10"/>
      <c r="P528" s="10"/>
      <c r="Q528" s="10"/>
      <c r="R528" s="10"/>
      <c r="S528" s="10"/>
      <c r="T528" s="10"/>
      <c r="U528" s="10">
        <v>10</v>
      </c>
      <c r="V528" s="10">
        <v>20</v>
      </c>
      <c r="W528" s="10"/>
      <c r="X528" s="10"/>
      <c r="Y528" s="10"/>
      <c r="Z528" s="10">
        <v>10</v>
      </c>
      <c r="AA528" s="10">
        <v>10</v>
      </c>
      <c r="AB528" s="10">
        <v>10</v>
      </c>
      <c r="AC528" s="10"/>
      <c r="AD528" s="10"/>
      <c r="AE528" s="10"/>
      <c r="AF528" s="10"/>
      <c r="AG528" s="10"/>
      <c r="AH528" s="10"/>
      <c r="AI528" s="10">
        <v>20</v>
      </c>
      <c r="AJ528" s="13">
        <f t="shared" si="16"/>
        <v>150</v>
      </c>
      <c r="AK528" s="11">
        <f t="shared" si="17"/>
        <v>73185</v>
      </c>
      <c r="AL528" s="20"/>
      <c r="AM528" s="20"/>
      <c r="AN528" s="20"/>
      <c r="AO528" s="20"/>
      <c r="AP528" s="20"/>
      <c r="AQ528" s="28"/>
      <c r="AR528" s="29"/>
      <c r="AS528" s="39"/>
      <c r="AT528" s="39"/>
      <c r="AU528" s="39"/>
    </row>
    <row r="529" spans="1:47" x14ac:dyDescent="0.25">
      <c r="A529" s="24">
        <v>2180111</v>
      </c>
      <c r="B529" s="25" t="s">
        <v>548</v>
      </c>
      <c r="C529" s="24" t="s">
        <v>13</v>
      </c>
      <c r="D529" s="12">
        <f>VLOOKUP(A529,[1]Hoja3!$A$4:$C$653,3,FALSE)</f>
        <v>297.5</v>
      </c>
      <c r="E529" s="13"/>
      <c r="F529" s="10"/>
      <c r="G529" s="10">
        <v>10</v>
      </c>
      <c r="H529" s="10"/>
      <c r="I529" s="10"/>
      <c r="J529" s="10"/>
      <c r="K529" s="10">
        <v>20</v>
      </c>
      <c r="L529" s="20">
        <v>20</v>
      </c>
      <c r="M529" s="10">
        <v>16</v>
      </c>
      <c r="N529" s="10"/>
      <c r="O529" s="10"/>
      <c r="P529" s="10"/>
      <c r="Q529" s="10"/>
      <c r="R529" s="10"/>
      <c r="S529" s="10"/>
      <c r="T529" s="10"/>
      <c r="U529" s="10">
        <v>10</v>
      </c>
      <c r="V529" s="10">
        <v>5</v>
      </c>
      <c r="W529" s="10"/>
      <c r="X529" s="10"/>
      <c r="Y529" s="10"/>
      <c r="Z529" s="10"/>
      <c r="AA529" s="10">
        <v>10</v>
      </c>
      <c r="AB529" s="10">
        <v>20</v>
      </c>
      <c r="AC529" s="10"/>
      <c r="AD529" s="10"/>
      <c r="AE529" s="10">
        <v>20</v>
      </c>
      <c r="AF529" s="10"/>
      <c r="AG529" s="10"/>
      <c r="AH529" s="10">
        <v>10</v>
      </c>
      <c r="AI529" s="10"/>
      <c r="AJ529" s="13">
        <f t="shared" si="16"/>
        <v>141</v>
      </c>
      <c r="AK529" s="11">
        <f t="shared" si="17"/>
        <v>41947.5</v>
      </c>
      <c r="AL529" s="20"/>
      <c r="AM529" s="20"/>
      <c r="AN529" s="20"/>
      <c r="AO529" s="20"/>
      <c r="AP529" s="20"/>
      <c r="AQ529" s="28"/>
      <c r="AR529" s="29"/>
      <c r="AS529" s="39"/>
      <c r="AT529" s="39"/>
      <c r="AU529" s="39"/>
    </row>
    <row r="530" spans="1:47" x14ac:dyDescent="0.25">
      <c r="A530" s="24">
        <v>2180076</v>
      </c>
      <c r="B530" s="25" t="s">
        <v>549</v>
      </c>
      <c r="C530" s="24" t="s">
        <v>13</v>
      </c>
      <c r="D530" s="12">
        <f>VLOOKUP(A530,[1]Hoja3!$A$4:$C$653,3,FALSE)</f>
        <v>297.5</v>
      </c>
      <c r="E530" s="13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3">
        <f t="shared" si="16"/>
        <v>0</v>
      </c>
      <c r="AK530" s="11">
        <f t="shared" si="17"/>
        <v>0</v>
      </c>
      <c r="AL530" s="20"/>
      <c r="AM530" s="20"/>
      <c r="AN530" s="20"/>
      <c r="AO530" s="20"/>
      <c r="AP530" s="20"/>
      <c r="AQ530" s="28"/>
      <c r="AR530" s="29"/>
      <c r="AS530" s="39"/>
      <c r="AT530" s="39"/>
      <c r="AU530" s="39"/>
    </row>
    <row r="531" spans="1:47" x14ac:dyDescent="0.25">
      <c r="A531" s="24">
        <v>2180081</v>
      </c>
      <c r="B531" s="25" t="s">
        <v>550</v>
      </c>
      <c r="C531" s="24" t="s">
        <v>13</v>
      </c>
      <c r="D531" s="12">
        <f>VLOOKUP(A531,[1]Hoja3!$A$4:$C$653,3,FALSE)</f>
        <v>583.1</v>
      </c>
      <c r="E531" s="13"/>
      <c r="F531" s="10"/>
      <c r="G531" s="10">
        <v>10</v>
      </c>
      <c r="H531" s="10"/>
      <c r="I531" s="10"/>
      <c r="J531" s="10"/>
      <c r="K531" s="10">
        <v>10</v>
      </c>
      <c r="L531" s="10"/>
      <c r="M531" s="10"/>
      <c r="N531" s="10"/>
      <c r="O531" s="10"/>
      <c r="P531" s="10">
        <v>5</v>
      </c>
      <c r="Q531" s="10"/>
      <c r="R531" s="10"/>
      <c r="S531" s="10">
        <v>10</v>
      </c>
      <c r="T531" s="10"/>
      <c r="U531" s="10">
        <v>10</v>
      </c>
      <c r="V531" s="10">
        <v>5</v>
      </c>
      <c r="W531" s="10">
        <v>10</v>
      </c>
      <c r="X531" s="10"/>
      <c r="Y531" s="10"/>
      <c r="Z531" s="10">
        <v>5</v>
      </c>
      <c r="AA531" s="10"/>
      <c r="AB531" s="10"/>
      <c r="AC531" s="10"/>
      <c r="AD531" s="10"/>
      <c r="AE531" s="10">
        <v>5</v>
      </c>
      <c r="AF531" s="10"/>
      <c r="AG531" s="10"/>
      <c r="AH531" s="10"/>
      <c r="AI531" s="10"/>
      <c r="AJ531" s="13">
        <f t="shared" si="16"/>
        <v>70</v>
      </c>
      <c r="AK531" s="11">
        <f t="shared" si="17"/>
        <v>40817</v>
      </c>
      <c r="AL531" s="20"/>
      <c r="AM531" s="20"/>
      <c r="AN531" s="20"/>
      <c r="AO531" s="20"/>
      <c r="AP531" s="20"/>
      <c r="AQ531" s="28"/>
      <c r="AR531" s="29"/>
      <c r="AS531" s="39"/>
      <c r="AT531" s="39"/>
      <c r="AU531" s="39"/>
    </row>
    <row r="532" spans="1:47" x14ac:dyDescent="0.25">
      <c r="A532" s="24">
        <v>2180082</v>
      </c>
      <c r="B532" s="25" t="s">
        <v>551</v>
      </c>
      <c r="C532" s="24" t="s">
        <v>13</v>
      </c>
      <c r="D532" s="12">
        <f>VLOOKUP(A532,[1]Hoja3!$A$4:$C$653,3,FALSE)</f>
        <v>333.2</v>
      </c>
      <c r="E532" s="13">
        <v>20</v>
      </c>
      <c r="F532" s="10">
        <v>10</v>
      </c>
      <c r="G532" s="10"/>
      <c r="H532" s="10"/>
      <c r="I532" s="10"/>
      <c r="J532" s="10"/>
      <c r="K532" s="10"/>
      <c r="L532" s="10"/>
      <c r="M532" s="10">
        <v>20</v>
      </c>
      <c r="N532" s="10">
        <v>10</v>
      </c>
      <c r="O532" s="10"/>
      <c r="P532" s="10">
        <v>20</v>
      </c>
      <c r="Q532" s="10"/>
      <c r="R532" s="10"/>
      <c r="S532" s="10">
        <v>20</v>
      </c>
      <c r="T532" s="10"/>
      <c r="U532" s="10"/>
      <c r="V532" s="10">
        <v>10</v>
      </c>
      <c r="W532" s="10">
        <v>10</v>
      </c>
      <c r="X532" s="10"/>
      <c r="Y532" s="10"/>
      <c r="Z532" s="10"/>
      <c r="AA532" s="10"/>
      <c r="AB532" s="10"/>
      <c r="AC532" s="10">
        <v>20</v>
      </c>
      <c r="AD532" s="10"/>
      <c r="AE532" s="10">
        <v>20</v>
      </c>
      <c r="AF532" s="10"/>
      <c r="AG532" s="10"/>
      <c r="AH532" s="10">
        <v>5</v>
      </c>
      <c r="AI532" s="10">
        <v>5</v>
      </c>
      <c r="AJ532" s="13">
        <f t="shared" si="16"/>
        <v>170</v>
      </c>
      <c r="AK532" s="11">
        <f t="shared" si="17"/>
        <v>56644</v>
      </c>
      <c r="AL532" s="20"/>
      <c r="AM532" s="20"/>
      <c r="AN532" s="20"/>
      <c r="AO532" s="20"/>
      <c r="AP532" s="20"/>
      <c r="AQ532" s="28"/>
      <c r="AR532" s="29"/>
      <c r="AS532" s="39"/>
      <c r="AT532" s="39"/>
      <c r="AU532" s="39"/>
    </row>
    <row r="533" spans="1:47" x14ac:dyDescent="0.25">
      <c r="A533" s="24">
        <v>2180084</v>
      </c>
      <c r="B533" s="25" t="s">
        <v>552</v>
      </c>
      <c r="C533" s="24" t="s">
        <v>13</v>
      </c>
      <c r="D533" s="12">
        <f>VLOOKUP(A533,[1]Hoja3!$A$4:$C$653,3,FALSE)</f>
        <v>7140</v>
      </c>
      <c r="E533" s="13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3">
        <f t="shared" si="16"/>
        <v>0</v>
      </c>
      <c r="AK533" s="11">
        <f t="shared" si="17"/>
        <v>0</v>
      </c>
      <c r="AL533" s="20"/>
      <c r="AM533" s="20"/>
      <c r="AN533" s="20"/>
      <c r="AO533" s="20"/>
      <c r="AP533" s="20"/>
      <c r="AQ533" s="28"/>
      <c r="AR533" s="29"/>
      <c r="AS533" s="39"/>
      <c r="AT533" s="39"/>
      <c r="AU533" s="39"/>
    </row>
    <row r="534" spans="1:47" x14ac:dyDescent="0.25">
      <c r="A534" s="24">
        <v>2160175</v>
      </c>
      <c r="B534" s="25" t="s">
        <v>553</v>
      </c>
      <c r="C534" s="24" t="s">
        <v>13</v>
      </c>
      <c r="D534" s="12">
        <f>VLOOKUP(A534,[1]Hoja3!$A$4:$C$653,3,FALSE)</f>
        <v>90.773200000000003</v>
      </c>
      <c r="E534" s="13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3">
        <f t="shared" si="16"/>
        <v>0</v>
      </c>
      <c r="AK534" s="11">
        <f t="shared" si="17"/>
        <v>0</v>
      </c>
      <c r="AL534" s="20"/>
      <c r="AM534" s="20"/>
      <c r="AN534" s="20"/>
      <c r="AO534" s="20"/>
      <c r="AP534" s="20"/>
      <c r="AQ534" s="28"/>
      <c r="AR534" s="29"/>
      <c r="AS534" s="39"/>
      <c r="AT534" s="39"/>
      <c r="AU534" s="39"/>
    </row>
    <row r="535" spans="1:47" x14ac:dyDescent="0.25">
      <c r="A535" s="24">
        <v>2180089</v>
      </c>
      <c r="B535" s="25" t="s">
        <v>554</v>
      </c>
      <c r="C535" s="24" t="s">
        <v>13</v>
      </c>
      <c r="D535" s="12">
        <f>VLOOKUP(A535,[1]Hoja3!$A$4:$C$653,3,FALSE)</f>
        <v>773.5</v>
      </c>
      <c r="E535" s="13"/>
      <c r="F535" s="13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3">
        <f t="shared" si="16"/>
        <v>0</v>
      </c>
      <c r="AK535" s="11">
        <f t="shared" si="17"/>
        <v>0</v>
      </c>
      <c r="AL535" s="20"/>
      <c r="AM535" s="20"/>
      <c r="AN535" s="20"/>
      <c r="AO535" s="20"/>
      <c r="AP535" s="20"/>
      <c r="AQ535" s="28"/>
      <c r="AR535" s="29"/>
      <c r="AS535" s="39"/>
      <c r="AT535" s="39"/>
      <c r="AU535" s="39"/>
    </row>
    <row r="536" spans="1:47" x14ac:dyDescent="0.25">
      <c r="A536" s="24">
        <v>2180095</v>
      </c>
      <c r="B536" s="25" t="s">
        <v>555</v>
      </c>
      <c r="C536" s="24" t="s">
        <v>13</v>
      </c>
      <c r="D536" s="12">
        <f>VLOOKUP(A536,[1]Hoja3!$A$4:$C$653,3,FALSE)</f>
        <v>309.39999999999998</v>
      </c>
      <c r="E536" s="13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3">
        <f t="shared" si="16"/>
        <v>0</v>
      </c>
      <c r="AK536" s="11">
        <f t="shared" si="17"/>
        <v>0</v>
      </c>
      <c r="AL536" s="20"/>
      <c r="AM536" s="20"/>
      <c r="AN536" s="20"/>
      <c r="AO536" s="20"/>
      <c r="AP536" s="20"/>
      <c r="AQ536" s="28"/>
      <c r="AR536" s="29"/>
      <c r="AS536" s="39"/>
      <c r="AT536" s="39"/>
      <c r="AU536" s="39"/>
    </row>
    <row r="537" spans="1:47" x14ac:dyDescent="0.25">
      <c r="A537" s="24">
        <v>2180097</v>
      </c>
      <c r="B537" s="25" t="s">
        <v>556</v>
      </c>
      <c r="C537" s="24" t="s">
        <v>13</v>
      </c>
      <c r="D537" s="12">
        <f>VLOOKUP(A537,[1]Hoja3!$A$4:$C$653,3,FALSE)</f>
        <v>416.5</v>
      </c>
      <c r="E537" s="13"/>
      <c r="F537" s="10">
        <v>2</v>
      </c>
      <c r="G537" s="10">
        <v>10</v>
      </c>
      <c r="H537" s="10"/>
      <c r="I537" s="10"/>
      <c r="J537" s="10">
        <v>10</v>
      </c>
      <c r="K537" s="10">
        <v>5</v>
      </c>
      <c r="L537" s="10">
        <v>10</v>
      </c>
      <c r="M537" s="10">
        <v>10</v>
      </c>
      <c r="N537" s="10"/>
      <c r="O537" s="10"/>
      <c r="P537" s="10">
        <v>10</v>
      </c>
      <c r="Q537" s="10"/>
      <c r="R537" s="10"/>
      <c r="S537" s="10">
        <v>5</v>
      </c>
      <c r="T537" s="10"/>
      <c r="U537" s="10">
        <v>10</v>
      </c>
      <c r="V537" s="10">
        <v>10</v>
      </c>
      <c r="W537" s="10"/>
      <c r="X537" s="10"/>
      <c r="Y537" s="10"/>
      <c r="Z537" s="10"/>
      <c r="AA537" s="10">
        <v>10</v>
      </c>
      <c r="AB537" s="10"/>
      <c r="AC537" s="10"/>
      <c r="AD537" s="10"/>
      <c r="AE537" s="10">
        <v>5</v>
      </c>
      <c r="AF537" s="10">
        <v>10</v>
      </c>
      <c r="AG537" s="10"/>
      <c r="AH537" s="10"/>
      <c r="AI537" s="10">
        <v>10</v>
      </c>
      <c r="AJ537" s="13">
        <f t="shared" si="16"/>
        <v>117</v>
      </c>
      <c r="AK537" s="11">
        <f t="shared" si="17"/>
        <v>48730.5</v>
      </c>
      <c r="AL537" s="20"/>
      <c r="AM537" s="20"/>
      <c r="AN537" s="20"/>
      <c r="AO537" s="20"/>
      <c r="AP537" s="20"/>
      <c r="AQ537" s="28"/>
      <c r="AR537" s="29"/>
      <c r="AS537" s="39"/>
      <c r="AT537" s="39"/>
      <c r="AU537" s="39"/>
    </row>
    <row r="538" spans="1:47" x14ac:dyDescent="0.25">
      <c r="A538" s="24">
        <v>2180101</v>
      </c>
      <c r="B538" s="25" t="s">
        <v>557</v>
      </c>
      <c r="C538" s="24" t="s">
        <v>13</v>
      </c>
      <c r="D538" s="12">
        <f>VLOOKUP(A538,[1]Hoja3!$A$4:$C$653,3,FALSE)</f>
        <v>309.39999999999998</v>
      </c>
      <c r="E538" s="13">
        <v>10</v>
      </c>
      <c r="F538" s="10">
        <v>10</v>
      </c>
      <c r="G538" s="10">
        <v>10</v>
      </c>
      <c r="H538" s="10">
        <v>20</v>
      </c>
      <c r="I538" s="10">
        <v>20</v>
      </c>
      <c r="J538" s="10">
        <v>20</v>
      </c>
      <c r="K538" s="10">
        <v>20</v>
      </c>
      <c r="L538" s="10">
        <v>20</v>
      </c>
      <c r="M538" s="10">
        <v>20</v>
      </c>
      <c r="N538" s="10">
        <v>20</v>
      </c>
      <c r="O538" s="10"/>
      <c r="P538" s="10">
        <v>20</v>
      </c>
      <c r="Q538" s="10">
        <v>20</v>
      </c>
      <c r="R538" s="10">
        <v>20</v>
      </c>
      <c r="S538" s="10">
        <v>20</v>
      </c>
      <c r="T538" s="10"/>
      <c r="U538" s="10">
        <v>20</v>
      </c>
      <c r="V538" s="10">
        <v>20</v>
      </c>
      <c r="W538" s="10"/>
      <c r="X538" s="10">
        <v>20</v>
      </c>
      <c r="Y538" s="10"/>
      <c r="Z538" s="10">
        <v>20</v>
      </c>
      <c r="AA538" s="10">
        <v>20</v>
      </c>
      <c r="AB538" s="10">
        <v>20</v>
      </c>
      <c r="AC538" s="10"/>
      <c r="AD538" s="10"/>
      <c r="AE538" s="10">
        <v>20</v>
      </c>
      <c r="AF538" s="10"/>
      <c r="AG538" s="10"/>
      <c r="AH538" s="10"/>
      <c r="AI538" s="10"/>
      <c r="AJ538" s="13">
        <f t="shared" si="16"/>
        <v>390</v>
      </c>
      <c r="AK538" s="11">
        <f t="shared" si="17"/>
        <v>120665.99999999999</v>
      </c>
      <c r="AL538" s="20"/>
      <c r="AM538" s="20"/>
      <c r="AN538" s="20"/>
      <c r="AO538" s="20"/>
      <c r="AP538" s="20"/>
      <c r="AQ538" s="28"/>
      <c r="AR538" s="29"/>
      <c r="AS538" s="39"/>
      <c r="AT538" s="39"/>
      <c r="AU538" s="39"/>
    </row>
    <row r="539" spans="1:47" x14ac:dyDescent="0.25">
      <c r="A539" s="30"/>
      <c r="B539" s="25" t="s">
        <v>570</v>
      </c>
      <c r="C539" s="24" t="s">
        <v>13</v>
      </c>
      <c r="D539" s="32"/>
      <c r="E539" s="13"/>
      <c r="F539" s="10">
        <v>20</v>
      </c>
      <c r="G539" s="10">
        <v>40</v>
      </c>
      <c r="H539" s="10">
        <v>15</v>
      </c>
      <c r="I539" s="10">
        <v>50</v>
      </c>
      <c r="J539" s="10">
        <v>100</v>
      </c>
      <c r="K539" s="10"/>
      <c r="L539" s="10"/>
      <c r="M539" s="10">
        <v>100</v>
      </c>
      <c r="N539" s="10"/>
      <c r="O539" s="10"/>
      <c r="P539" s="10">
        <v>30</v>
      </c>
      <c r="Q539" s="10">
        <v>100</v>
      </c>
      <c r="R539" s="10"/>
      <c r="S539" s="10">
        <v>100</v>
      </c>
      <c r="T539" s="10"/>
      <c r="U539" s="10">
        <v>20</v>
      </c>
      <c r="V539" s="10">
        <v>20</v>
      </c>
      <c r="W539" s="10"/>
      <c r="X539" s="10"/>
      <c r="Y539" s="10"/>
      <c r="Z539" s="10">
        <v>30</v>
      </c>
      <c r="AA539" s="10">
        <v>40</v>
      </c>
      <c r="AB539" s="10">
        <v>100</v>
      </c>
      <c r="AC539" s="10"/>
      <c r="AD539" s="10"/>
      <c r="AE539" s="10"/>
      <c r="AF539" s="10">
        <v>50</v>
      </c>
      <c r="AG539" s="10"/>
      <c r="AH539" s="10">
        <v>100</v>
      </c>
      <c r="AI539" s="10">
        <v>50</v>
      </c>
      <c r="AJ539" s="13">
        <f t="shared" si="16"/>
        <v>965</v>
      </c>
      <c r="AK539" s="11">
        <f t="shared" si="17"/>
        <v>0</v>
      </c>
      <c r="AL539" s="20"/>
      <c r="AM539" s="20"/>
      <c r="AN539" s="20"/>
      <c r="AO539" s="20"/>
      <c r="AP539" s="20"/>
      <c r="AQ539" s="28"/>
      <c r="AR539" s="29"/>
      <c r="AS539" s="39"/>
      <c r="AT539" s="39"/>
      <c r="AU539" s="39"/>
    </row>
    <row r="540" spans="1:47" x14ac:dyDescent="0.25">
      <c r="A540" s="6">
        <v>2130014</v>
      </c>
      <c r="B540" s="10" t="s">
        <v>574</v>
      </c>
      <c r="C540" s="6" t="s">
        <v>9</v>
      </c>
      <c r="D540" s="12">
        <v>673</v>
      </c>
      <c r="E540" s="13"/>
      <c r="F540" s="10"/>
      <c r="G540" s="10"/>
      <c r="H540" s="10"/>
      <c r="I540" s="10">
        <v>2</v>
      </c>
      <c r="J540" s="10">
        <v>2</v>
      </c>
      <c r="K540" s="10"/>
      <c r="L540" s="10">
        <v>14</v>
      </c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3">
        <f t="shared" si="16"/>
        <v>18</v>
      </c>
      <c r="AK540" s="11">
        <f t="shared" si="17"/>
        <v>12114</v>
      </c>
      <c r="AL540" s="20"/>
      <c r="AM540" s="20"/>
      <c r="AN540" s="20"/>
      <c r="AO540" s="20"/>
      <c r="AP540" s="20"/>
      <c r="AQ540" s="28"/>
      <c r="AR540" s="29"/>
      <c r="AS540" s="39"/>
      <c r="AT540" s="39"/>
      <c r="AU540" s="39"/>
    </row>
    <row r="541" spans="1:47" x14ac:dyDescent="0.25">
      <c r="A541" s="6"/>
      <c r="B541" s="61" t="s">
        <v>575</v>
      </c>
      <c r="C541" s="62" t="s">
        <v>9</v>
      </c>
      <c r="D541" s="12"/>
      <c r="E541" s="13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2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>
        <v>12</v>
      </c>
      <c r="AJ541" s="13">
        <f t="shared" si="16"/>
        <v>12</v>
      </c>
      <c r="AK541" s="11">
        <f t="shared" si="17"/>
        <v>0</v>
      </c>
      <c r="AL541" s="20"/>
      <c r="AM541" s="20"/>
      <c r="AN541" s="20"/>
      <c r="AO541" s="20"/>
      <c r="AP541" s="20"/>
      <c r="AQ541" s="28"/>
      <c r="AR541" s="29"/>
      <c r="AS541" s="39"/>
      <c r="AT541" s="39"/>
      <c r="AU541" s="39"/>
    </row>
    <row r="542" spans="1:47" x14ac:dyDescent="0.25">
      <c r="A542" s="6"/>
      <c r="B542" s="10"/>
      <c r="C542" s="6"/>
      <c r="D542" s="12"/>
      <c r="E542" s="13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3">
        <f t="shared" si="16"/>
        <v>0</v>
      </c>
      <c r="AK542" s="11">
        <f t="shared" si="17"/>
        <v>0</v>
      </c>
      <c r="AL542" s="20"/>
      <c r="AM542" s="20"/>
      <c r="AN542" s="20"/>
      <c r="AO542" s="20"/>
      <c r="AP542" s="20"/>
      <c r="AQ542" s="28"/>
      <c r="AR542" s="29"/>
      <c r="AS542" s="39"/>
      <c r="AT542" s="39"/>
      <c r="AU542" s="39"/>
    </row>
    <row r="543" spans="1:47" x14ac:dyDescent="0.25">
      <c r="A543" s="6"/>
      <c r="B543" s="10"/>
      <c r="C543" s="6"/>
      <c r="D543" s="12"/>
      <c r="E543" s="13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3">
        <f t="shared" si="16"/>
        <v>0</v>
      </c>
      <c r="AK543" s="11">
        <f t="shared" si="17"/>
        <v>0</v>
      </c>
      <c r="AL543" s="20"/>
      <c r="AM543" s="20"/>
      <c r="AN543" s="20"/>
      <c r="AO543" s="20"/>
      <c r="AP543" s="20"/>
      <c r="AQ543" s="28"/>
      <c r="AR543" s="29"/>
      <c r="AS543" s="39"/>
      <c r="AT543" s="39"/>
      <c r="AU543" s="39"/>
    </row>
    <row r="544" spans="1:47" x14ac:dyDescent="0.25">
      <c r="A544" s="26"/>
      <c r="B544" s="20"/>
      <c r="C544" s="26"/>
      <c r="D544" s="27"/>
      <c r="E544" s="28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13">
        <f t="shared" si="16"/>
        <v>0</v>
      </c>
      <c r="AK544" s="11">
        <f t="shared" si="17"/>
        <v>0</v>
      </c>
      <c r="AL544" s="20"/>
      <c r="AM544" s="20"/>
      <c r="AN544" s="20"/>
      <c r="AO544" s="20"/>
      <c r="AP544" s="20"/>
      <c r="AQ544" s="28"/>
      <c r="AR544" s="29"/>
      <c r="AS544" s="39"/>
      <c r="AT544" s="39"/>
      <c r="AU544" s="39"/>
    </row>
    <row r="545" spans="1:47" x14ac:dyDescent="0.25">
      <c r="A545" s="26"/>
      <c r="B545" s="20"/>
      <c r="C545" s="26"/>
      <c r="D545" s="27"/>
      <c r="E545" s="28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9">
        <f>SUM(AK5:AK544)</f>
        <v>1479584.3678000001</v>
      </c>
      <c r="AL545" s="20"/>
      <c r="AM545" s="20"/>
      <c r="AN545" s="20"/>
      <c r="AO545" s="20"/>
      <c r="AP545" s="20"/>
      <c r="AQ545" s="28"/>
      <c r="AR545" s="29"/>
      <c r="AS545" s="39"/>
      <c r="AT545" s="39"/>
      <c r="AU545" s="39"/>
    </row>
    <row r="546" spans="1:47" x14ac:dyDescent="0.25">
      <c r="A546" s="26"/>
      <c r="B546" s="20"/>
      <c r="C546" s="26"/>
      <c r="D546" s="27"/>
      <c r="E546" s="28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9"/>
      <c r="AL546" s="20"/>
      <c r="AM546" s="20"/>
      <c r="AN546" s="20"/>
      <c r="AO546" s="20"/>
      <c r="AP546" s="20"/>
      <c r="AQ546" s="28"/>
      <c r="AR546" s="29"/>
      <c r="AS546" s="39"/>
      <c r="AT546" s="39"/>
      <c r="AU546" s="39"/>
    </row>
    <row r="547" spans="1:47" x14ac:dyDescent="0.25">
      <c r="A547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AL547" s="20"/>
      <c r="AM547" s="20"/>
      <c r="AN547" s="20"/>
      <c r="AO547" s="20"/>
      <c r="AP547" s="20"/>
      <c r="AQ547" s="28"/>
      <c r="AR547" s="29"/>
      <c r="AS547" s="39"/>
      <c r="AT547" s="39"/>
      <c r="AU547" s="39"/>
    </row>
    <row r="548" spans="1:47" x14ac:dyDescent="0.25">
      <c r="A548" s="40"/>
      <c r="B548" s="39"/>
      <c r="C548" s="39"/>
      <c r="D548" s="47"/>
      <c r="E548" s="47"/>
      <c r="F548" s="47"/>
      <c r="G548" s="47"/>
      <c r="H548" s="48"/>
      <c r="I548" s="44"/>
      <c r="J548" s="48"/>
      <c r="K548" s="45"/>
      <c r="L548" s="49"/>
      <c r="M548" s="44"/>
      <c r="N548" s="44"/>
      <c r="O548" s="44"/>
      <c r="P548" s="44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8"/>
      <c r="AR548" s="29"/>
      <c r="AS548" s="39"/>
      <c r="AT548" s="39"/>
      <c r="AU548" s="39"/>
    </row>
    <row r="549" spans="1:47" x14ac:dyDescent="0.25">
      <c r="A549" s="40"/>
      <c r="B549" s="39"/>
      <c r="C549" s="39"/>
      <c r="D549" s="47"/>
      <c r="E549" s="47"/>
      <c r="F549" s="47"/>
      <c r="G549" s="47"/>
      <c r="H549" s="48"/>
      <c r="I549" s="44"/>
      <c r="J549" s="48"/>
      <c r="K549" s="45"/>
      <c r="L549" s="49"/>
      <c r="M549" s="44"/>
      <c r="N549" s="44"/>
      <c r="O549" s="44"/>
      <c r="P549" s="44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8"/>
      <c r="AR549" s="29"/>
      <c r="AS549" s="39"/>
      <c r="AT549" s="39"/>
      <c r="AU549" s="39"/>
    </row>
    <row r="550" spans="1:47" x14ac:dyDescent="0.25">
      <c r="A550" s="40"/>
      <c r="B550" s="39"/>
      <c r="C550" s="39"/>
      <c r="D550" s="47"/>
      <c r="E550" s="47"/>
      <c r="F550" s="47"/>
      <c r="G550" s="47"/>
      <c r="H550" s="48"/>
      <c r="I550" s="44"/>
      <c r="J550" s="48"/>
      <c r="K550" s="45"/>
      <c r="L550" s="49"/>
      <c r="M550" s="44"/>
      <c r="N550" s="44"/>
      <c r="O550" s="44"/>
      <c r="P550" s="44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8"/>
      <c r="AR550" s="29"/>
      <c r="AS550" s="39"/>
      <c r="AT550" s="39"/>
      <c r="AU550" s="39"/>
    </row>
    <row r="551" spans="1:47" x14ac:dyDescent="0.25">
      <c r="A551" s="40"/>
      <c r="B551" s="39"/>
      <c r="C551" s="39"/>
      <c r="D551" s="47"/>
      <c r="E551" s="47"/>
      <c r="F551" s="47"/>
      <c r="G551" s="47"/>
      <c r="H551" s="48"/>
      <c r="I551" s="44"/>
      <c r="J551" s="48"/>
      <c r="K551" s="45"/>
      <c r="L551" s="49"/>
      <c r="M551" s="44"/>
      <c r="N551" s="44"/>
      <c r="O551" s="44"/>
      <c r="P551" s="44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8"/>
      <c r="AR551" s="29"/>
      <c r="AS551" s="39"/>
      <c r="AT551" s="39"/>
      <c r="AU551" s="39"/>
    </row>
    <row r="552" spans="1:47" x14ac:dyDescent="0.25">
      <c r="A552" s="40"/>
      <c r="B552" s="39"/>
      <c r="C552" s="39"/>
      <c r="D552" s="47"/>
      <c r="E552" s="47"/>
      <c r="F552" s="47"/>
      <c r="G552" s="47"/>
      <c r="H552" s="48"/>
      <c r="I552" s="44"/>
      <c r="J552" s="48"/>
      <c r="K552" s="45"/>
      <c r="L552" s="49"/>
      <c r="M552" s="44"/>
      <c r="N552" s="44"/>
      <c r="O552" s="44"/>
      <c r="P552" s="44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8"/>
      <c r="AR552" s="29"/>
      <c r="AS552" s="39"/>
      <c r="AT552" s="39"/>
      <c r="AU552" s="39"/>
    </row>
    <row r="553" spans="1:47" x14ac:dyDescent="0.25">
      <c r="A553" s="40"/>
      <c r="B553" s="39"/>
      <c r="C553" s="39"/>
      <c r="D553" s="47"/>
      <c r="E553" s="47"/>
      <c r="F553" s="47"/>
      <c r="G553" s="47"/>
      <c r="H553" s="48"/>
      <c r="I553" s="44"/>
      <c r="J553" s="48"/>
      <c r="K553" s="45"/>
      <c r="L553" s="49"/>
      <c r="M553" s="44"/>
      <c r="N553" s="44"/>
      <c r="O553" s="44"/>
      <c r="P553" s="44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8"/>
      <c r="AR553" s="29"/>
      <c r="AS553" s="39"/>
      <c r="AT553" s="39"/>
      <c r="AU553" s="39"/>
    </row>
    <row r="554" spans="1:47" x14ac:dyDescent="0.25">
      <c r="A554" s="40"/>
      <c r="B554" s="39"/>
      <c r="C554" s="39"/>
      <c r="D554" s="47"/>
      <c r="E554" s="47"/>
      <c r="F554" s="47"/>
      <c r="G554" s="47"/>
      <c r="H554" s="48"/>
      <c r="I554" s="44"/>
      <c r="J554" s="48"/>
      <c r="K554" s="45"/>
      <c r="L554" s="49"/>
      <c r="M554" s="44"/>
      <c r="N554" s="44"/>
      <c r="O554" s="44"/>
      <c r="P554" s="44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8"/>
      <c r="AR554" s="29"/>
      <c r="AS554" s="39"/>
      <c r="AT554" s="39"/>
      <c r="AU554" s="39"/>
    </row>
    <row r="555" spans="1:47" x14ac:dyDescent="0.25">
      <c r="A555" s="40"/>
      <c r="B555" s="39"/>
      <c r="C555" s="39"/>
      <c r="D555" s="47"/>
      <c r="E555" s="47"/>
      <c r="F555" s="47"/>
      <c r="G555" s="47"/>
      <c r="H555" s="48"/>
      <c r="I555" s="44"/>
      <c r="J555" s="48"/>
      <c r="K555" s="45"/>
      <c r="L555" s="49"/>
      <c r="M555" s="44"/>
      <c r="N555" s="44"/>
      <c r="O555" s="44"/>
      <c r="P555" s="44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8"/>
      <c r="AR555" s="29"/>
      <c r="AS555" s="39"/>
      <c r="AT555" s="39"/>
      <c r="AU555" s="39"/>
    </row>
    <row r="556" spans="1:47" x14ac:dyDescent="0.25">
      <c r="A556" s="40"/>
      <c r="B556" s="39"/>
      <c r="C556" s="39"/>
      <c r="D556" s="47"/>
      <c r="E556" s="47"/>
      <c r="F556" s="47"/>
      <c r="G556" s="47"/>
      <c r="H556" s="48"/>
      <c r="I556" s="44"/>
      <c r="J556" s="48"/>
      <c r="K556" s="45"/>
      <c r="L556" s="49"/>
      <c r="M556" s="44"/>
      <c r="N556" s="44"/>
      <c r="O556" s="44"/>
      <c r="P556" s="44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8"/>
      <c r="AR556" s="29"/>
      <c r="AS556" s="39"/>
      <c r="AT556" s="39"/>
      <c r="AU556" s="39"/>
    </row>
    <row r="557" spans="1:47" x14ac:dyDescent="0.25">
      <c r="A557" s="40"/>
      <c r="B557" s="39"/>
      <c r="C557" s="39"/>
      <c r="D557" s="47"/>
      <c r="E557" s="47"/>
      <c r="F557" s="47"/>
      <c r="G557" s="47"/>
      <c r="H557" s="48"/>
      <c r="I557" s="44"/>
      <c r="J557" s="48"/>
      <c r="K557" s="45"/>
      <c r="L557" s="49"/>
      <c r="M557" s="44"/>
      <c r="N557" s="44"/>
      <c r="O557" s="44"/>
      <c r="P557" s="44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8"/>
      <c r="AR557" s="29"/>
      <c r="AS557" s="39"/>
      <c r="AT557" s="39"/>
      <c r="AU557" s="39"/>
    </row>
    <row r="558" spans="1:47" x14ac:dyDescent="0.25">
      <c r="A558" s="40"/>
      <c r="B558" s="39"/>
      <c r="C558" s="39"/>
      <c r="D558" s="47"/>
      <c r="E558" s="47"/>
      <c r="F558" s="47"/>
      <c r="G558" s="47"/>
      <c r="H558" s="48"/>
      <c r="I558" s="44"/>
      <c r="J558" s="48"/>
      <c r="K558" s="45"/>
      <c r="L558" s="49"/>
      <c r="M558" s="44"/>
      <c r="N558" s="44"/>
      <c r="O558" s="44"/>
      <c r="P558" s="44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8"/>
      <c r="AR558" s="29"/>
      <c r="AS558" s="39"/>
      <c r="AT558" s="39"/>
      <c r="AU558" s="39"/>
    </row>
    <row r="559" spans="1:47" x14ac:dyDescent="0.25">
      <c r="A559" s="40"/>
      <c r="B559" s="39"/>
      <c r="C559" s="39"/>
      <c r="D559" s="47"/>
      <c r="E559" s="47"/>
      <c r="F559" s="47"/>
      <c r="G559" s="47"/>
      <c r="H559" s="48"/>
      <c r="I559" s="44"/>
      <c r="J559" s="48"/>
      <c r="K559" s="45"/>
      <c r="L559" s="49"/>
      <c r="M559" s="44"/>
      <c r="N559" s="44"/>
      <c r="O559" s="44"/>
      <c r="P559" s="44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8"/>
      <c r="AR559" s="29"/>
      <c r="AS559" s="39"/>
      <c r="AT559" s="39"/>
      <c r="AU559" s="39"/>
    </row>
    <row r="560" spans="1:47" x14ac:dyDescent="0.25">
      <c r="A560" s="40"/>
      <c r="B560" s="39"/>
      <c r="C560" s="39"/>
      <c r="D560" s="47"/>
      <c r="E560" s="47"/>
      <c r="F560" s="47"/>
      <c r="G560" s="47"/>
      <c r="H560" s="48"/>
      <c r="I560" s="44"/>
      <c r="J560" s="48"/>
      <c r="K560" s="45"/>
      <c r="L560" s="49"/>
      <c r="M560" s="44"/>
      <c r="N560" s="44"/>
      <c r="O560" s="44"/>
      <c r="P560" s="44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8"/>
      <c r="AR560" s="29"/>
      <c r="AS560" s="39"/>
      <c r="AT560" s="39"/>
      <c r="AU560" s="39"/>
    </row>
    <row r="561" spans="1:47" x14ac:dyDescent="0.25">
      <c r="A561" s="40"/>
      <c r="B561" s="39"/>
      <c r="C561" s="39"/>
      <c r="D561" s="47"/>
      <c r="E561" s="47"/>
      <c r="F561" s="47"/>
      <c r="G561" s="47"/>
      <c r="H561" s="48"/>
      <c r="I561" s="44"/>
      <c r="J561" s="48"/>
      <c r="K561" s="45"/>
      <c r="L561" s="49"/>
      <c r="M561" s="44"/>
      <c r="N561" s="44"/>
      <c r="O561" s="44"/>
      <c r="P561" s="44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8"/>
      <c r="AR561" s="29"/>
      <c r="AS561" s="39"/>
      <c r="AT561" s="39"/>
      <c r="AU561" s="39"/>
    </row>
    <row r="562" spans="1:47" x14ac:dyDescent="0.25">
      <c r="A562" s="40"/>
      <c r="B562" s="39"/>
      <c r="C562" s="39"/>
      <c r="D562" s="47"/>
      <c r="E562" s="47"/>
      <c r="F562" s="47"/>
      <c r="G562" s="47"/>
      <c r="H562" s="48"/>
      <c r="I562" s="44"/>
      <c r="J562" s="48"/>
      <c r="K562" s="45"/>
      <c r="L562" s="49"/>
      <c r="M562" s="44"/>
      <c r="N562" s="44"/>
      <c r="O562" s="44"/>
      <c r="P562" s="44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8"/>
      <c r="AR562" s="29"/>
      <c r="AS562" s="39"/>
      <c r="AT562" s="39"/>
      <c r="AU562" s="39"/>
    </row>
    <row r="563" spans="1:47" x14ac:dyDescent="0.25">
      <c r="A563" s="40"/>
      <c r="B563" s="39"/>
      <c r="C563" s="39"/>
      <c r="D563" s="47"/>
      <c r="E563" s="47"/>
      <c r="F563" s="47"/>
      <c r="G563" s="47"/>
      <c r="H563" s="48"/>
      <c r="I563" s="44"/>
      <c r="J563" s="48"/>
      <c r="K563" s="45"/>
      <c r="L563" s="49"/>
      <c r="M563" s="44"/>
      <c r="N563" s="44"/>
      <c r="O563" s="44"/>
      <c r="P563" s="44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8"/>
      <c r="AR563" s="29"/>
      <c r="AS563" s="39"/>
      <c r="AT563" s="39"/>
      <c r="AU563" s="39"/>
    </row>
    <row r="564" spans="1:47" x14ac:dyDescent="0.25">
      <c r="A564" s="40"/>
      <c r="B564" s="39"/>
      <c r="C564" s="39"/>
      <c r="D564" s="47"/>
      <c r="E564" s="47"/>
      <c r="F564" s="47"/>
      <c r="G564" s="47"/>
      <c r="H564" s="48"/>
      <c r="I564" s="44"/>
      <c r="J564" s="48"/>
      <c r="K564" s="45"/>
      <c r="L564" s="49"/>
      <c r="M564" s="49"/>
      <c r="N564" s="44"/>
      <c r="O564" s="44"/>
      <c r="P564" s="44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8"/>
      <c r="AR564" s="29"/>
      <c r="AS564" s="39"/>
      <c r="AT564" s="39"/>
      <c r="AU564" s="39"/>
    </row>
    <row r="565" spans="1:47" x14ac:dyDescent="0.25">
      <c r="A565" s="40"/>
      <c r="B565" s="39"/>
      <c r="C565" s="39"/>
      <c r="D565" s="47"/>
      <c r="E565" s="47"/>
      <c r="F565" s="47"/>
      <c r="G565" s="47"/>
      <c r="H565" s="48"/>
      <c r="I565" s="44"/>
      <c r="J565" s="48"/>
      <c r="K565" s="45"/>
      <c r="L565" s="49"/>
      <c r="M565" s="44"/>
      <c r="N565" s="44"/>
      <c r="O565" s="44"/>
      <c r="P565" s="44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8"/>
      <c r="AR565" s="29"/>
      <c r="AS565" s="39"/>
      <c r="AT565" s="39"/>
      <c r="AU565" s="39"/>
    </row>
    <row r="566" spans="1:47" x14ac:dyDescent="0.25">
      <c r="A566" s="40"/>
      <c r="B566" s="39"/>
      <c r="C566" s="39"/>
      <c r="D566" s="47"/>
      <c r="E566" s="47"/>
      <c r="F566" s="47"/>
      <c r="G566" s="47"/>
      <c r="H566" s="48"/>
      <c r="I566" s="44"/>
      <c r="J566" s="48"/>
      <c r="K566" s="45"/>
      <c r="L566" s="49"/>
      <c r="M566" s="44"/>
      <c r="N566" s="44"/>
      <c r="O566" s="44"/>
      <c r="P566" s="44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8"/>
      <c r="AR566" s="29"/>
      <c r="AS566" s="39"/>
      <c r="AT566" s="39"/>
      <c r="AU566" s="39"/>
    </row>
    <row r="567" spans="1:47" x14ac:dyDescent="0.25">
      <c r="A567" s="40"/>
      <c r="B567" s="39"/>
      <c r="C567" s="39"/>
      <c r="D567" s="47"/>
      <c r="E567" s="47"/>
      <c r="F567" s="47"/>
      <c r="G567" s="47"/>
      <c r="H567" s="48"/>
      <c r="I567" s="44"/>
      <c r="J567" s="48"/>
      <c r="K567" s="45"/>
      <c r="L567" s="49"/>
      <c r="M567" s="44"/>
      <c r="N567" s="44"/>
      <c r="O567" s="44"/>
      <c r="P567" s="44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8"/>
      <c r="AR567" s="29"/>
      <c r="AS567" s="39"/>
      <c r="AT567" s="39"/>
      <c r="AU567" s="39"/>
    </row>
    <row r="568" spans="1:47" x14ac:dyDescent="0.25">
      <c r="D568" s="46"/>
      <c r="E568" s="46"/>
      <c r="F568" s="46"/>
      <c r="G568" s="47"/>
      <c r="H568" s="42"/>
      <c r="I568" s="44"/>
      <c r="J568" s="42"/>
      <c r="K568" s="45"/>
      <c r="L568" s="49"/>
      <c r="M568" s="44"/>
      <c r="N568" s="44"/>
      <c r="O568" s="44"/>
      <c r="P568" s="44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8"/>
      <c r="AR568" s="29"/>
      <c r="AS568" s="39"/>
      <c r="AT568" s="39"/>
      <c r="AU568" s="39"/>
    </row>
    <row r="569" spans="1:47" x14ac:dyDescent="0.25">
      <c r="D569" s="46"/>
      <c r="E569" s="46"/>
      <c r="F569" s="46"/>
      <c r="G569" s="47"/>
      <c r="H569" s="48"/>
      <c r="I569" s="44"/>
      <c r="J569" s="48"/>
      <c r="K569" s="45"/>
      <c r="L569" s="49"/>
      <c r="M569" s="44"/>
      <c r="N569" s="44"/>
      <c r="O569" s="44"/>
      <c r="P569" s="44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8"/>
      <c r="AR569" s="29"/>
      <c r="AS569" s="39"/>
      <c r="AT569" s="39"/>
      <c r="AU569" s="39"/>
    </row>
    <row r="570" spans="1:47" x14ac:dyDescent="0.25">
      <c r="D570" s="46"/>
      <c r="E570" s="46"/>
      <c r="F570" s="46"/>
      <c r="G570" s="47"/>
      <c r="H570" s="48"/>
      <c r="I570" s="44"/>
      <c r="J570" s="48"/>
      <c r="K570" s="45"/>
      <c r="L570" s="49"/>
      <c r="M570" s="44"/>
      <c r="N570" s="44"/>
      <c r="O570" s="44"/>
      <c r="P570" s="44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8"/>
      <c r="AR570" s="29"/>
      <c r="AS570" s="39"/>
      <c r="AT570" s="39"/>
      <c r="AU570" s="39"/>
    </row>
    <row r="571" spans="1:47" x14ac:dyDescent="0.25">
      <c r="G571" s="39"/>
      <c r="H571" s="26"/>
      <c r="I571" s="20"/>
      <c r="J571" s="26"/>
      <c r="K571" s="27"/>
      <c r="L571" s="28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8"/>
      <c r="AR571" s="29"/>
      <c r="AS571" s="39"/>
      <c r="AT571" s="39"/>
      <c r="AU571" s="39"/>
    </row>
    <row r="572" spans="1:47" x14ac:dyDescent="0.25">
      <c r="G572" s="39"/>
      <c r="H572" s="26"/>
      <c r="I572" s="20"/>
      <c r="J572" s="26"/>
      <c r="K572" s="27"/>
      <c r="L572" s="28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8"/>
      <c r="AR572" s="29"/>
      <c r="AS572" s="39"/>
      <c r="AT572" s="39"/>
      <c r="AU572" s="39"/>
    </row>
    <row r="573" spans="1:47" x14ac:dyDescent="0.25">
      <c r="G573" s="39"/>
      <c r="H573" s="26"/>
      <c r="I573" s="20"/>
      <c r="J573" s="26"/>
      <c r="K573" s="27"/>
      <c r="L573" s="28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8"/>
      <c r="AR573" s="29"/>
      <c r="AS573" s="39"/>
      <c r="AT573" s="39"/>
      <c r="AU573" s="39"/>
    </row>
    <row r="574" spans="1:47" x14ac:dyDescent="0.25">
      <c r="G574" s="39"/>
      <c r="H574" s="26"/>
      <c r="I574" s="20"/>
      <c r="J574" s="26"/>
      <c r="K574" s="27"/>
      <c r="L574" s="28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9"/>
      <c r="AS574" s="39"/>
      <c r="AT574" s="39"/>
      <c r="AU574" s="39"/>
    </row>
    <row r="575" spans="1:47" x14ac:dyDescent="0.25">
      <c r="H575" s="26"/>
      <c r="I575" s="20"/>
      <c r="J575" s="26"/>
      <c r="K575" s="27"/>
      <c r="L575" s="28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9"/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49"/>
  <sheetViews>
    <sheetView workbookViewId="0">
      <pane ySplit="4" topLeftCell="A21" activePane="bottomLeft" state="frozen"/>
      <selection pane="bottomLeft" activeCell="H21" sqref="H21"/>
    </sheetView>
  </sheetViews>
  <sheetFormatPr baseColWidth="10" defaultRowHeight="15" x14ac:dyDescent="0.25"/>
  <cols>
    <col min="1" max="1" width="9.28515625" customWidth="1"/>
    <col min="2" max="2" width="32.5703125" customWidth="1"/>
    <col min="3" max="3" width="5.140625" customWidth="1"/>
    <col min="4" max="4" width="10.85546875" customWidth="1"/>
    <col min="5" max="5" width="5.28515625" customWidth="1"/>
    <col min="6" max="6" width="5.5703125" customWidth="1"/>
    <col min="7" max="9" width="5.42578125" customWidth="1"/>
    <col min="10" max="12" width="5.5703125" customWidth="1"/>
    <col min="13" max="13" width="6" customWidth="1"/>
    <col min="14" max="14" width="5.85546875" customWidth="1"/>
    <col min="15" max="16" width="5.5703125" customWidth="1"/>
    <col min="17" max="17" width="5.7109375" customWidth="1"/>
    <col min="18" max="19" width="5.140625" customWidth="1"/>
    <col min="20" max="20" width="5.42578125" customWidth="1"/>
    <col min="21" max="21" width="5.5703125" customWidth="1"/>
    <col min="22" max="22" width="5.28515625" customWidth="1"/>
    <col min="23" max="23" width="5" customWidth="1"/>
    <col min="24" max="24" width="5.42578125" customWidth="1"/>
    <col min="25" max="25" width="5.5703125" customWidth="1"/>
    <col min="26" max="26" width="5.7109375" customWidth="1"/>
    <col min="27" max="27" width="5.28515625" customWidth="1"/>
    <col min="28" max="28" width="5.5703125" customWidth="1"/>
    <col min="29" max="29" width="5.28515625" customWidth="1"/>
    <col min="30" max="30" width="5.140625" customWidth="1"/>
    <col min="31" max="32" width="5.7109375" customWidth="1"/>
    <col min="33" max="33" width="5.42578125" customWidth="1"/>
    <col min="34" max="35" width="5.85546875" customWidth="1"/>
    <col min="36" max="36" width="9.85546875" customWidth="1"/>
  </cols>
  <sheetData>
    <row r="1" spans="1:37" x14ac:dyDescent="0.25">
      <c r="A1" s="1"/>
      <c r="B1" s="4" t="s">
        <v>562</v>
      </c>
      <c r="C1" s="1"/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5"/>
    </row>
    <row r="2" spans="1:37" x14ac:dyDescent="0.25">
      <c r="A2" s="1"/>
      <c r="B2" s="38">
        <v>41791</v>
      </c>
      <c r="C2" s="1"/>
      <c r="D2" s="2"/>
      <c r="E2" s="3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5"/>
    </row>
    <row r="3" spans="1:37" x14ac:dyDescent="0.25">
      <c r="A3" s="1"/>
      <c r="B3" s="4"/>
      <c r="C3" s="1"/>
      <c r="D3" s="2"/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5"/>
    </row>
    <row r="4" spans="1:37" x14ac:dyDescent="0.25">
      <c r="A4" s="6" t="s">
        <v>0</v>
      </c>
      <c r="B4" s="7" t="s">
        <v>1</v>
      </c>
      <c r="C4" s="6" t="s">
        <v>2</v>
      </c>
      <c r="D4" s="8" t="s">
        <v>3</v>
      </c>
      <c r="E4" s="9">
        <v>1</v>
      </c>
      <c r="F4" s="9">
        <v>2</v>
      </c>
      <c r="G4" s="9">
        <v>3</v>
      </c>
      <c r="H4" s="9">
        <v>4</v>
      </c>
      <c r="I4" s="9">
        <v>5</v>
      </c>
      <c r="J4" s="9">
        <v>6</v>
      </c>
      <c r="K4" s="9">
        <v>7</v>
      </c>
      <c r="L4" s="9">
        <v>8</v>
      </c>
      <c r="M4" s="9">
        <v>9</v>
      </c>
      <c r="N4" s="9">
        <v>10</v>
      </c>
      <c r="O4" s="9">
        <v>11</v>
      </c>
      <c r="P4" s="9">
        <v>12</v>
      </c>
      <c r="Q4" s="9">
        <v>13</v>
      </c>
      <c r="R4" s="9">
        <v>14</v>
      </c>
      <c r="S4" s="9">
        <v>15</v>
      </c>
      <c r="T4" s="9">
        <v>16</v>
      </c>
      <c r="U4" s="9">
        <v>17</v>
      </c>
      <c r="V4" s="9">
        <v>18</v>
      </c>
      <c r="W4" s="9">
        <v>19</v>
      </c>
      <c r="X4" s="9">
        <v>20</v>
      </c>
      <c r="Y4" s="9">
        <v>21</v>
      </c>
      <c r="Z4" s="9">
        <v>22</v>
      </c>
      <c r="AA4" s="9">
        <v>23</v>
      </c>
      <c r="AB4" s="9">
        <v>24</v>
      </c>
      <c r="AC4" s="9">
        <v>25</v>
      </c>
      <c r="AD4" s="9">
        <v>26</v>
      </c>
      <c r="AE4" s="9">
        <v>27</v>
      </c>
      <c r="AF4" s="9">
        <v>28</v>
      </c>
      <c r="AG4" s="9">
        <v>29</v>
      </c>
      <c r="AH4" s="9">
        <v>30</v>
      </c>
      <c r="AI4" s="9">
        <v>31</v>
      </c>
      <c r="AJ4" s="10" t="s">
        <v>4</v>
      </c>
      <c r="AK4" s="11" t="s">
        <v>5</v>
      </c>
    </row>
    <row r="5" spans="1:37" x14ac:dyDescent="0.25">
      <c r="A5" s="6">
        <v>2130001</v>
      </c>
      <c r="B5" s="10" t="s">
        <v>6</v>
      </c>
      <c r="C5" s="6" t="s">
        <v>7</v>
      </c>
      <c r="D5" s="12">
        <f>VLOOKUP(A5,[1]Hoja3!$A$4:$C$653,3,FALSE)</f>
        <v>49126.0798</v>
      </c>
      <c r="E5" s="13"/>
      <c r="F5" s="13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4"/>
      <c r="AC5" s="10"/>
      <c r="AD5" s="10"/>
      <c r="AE5" s="10"/>
      <c r="AF5" s="10"/>
      <c r="AG5" s="10"/>
      <c r="AH5" s="10"/>
      <c r="AI5" s="10"/>
      <c r="AJ5" s="13">
        <f>SUM(E5:AI5)</f>
        <v>0</v>
      </c>
      <c r="AK5" s="11">
        <f>AJ5*D5</f>
        <v>0</v>
      </c>
    </row>
    <row r="6" spans="1:37" x14ac:dyDescent="0.25">
      <c r="A6" s="6">
        <v>2130003</v>
      </c>
      <c r="B6" s="10" t="s">
        <v>8</v>
      </c>
      <c r="C6" s="6" t="s">
        <v>9</v>
      </c>
      <c r="D6" s="12">
        <f>VLOOKUP(A6,[1]Hoja3!$A$4:$C$653,3,FALSE)</f>
        <v>8751</v>
      </c>
      <c r="E6" s="13"/>
      <c r="F6" s="13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4"/>
      <c r="AC6" s="10"/>
      <c r="AD6" s="10"/>
      <c r="AE6" s="10"/>
      <c r="AF6" s="10"/>
      <c r="AG6" s="10"/>
      <c r="AH6" s="10"/>
      <c r="AI6" s="10"/>
      <c r="AJ6" s="13">
        <f t="shared" ref="AJ6:AJ69" si="0">SUM(E6:AI6)</f>
        <v>0</v>
      </c>
      <c r="AK6" s="11">
        <f t="shared" ref="AK6:AK69" si="1">AJ6*D6</f>
        <v>0</v>
      </c>
    </row>
    <row r="7" spans="1:37" x14ac:dyDescent="0.25">
      <c r="A7" s="6">
        <v>2130315</v>
      </c>
      <c r="B7" s="10" t="s">
        <v>10</v>
      </c>
      <c r="C7" s="6" t="s">
        <v>11</v>
      </c>
      <c r="D7" s="12">
        <f>VLOOKUP(A7,[1]Hoja3!$A$4:$C$653,3,FALSE)</f>
        <v>4340.2075999999997</v>
      </c>
      <c r="E7" s="13"/>
      <c r="F7" s="13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4"/>
      <c r="AC7" s="10"/>
      <c r="AD7" s="10"/>
      <c r="AE7" s="10"/>
      <c r="AF7" s="10"/>
      <c r="AG7" s="10"/>
      <c r="AH7" s="10"/>
      <c r="AI7" s="10"/>
      <c r="AJ7" s="13">
        <f t="shared" si="0"/>
        <v>0</v>
      </c>
      <c r="AK7" s="11">
        <f t="shared" si="1"/>
        <v>0</v>
      </c>
    </row>
    <row r="8" spans="1:37" x14ac:dyDescent="0.25">
      <c r="A8" s="6">
        <v>2140264</v>
      </c>
      <c r="B8" s="10" t="s">
        <v>12</v>
      </c>
      <c r="C8" s="6" t="s">
        <v>13</v>
      </c>
      <c r="D8" s="12">
        <v>1788</v>
      </c>
      <c r="E8" s="13"/>
      <c r="F8" s="13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4"/>
      <c r="AC8" s="10"/>
      <c r="AD8" s="10"/>
      <c r="AE8" s="10"/>
      <c r="AF8" s="10"/>
      <c r="AG8" s="10"/>
      <c r="AH8" s="10"/>
      <c r="AI8" s="10"/>
      <c r="AJ8" s="13">
        <f t="shared" si="0"/>
        <v>0</v>
      </c>
      <c r="AK8" s="11">
        <f t="shared" si="1"/>
        <v>0</v>
      </c>
    </row>
    <row r="9" spans="1:37" x14ac:dyDescent="0.25">
      <c r="A9" s="6">
        <v>2170281</v>
      </c>
      <c r="B9" s="10" t="s">
        <v>14</v>
      </c>
      <c r="C9" s="6" t="s">
        <v>7</v>
      </c>
      <c r="D9" s="12">
        <f>VLOOKUP(A9,[1]Hoja3!$A$4:$C$653,3,FALSE)</f>
        <v>133.9</v>
      </c>
      <c r="E9" s="13"/>
      <c r="F9" s="13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4"/>
      <c r="AC9" s="10"/>
      <c r="AD9" s="10"/>
      <c r="AE9" s="10"/>
      <c r="AF9" s="10"/>
      <c r="AG9" s="10"/>
      <c r="AH9" s="10"/>
      <c r="AI9" s="10"/>
      <c r="AJ9" s="13">
        <f t="shared" si="0"/>
        <v>0</v>
      </c>
      <c r="AK9" s="11">
        <f t="shared" si="1"/>
        <v>0</v>
      </c>
    </row>
    <row r="10" spans="1:37" x14ac:dyDescent="0.25">
      <c r="A10" s="6">
        <v>2140014</v>
      </c>
      <c r="B10" s="10" t="s">
        <v>15</v>
      </c>
      <c r="C10" s="6" t="s">
        <v>9</v>
      </c>
      <c r="D10" s="12">
        <f>VLOOKUP(A10,[1]Hoja3!$A$4:$C$653,3,FALSE)</f>
        <v>374.85</v>
      </c>
      <c r="E10" s="13"/>
      <c r="F10" s="13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4"/>
      <c r="AC10" s="10"/>
      <c r="AD10" s="10"/>
      <c r="AE10" s="10"/>
      <c r="AF10" s="10"/>
      <c r="AG10" s="10"/>
      <c r="AH10" s="10"/>
      <c r="AI10" s="10"/>
      <c r="AJ10" s="13">
        <f t="shared" si="0"/>
        <v>0</v>
      </c>
      <c r="AK10" s="11">
        <f t="shared" si="1"/>
        <v>0</v>
      </c>
    </row>
    <row r="11" spans="1:37" x14ac:dyDescent="0.25">
      <c r="A11" s="6">
        <v>2140002</v>
      </c>
      <c r="B11" s="10" t="s">
        <v>16</v>
      </c>
      <c r="C11" s="6" t="s">
        <v>9</v>
      </c>
      <c r="D11" s="12">
        <f>VLOOKUP(A11,[1]Hoja3!$A$4:$C$653,3,FALSE)</f>
        <v>165.81460000000001</v>
      </c>
      <c r="E11" s="13"/>
      <c r="F11" s="13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4"/>
      <c r="AC11" s="10"/>
      <c r="AD11" s="10"/>
      <c r="AE11" s="10"/>
      <c r="AF11" s="10"/>
      <c r="AG11" s="10"/>
      <c r="AH11" s="10"/>
      <c r="AI11" s="10"/>
      <c r="AJ11" s="13">
        <f t="shared" si="0"/>
        <v>0</v>
      </c>
      <c r="AK11" s="11">
        <f t="shared" si="1"/>
        <v>0</v>
      </c>
    </row>
    <row r="12" spans="1:37" x14ac:dyDescent="0.25">
      <c r="A12" s="6">
        <v>2160004</v>
      </c>
      <c r="B12" s="10" t="s">
        <v>17</v>
      </c>
      <c r="C12" s="6" t="s">
        <v>13</v>
      </c>
      <c r="D12" s="12">
        <v>259</v>
      </c>
      <c r="E12" s="13"/>
      <c r="F12" s="13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4"/>
      <c r="AC12" s="10"/>
      <c r="AD12" s="10"/>
      <c r="AE12" s="10"/>
      <c r="AF12" s="10"/>
      <c r="AG12" s="10"/>
      <c r="AH12" s="10"/>
      <c r="AI12" s="10"/>
      <c r="AJ12" s="13">
        <f t="shared" si="0"/>
        <v>0</v>
      </c>
      <c r="AK12" s="11">
        <f t="shared" si="1"/>
        <v>0</v>
      </c>
    </row>
    <row r="13" spans="1:37" x14ac:dyDescent="0.25">
      <c r="A13" s="6">
        <v>2140003</v>
      </c>
      <c r="B13" s="10" t="s">
        <v>18</v>
      </c>
      <c r="C13" s="6" t="s">
        <v>9</v>
      </c>
      <c r="D13" s="12">
        <f>VLOOKUP(A13,[1]Hoja3!$A$4:$C$653,3,FALSE)</f>
        <v>66.64</v>
      </c>
      <c r="E13" s="13"/>
      <c r="F13" s="13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4"/>
      <c r="AC13" s="10"/>
      <c r="AD13" s="10"/>
      <c r="AE13" s="10"/>
      <c r="AF13" s="10"/>
      <c r="AG13" s="10"/>
      <c r="AH13" s="10"/>
      <c r="AI13" s="10"/>
      <c r="AJ13" s="13">
        <f t="shared" si="0"/>
        <v>0</v>
      </c>
      <c r="AK13" s="11">
        <f t="shared" si="1"/>
        <v>0</v>
      </c>
    </row>
    <row r="14" spans="1:37" x14ac:dyDescent="0.25">
      <c r="A14" s="6">
        <v>2130006</v>
      </c>
      <c r="B14" s="10" t="s">
        <v>19</v>
      </c>
      <c r="C14" s="6" t="s">
        <v>9</v>
      </c>
      <c r="D14" s="12">
        <f>VLOOKUP(A14,[1]Hoja3!$A$4:$C$653,3,FALSE)</f>
        <v>20</v>
      </c>
      <c r="E14" s="13"/>
      <c r="F14" s="13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4"/>
      <c r="AC14" s="10"/>
      <c r="AD14" s="10"/>
      <c r="AE14" s="10"/>
      <c r="AF14" s="10"/>
      <c r="AG14" s="10"/>
      <c r="AH14" s="10">
        <v>2</v>
      </c>
      <c r="AI14" s="10"/>
      <c r="AJ14" s="13">
        <f t="shared" si="0"/>
        <v>2</v>
      </c>
      <c r="AK14" s="11">
        <f t="shared" si="1"/>
        <v>40</v>
      </c>
    </row>
    <row r="15" spans="1:37" x14ac:dyDescent="0.25">
      <c r="A15" s="6">
        <v>2160302</v>
      </c>
      <c r="B15" s="10" t="s">
        <v>20</v>
      </c>
      <c r="C15" s="6" t="s">
        <v>21</v>
      </c>
      <c r="D15" s="12">
        <f>VLOOKUP(A15,[1]Hoja3!$A$4:$C$653,3,FALSE)</f>
        <v>7339.6819999999998</v>
      </c>
      <c r="E15" s="13"/>
      <c r="F15" s="13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>
        <v>3</v>
      </c>
      <c r="AB15" s="14"/>
      <c r="AC15" s="10"/>
      <c r="AD15" s="10"/>
      <c r="AE15" s="10"/>
      <c r="AF15" s="10">
        <v>3</v>
      </c>
      <c r="AG15" s="10"/>
      <c r="AH15" s="10">
        <v>1</v>
      </c>
      <c r="AI15" s="10"/>
      <c r="AJ15" s="13">
        <f t="shared" si="0"/>
        <v>7</v>
      </c>
      <c r="AK15" s="11">
        <f t="shared" si="1"/>
        <v>51377.773999999998</v>
      </c>
    </row>
    <row r="16" spans="1:37" x14ac:dyDescent="0.25">
      <c r="A16" s="6">
        <v>2160303</v>
      </c>
      <c r="B16" s="10" t="s">
        <v>22</v>
      </c>
      <c r="C16" s="6" t="s">
        <v>21</v>
      </c>
      <c r="D16" s="12">
        <f>VLOOKUP(A16,[1]Hoja3!$A$4:$C$653,3,FALSE)</f>
        <v>15317.283299999999</v>
      </c>
      <c r="E16" s="13"/>
      <c r="F16" s="13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4"/>
      <c r="AC16" s="10"/>
      <c r="AD16" s="10"/>
      <c r="AE16" s="10"/>
      <c r="AF16" s="10"/>
      <c r="AG16" s="10"/>
      <c r="AH16" s="10"/>
      <c r="AI16" s="10"/>
      <c r="AJ16" s="13">
        <f t="shared" si="0"/>
        <v>0</v>
      </c>
      <c r="AK16" s="11">
        <f t="shared" si="1"/>
        <v>0</v>
      </c>
    </row>
    <row r="17" spans="1:37" x14ac:dyDescent="0.25">
      <c r="A17" s="6">
        <v>2140004</v>
      </c>
      <c r="B17" s="10" t="s">
        <v>23</v>
      </c>
      <c r="C17" s="6" t="s">
        <v>9</v>
      </c>
      <c r="D17" s="12">
        <f>VLOOKUP(A17,[1]Hoja3!$A$4:$C$653,3,FALSE)</f>
        <v>4.8719000000000001</v>
      </c>
      <c r="E17" s="13"/>
      <c r="F17" s="13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4"/>
      <c r="AC17" s="10"/>
      <c r="AD17" s="10"/>
      <c r="AE17" s="10"/>
      <c r="AF17" s="10"/>
      <c r="AG17" s="10"/>
      <c r="AH17" s="10"/>
      <c r="AI17" s="10"/>
      <c r="AJ17" s="13">
        <f t="shared" si="0"/>
        <v>0</v>
      </c>
      <c r="AK17" s="11">
        <f t="shared" si="1"/>
        <v>0</v>
      </c>
    </row>
    <row r="18" spans="1:37" x14ac:dyDescent="0.25">
      <c r="A18" s="6">
        <v>2140366</v>
      </c>
      <c r="B18" s="10" t="s">
        <v>24</v>
      </c>
      <c r="C18" s="6" t="s">
        <v>9</v>
      </c>
      <c r="D18" s="12">
        <v>99</v>
      </c>
      <c r="E18" s="13"/>
      <c r="F18" s="13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4"/>
      <c r="AC18" s="10"/>
      <c r="AD18" s="10"/>
      <c r="AE18" s="10"/>
      <c r="AF18" s="10"/>
      <c r="AG18" s="10"/>
      <c r="AH18" s="10"/>
      <c r="AI18" s="10"/>
      <c r="AJ18" s="13">
        <f t="shared" si="0"/>
        <v>0</v>
      </c>
      <c r="AK18" s="11">
        <f t="shared" si="1"/>
        <v>0</v>
      </c>
    </row>
    <row r="19" spans="1:37" x14ac:dyDescent="0.25">
      <c r="A19" s="6">
        <v>2140005</v>
      </c>
      <c r="B19" s="10" t="s">
        <v>25</v>
      </c>
      <c r="C19" s="6" t="s">
        <v>9</v>
      </c>
      <c r="D19" s="12">
        <f>VLOOKUP(A19,[1]Hoja3!$A$4:$C$653,3,FALSE)</f>
        <v>59.476199999999999</v>
      </c>
      <c r="E19" s="13"/>
      <c r="F19" s="13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4"/>
      <c r="AC19" s="10"/>
      <c r="AD19" s="10"/>
      <c r="AE19" s="10"/>
      <c r="AF19" s="10"/>
      <c r="AG19" s="10"/>
      <c r="AH19" s="10"/>
      <c r="AI19" s="10"/>
      <c r="AJ19" s="13">
        <f t="shared" si="0"/>
        <v>0</v>
      </c>
      <c r="AK19" s="11">
        <f t="shared" si="1"/>
        <v>0</v>
      </c>
    </row>
    <row r="20" spans="1:37" x14ac:dyDescent="0.25">
      <c r="A20" s="64">
        <v>2140006</v>
      </c>
      <c r="B20" s="65" t="s">
        <v>26</v>
      </c>
      <c r="C20" s="30" t="s">
        <v>9</v>
      </c>
      <c r="D20" s="66">
        <f>VLOOKUP(A20,[1]Hoja3!$A$4:$C$653,3,FALSE)</f>
        <v>5.3550000000000004</v>
      </c>
      <c r="E20" s="67"/>
      <c r="F20" s="67">
        <v>10</v>
      </c>
      <c r="G20" s="65"/>
      <c r="H20" s="65">
        <v>10</v>
      </c>
      <c r="I20" s="65">
        <v>10</v>
      </c>
      <c r="J20" s="65">
        <v>30</v>
      </c>
      <c r="K20" s="10">
        <v>6</v>
      </c>
      <c r="L20" s="10"/>
      <c r="M20" s="10">
        <v>10</v>
      </c>
      <c r="N20" s="10">
        <v>10</v>
      </c>
      <c r="O20" s="10">
        <v>10</v>
      </c>
      <c r="P20" s="10">
        <v>20</v>
      </c>
      <c r="Q20" s="10">
        <v>60</v>
      </c>
      <c r="R20" s="10"/>
      <c r="S20" s="10"/>
      <c r="T20" s="10">
        <v>50</v>
      </c>
      <c r="U20" s="10">
        <v>32</v>
      </c>
      <c r="V20" s="10"/>
      <c r="W20" s="10">
        <v>16</v>
      </c>
      <c r="X20" s="10">
        <v>30</v>
      </c>
      <c r="Y20" s="10"/>
      <c r="Z20" s="10"/>
      <c r="AA20" s="10">
        <v>13</v>
      </c>
      <c r="AB20" s="14">
        <v>13</v>
      </c>
      <c r="AC20" s="10">
        <v>20</v>
      </c>
      <c r="AD20" s="10"/>
      <c r="AE20" s="10">
        <v>15</v>
      </c>
      <c r="AF20" s="10"/>
      <c r="AG20" s="10"/>
      <c r="AH20" s="10">
        <v>10</v>
      </c>
      <c r="AI20" s="4"/>
      <c r="AJ20" s="13">
        <f>SUM(E20:AH20)</f>
        <v>375</v>
      </c>
      <c r="AK20" s="11">
        <f t="shared" si="1"/>
        <v>2008.1250000000002</v>
      </c>
    </row>
    <row r="21" spans="1:37" x14ac:dyDescent="0.25">
      <c r="A21" s="64">
        <v>2140008</v>
      </c>
      <c r="B21" s="65" t="s">
        <v>27</v>
      </c>
      <c r="C21" s="64" t="s">
        <v>9</v>
      </c>
      <c r="D21" s="66">
        <f>VLOOKUP(A21,[1]Hoja3!$A$4:$C$653,3,FALSE)</f>
        <v>10.71</v>
      </c>
      <c r="E21" s="67"/>
      <c r="F21" s="67"/>
      <c r="G21" s="65"/>
      <c r="H21" s="65"/>
      <c r="I21" s="65"/>
      <c r="J21" s="65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4"/>
      <c r="AC21" s="10"/>
      <c r="AD21" s="10"/>
      <c r="AE21" s="10"/>
      <c r="AF21" s="10"/>
      <c r="AG21" s="10"/>
      <c r="AH21" s="10"/>
      <c r="AI21" s="4"/>
      <c r="AJ21" s="13">
        <f>SUM(E21:AH21)</f>
        <v>0</v>
      </c>
      <c r="AK21" s="11">
        <f t="shared" si="1"/>
        <v>0</v>
      </c>
    </row>
    <row r="22" spans="1:37" x14ac:dyDescent="0.25">
      <c r="A22" s="64">
        <v>2140323</v>
      </c>
      <c r="B22" s="65" t="s">
        <v>28</v>
      </c>
      <c r="C22" s="64" t="s">
        <v>9</v>
      </c>
      <c r="D22" s="66">
        <f>VLOOKUP(A22,[1]Hoja3!$A$4:$C$653,3,FALSE)</f>
        <v>59.5</v>
      </c>
      <c r="E22" s="67"/>
      <c r="F22" s="67"/>
      <c r="G22" s="65"/>
      <c r="H22" s="65"/>
      <c r="I22" s="65"/>
      <c r="J22" s="65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4"/>
      <c r="AC22" s="10"/>
      <c r="AD22" s="10"/>
      <c r="AE22" s="10"/>
      <c r="AF22" s="10"/>
      <c r="AG22" s="10"/>
      <c r="AH22" s="10"/>
      <c r="AI22" s="4"/>
      <c r="AJ22" s="13">
        <f>SUM(E22:AH22)</f>
        <v>0</v>
      </c>
      <c r="AK22" s="11">
        <f t="shared" si="1"/>
        <v>0</v>
      </c>
    </row>
    <row r="23" spans="1:37" x14ac:dyDescent="0.25">
      <c r="A23" s="64">
        <v>2140009</v>
      </c>
      <c r="B23" s="65" t="s">
        <v>29</v>
      </c>
      <c r="C23" s="64" t="s">
        <v>11</v>
      </c>
      <c r="D23" s="66">
        <f>VLOOKUP(A23,[1]Hoja3!$A$4:$C$653,3,FALSE)</f>
        <v>238</v>
      </c>
      <c r="E23" s="67"/>
      <c r="F23" s="67"/>
      <c r="G23" s="65"/>
      <c r="H23" s="65"/>
      <c r="I23" s="65"/>
      <c r="J23" s="65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4"/>
      <c r="AC23" s="10"/>
      <c r="AD23" s="10"/>
      <c r="AE23" s="10"/>
      <c r="AF23" s="10"/>
      <c r="AG23" s="10"/>
      <c r="AH23" s="10"/>
      <c r="AI23" s="10"/>
      <c r="AJ23" s="13">
        <f t="shared" si="0"/>
        <v>0</v>
      </c>
      <c r="AK23" s="11">
        <f t="shared" si="1"/>
        <v>0</v>
      </c>
    </row>
    <row r="24" spans="1:37" x14ac:dyDescent="0.25">
      <c r="A24" s="64">
        <v>2140011</v>
      </c>
      <c r="B24" s="65" t="s">
        <v>30</v>
      </c>
      <c r="C24" s="64" t="s">
        <v>9</v>
      </c>
      <c r="D24" s="66">
        <f>VLOOKUP(A24,[1]Hoja3!$A$4:$C$653,3,FALSE)</f>
        <v>19.04</v>
      </c>
      <c r="E24" s="67"/>
      <c r="F24" s="67"/>
      <c r="G24" s="65"/>
      <c r="H24" s="65"/>
      <c r="I24" s="65"/>
      <c r="J24" s="65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4"/>
      <c r="AC24" s="10"/>
      <c r="AD24" s="10"/>
      <c r="AE24" s="10"/>
      <c r="AF24" s="10"/>
      <c r="AG24" s="10"/>
      <c r="AH24" s="10"/>
      <c r="AI24" s="10"/>
      <c r="AJ24" s="13">
        <f t="shared" si="0"/>
        <v>0</v>
      </c>
      <c r="AK24" s="11">
        <f t="shared" si="1"/>
        <v>0</v>
      </c>
    </row>
    <row r="25" spans="1:37" x14ac:dyDescent="0.25">
      <c r="A25" s="64">
        <v>2160010</v>
      </c>
      <c r="B25" s="65" t="s">
        <v>31</v>
      </c>
      <c r="C25" s="64" t="s">
        <v>13</v>
      </c>
      <c r="D25" s="66">
        <f>VLOOKUP(A25,[1]Hoja3!$A$4:$C$653,3,FALSE)</f>
        <v>11797.66</v>
      </c>
      <c r="E25" s="67"/>
      <c r="F25" s="67"/>
      <c r="G25" s="65"/>
      <c r="H25" s="65"/>
      <c r="I25" s="65"/>
      <c r="J25" s="65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4"/>
      <c r="AC25" s="10"/>
      <c r="AD25" s="10"/>
      <c r="AE25" s="10"/>
      <c r="AF25" s="10"/>
      <c r="AG25" s="10"/>
      <c r="AH25" s="10"/>
      <c r="AI25" s="10"/>
      <c r="AJ25" s="13">
        <f t="shared" si="0"/>
        <v>0</v>
      </c>
      <c r="AK25" s="11">
        <f t="shared" si="1"/>
        <v>0</v>
      </c>
    </row>
    <row r="26" spans="1:37" x14ac:dyDescent="0.25">
      <c r="A26" s="64">
        <v>2140012</v>
      </c>
      <c r="B26" s="65" t="s">
        <v>32</v>
      </c>
      <c r="C26" s="64" t="s">
        <v>9</v>
      </c>
      <c r="D26" s="66">
        <f>VLOOKUP(A26,[1]Hoja3!$A$4:$C$653,3,FALSE)</f>
        <v>737.8</v>
      </c>
      <c r="E26" s="67"/>
      <c r="F26" s="67"/>
      <c r="G26" s="65"/>
      <c r="H26" s="65"/>
      <c r="I26" s="65"/>
      <c r="J26" s="65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4"/>
      <c r="AC26" s="10"/>
      <c r="AD26" s="10"/>
      <c r="AE26" s="10"/>
      <c r="AF26" s="10"/>
      <c r="AG26" s="10"/>
      <c r="AH26" s="10"/>
      <c r="AI26" s="10"/>
      <c r="AJ26" s="13">
        <f t="shared" si="0"/>
        <v>0</v>
      </c>
      <c r="AK26" s="11">
        <f t="shared" si="1"/>
        <v>0</v>
      </c>
    </row>
    <row r="27" spans="1:37" x14ac:dyDescent="0.25">
      <c r="A27" s="64">
        <v>2170002</v>
      </c>
      <c r="B27" s="65" t="s">
        <v>33</v>
      </c>
      <c r="C27" s="64" t="s">
        <v>7</v>
      </c>
      <c r="D27" s="66">
        <f>VLOOKUP(A27,[1]Hoja3!$A$4:$C$653,3,FALSE)</f>
        <v>3570</v>
      </c>
      <c r="E27" s="67"/>
      <c r="F27" s="67"/>
      <c r="G27" s="65"/>
      <c r="H27" s="65"/>
      <c r="I27" s="65"/>
      <c r="J27" s="65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4"/>
      <c r="AC27" s="10"/>
      <c r="AD27" s="10"/>
      <c r="AE27" s="10"/>
      <c r="AF27" s="10"/>
      <c r="AG27" s="10"/>
      <c r="AH27" s="10"/>
      <c r="AI27" s="10"/>
      <c r="AJ27" s="13">
        <f t="shared" si="0"/>
        <v>0</v>
      </c>
      <c r="AK27" s="11">
        <f t="shared" si="1"/>
        <v>0</v>
      </c>
    </row>
    <row r="28" spans="1:37" x14ac:dyDescent="0.25">
      <c r="A28" s="64">
        <v>2140015</v>
      </c>
      <c r="B28" s="65" t="s">
        <v>34</v>
      </c>
      <c r="C28" s="64" t="s">
        <v>9</v>
      </c>
      <c r="D28" s="66">
        <f>VLOOKUP(A28,[1]Hoja3!$A$4:$C$653,3,FALSE)</f>
        <v>33.32</v>
      </c>
      <c r="E28" s="67"/>
      <c r="F28" s="67"/>
      <c r="G28" s="65"/>
      <c r="H28" s="65"/>
      <c r="I28" s="65"/>
      <c r="J28" s="65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4"/>
      <c r="AC28" s="10"/>
      <c r="AD28" s="10"/>
      <c r="AE28" s="10"/>
      <c r="AF28" s="10"/>
      <c r="AG28" s="10"/>
      <c r="AH28" s="10"/>
      <c r="AI28" s="10"/>
      <c r="AJ28" s="13">
        <f t="shared" si="0"/>
        <v>0</v>
      </c>
      <c r="AK28" s="11">
        <f t="shared" si="1"/>
        <v>0</v>
      </c>
    </row>
    <row r="29" spans="1:37" x14ac:dyDescent="0.25">
      <c r="A29" s="64">
        <v>2170003</v>
      </c>
      <c r="B29" s="65" t="s">
        <v>35</v>
      </c>
      <c r="C29" s="64" t="s">
        <v>7</v>
      </c>
      <c r="D29" s="68">
        <v>3819.5554000000002</v>
      </c>
      <c r="E29" s="67"/>
      <c r="F29" s="67"/>
      <c r="G29" s="65"/>
      <c r="H29" s="65"/>
      <c r="I29" s="65"/>
      <c r="J29" s="65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4"/>
      <c r="AC29" s="10"/>
      <c r="AD29" s="10"/>
      <c r="AE29" s="10"/>
      <c r="AF29" s="10"/>
      <c r="AG29" s="10"/>
      <c r="AH29" s="10"/>
      <c r="AI29" s="10"/>
      <c r="AJ29" s="13">
        <f t="shared" si="0"/>
        <v>0</v>
      </c>
      <c r="AK29" s="11">
        <f t="shared" si="1"/>
        <v>0</v>
      </c>
    </row>
    <row r="30" spans="1:37" x14ac:dyDescent="0.25">
      <c r="A30" s="64">
        <v>2160005</v>
      </c>
      <c r="B30" s="65" t="s">
        <v>36</v>
      </c>
      <c r="C30" s="64" t="s">
        <v>21</v>
      </c>
      <c r="D30" s="66">
        <f>VLOOKUP(A30,[1]Hoja3!$A$4:$C$653,3,FALSE)</f>
        <v>14875</v>
      </c>
      <c r="E30" s="67"/>
      <c r="F30" s="67"/>
      <c r="G30" s="65"/>
      <c r="H30" s="65"/>
      <c r="I30" s="65"/>
      <c r="J30" s="65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4"/>
      <c r="AC30" s="10"/>
      <c r="AD30" s="10"/>
      <c r="AE30" s="10"/>
      <c r="AF30" s="10"/>
      <c r="AG30" s="10"/>
      <c r="AH30" s="10"/>
      <c r="AI30" s="10"/>
      <c r="AJ30" s="13">
        <f t="shared" si="0"/>
        <v>0</v>
      </c>
      <c r="AK30" s="11">
        <f t="shared" si="1"/>
        <v>0</v>
      </c>
    </row>
    <row r="31" spans="1:37" x14ac:dyDescent="0.25">
      <c r="A31" s="64">
        <v>2130293</v>
      </c>
      <c r="B31" s="65" t="s">
        <v>37</v>
      </c>
      <c r="C31" s="64" t="s">
        <v>9</v>
      </c>
      <c r="D31" s="66">
        <f>VLOOKUP(A31,[1]Hoja3!$A$4:$C$653,3,FALSE)</f>
        <v>6986.8865999999998</v>
      </c>
      <c r="E31" s="67"/>
      <c r="F31" s="67"/>
      <c r="G31" s="65"/>
      <c r="H31" s="65"/>
      <c r="I31" s="65"/>
      <c r="J31" s="65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4"/>
      <c r="AC31" s="10"/>
      <c r="AD31" s="10"/>
      <c r="AE31" s="10"/>
      <c r="AF31" s="10"/>
      <c r="AG31" s="10"/>
      <c r="AH31" s="10"/>
      <c r="AI31" s="10"/>
      <c r="AJ31" s="13">
        <f t="shared" si="0"/>
        <v>0</v>
      </c>
      <c r="AK31" s="11">
        <f t="shared" si="1"/>
        <v>0</v>
      </c>
    </row>
    <row r="32" spans="1:37" x14ac:dyDescent="0.25">
      <c r="A32" s="64">
        <v>2160013</v>
      </c>
      <c r="B32" s="65" t="s">
        <v>38</v>
      </c>
      <c r="C32" s="64" t="s">
        <v>21</v>
      </c>
      <c r="D32" s="66">
        <f>VLOOKUP(A32,[1]Hoja3!$A$4:$C$653,3,FALSE)</f>
        <v>10118.367700000001</v>
      </c>
      <c r="E32" s="67"/>
      <c r="F32" s="67"/>
      <c r="G32" s="65"/>
      <c r="H32" s="65">
        <v>1</v>
      </c>
      <c r="I32" s="65"/>
      <c r="J32" s="65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4"/>
      <c r="AC32" s="10"/>
      <c r="AD32" s="10"/>
      <c r="AE32" s="10"/>
      <c r="AF32" s="10"/>
      <c r="AG32" s="10"/>
      <c r="AH32" s="10"/>
      <c r="AI32" s="10"/>
      <c r="AJ32" s="13">
        <f t="shared" si="0"/>
        <v>1</v>
      </c>
      <c r="AK32" s="11">
        <f t="shared" si="1"/>
        <v>10118.367700000001</v>
      </c>
    </row>
    <row r="33" spans="1:37" x14ac:dyDescent="0.25">
      <c r="A33" s="64">
        <v>2130014</v>
      </c>
      <c r="B33" s="65" t="s">
        <v>39</v>
      </c>
      <c r="C33" s="64" t="s">
        <v>9</v>
      </c>
      <c r="D33" s="66">
        <f>VLOOKUP(A33,[1]Hoja3!$A$4:$C$653,3,FALSE)</f>
        <v>595</v>
      </c>
      <c r="E33" s="67"/>
      <c r="F33" s="67"/>
      <c r="G33" s="65"/>
      <c r="H33" s="65"/>
      <c r="I33" s="65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4"/>
      <c r="AC33" s="10"/>
      <c r="AD33" s="10"/>
      <c r="AE33" s="10"/>
      <c r="AF33" s="10"/>
      <c r="AG33" s="10"/>
      <c r="AH33" s="10"/>
      <c r="AI33" s="10"/>
      <c r="AJ33" s="13">
        <f t="shared" si="0"/>
        <v>0</v>
      </c>
      <c r="AK33" s="11">
        <f t="shared" si="1"/>
        <v>0</v>
      </c>
    </row>
    <row r="34" spans="1:37" x14ac:dyDescent="0.25">
      <c r="A34" s="64">
        <v>2180011</v>
      </c>
      <c r="B34" s="65" t="s">
        <v>40</v>
      </c>
      <c r="C34" s="64" t="s">
        <v>7</v>
      </c>
      <c r="D34" s="66">
        <f>VLOOKUP(A34,[1]Hoja3!$A$4:$C$653,3,FALSE)</f>
        <v>25585</v>
      </c>
      <c r="E34" s="67"/>
      <c r="F34" s="67"/>
      <c r="G34" s="65"/>
      <c r="H34" s="65"/>
      <c r="I34" s="65"/>
      <c r="J34" s="65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4"/>
      <c r="AC34" s="10"/>
      <c r="AD34" s="10"/>
      <c r="AE34" s="10"/>
      <c r="AF34" s="10"/>
      <c r="AG34" s="10"/>
      <c r="AH34" s="10"/>
      <c r="AI34" s="10"/>
      <c r="AJ34" s="13">
        <f t="shared" si="0"/>
        <v>0</v>
      </c>
      <c r="AK34" s="11">
        <f t="shared" si="1"/>
        <v>0</v>
      </c>
    </row>
    <row r="35" spans="1:37" x14ac:dyDescent="0.25">
      <c r="A35" s="64">
        <v>2110015</v>
      </c>
      <c r="B35" s="65" t="s">
        <v>41</v>
      </c>
      <c r="C35" s="64" t="s">
        <v>7</v>
      </c>
      <c r="D35" s="66">
        <f>VLOOKUP(A35,[1]Hoja3!$A$4:$C$653,3,FALSE)</f>
        <v>250</v>
      </c>
      <c r="E35" s="67"/>
      <c r="F35" s="67"/>
      <c r="G35" s="65"/>
      <c r="H35" s="65"/>
      <c r="I35" s="65"/>
      <c r="J35" s="65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4"/>
      <c r="AC35" s="10"/>
      <c r="AD35" s="10"/>
      <c r="AE35" s="10"/>
      <c r="AF35" s="10"/>
      <c r="AG35" s="10"/>
      <c r="AH35" s="10"/>
      <c r="AI35" s="10"/>
      <c r="AJ35" s="13">
        <f t="shared" si="0"/>
        <v>0</v>
      </c>
      <c r="AK35" s="11">
        <f t="shared" si="1"/>
        <v>0</v>
      </c>
    </row>
    <row r="36" spans="1:37" x14ac:dyDescent="0.25">
      <c r="A36" s="31">
        <v>2110020</v>
      </c>
      <c r="B36" s="31" t="s">
        <v>42</v>
      </c>
      <c r="C36" s="30" t="s">
        <v>7</v>
      </c>
      <c r="D36" s="66">
        <f>VLOOKUP(A36,[1]Hoja3!$A$4:$C$653,3,FALSE)</f>
        <v>208</v>
      </c>
      <c r="E36" s="67"/>
      <c r="F36" s="67"/>
      <c r="G36" s="65"/>
      <c r="H36" s="65">
        <v>20</v>
      </c>
      <c r="I36" s="65"/>
      <c r="J36" s="65"/>
      <c r="K36" s="10"/>
      <c r="L36" s="10"/>
      <c r="M36" s="10">
        <v>20</v>
      </c>
      <c r="N36" s="10"/>
      <c r="O36" s="10"/>
      <c r="P36" s="10">
        <v>17</v>
      </c>
      <c r="Q36" s="10"/>
      <c r="R36" s="10"/>
      <c r="S36" s="10"/>
      <c r="T36" s="10"/>
      <c r="U36" s="10"/>
      <c r="V36" s="10">
        <v>18</v>
      </c>
      <c r="W36" s="10"/>
      <c r="X36" s="10">
        <v>20</v>
      </c>
      <c r="Y36" s="10"/>
      <c r="Z36" s="10"/>
      <c r="AA36" s="10">
        <v>20</v>
      </c>
      <c r="AB36" s="14"/>
      <c r="AC36" s="10"/>
      <c r="AD36" s="10">
        <v>20</v>
      </c>
      <c r="AE36" s="10"/>
      <c r="AF36" s="10"/>
      <c r="AG36" s="10"/>
      <c r="AH36" s="10">
        <v>16</v>
      </c>
      <c r="AI36" s="10"/>
      <c r="AJ36" s="13">
        <f t="shared" si="0"/>
        <v>151</v>
      </c>
      <c r="AK36" s="11">
        <f t="shared" si="1"/>
        <v>31408</v>
      </c>
    </row>
    <row r="37" spans="1:37" x14ac:dyDescent="0.25">
      <c r="A37" s="31"/>
      <c r="B37" s="31" t="s">
        <v>43</v>
      </c>
      <c r="C37" s="30" t="s">
        <v>7</v>
      </c>
      <c r="D37" s="32">
        <v>202</v>
      </c>
      <c r="E37" s="67"/>
      <c r="F37" s="67"/>
      <c r="G37" s="65"/>
      <c r="H37" s="65"/>
      <c r="I37" s="65"/>
      <c r="J37" s="65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4"/>
      <c r="AC37" s="10"/>
      <c r="AD37" s="10"/>
      <c r="AE37" s="10"/>
      <c r="AF37" s="10"/>
      <c r="AG37" s="10"/>
      <c r="AH37" s="10"/>
      <c r="AI37" s="10"/>
      <c r="AJ37" s="13">
        <f t="shared" si="0"/>
        <v>0</v>
      </c>
      <c r="AK37" s="11">
        <f t="shared" si="1"/>
        <v>0</v>
      </c>
    </row>
    <row r="38" spans="1:37" x14ac:dyDescent="0.25">
      <c r="A38" s="64">
        <v>2180113</v>
      </c>
      <c r="B38" s="65" t="s">
        <v>44</v>
      </c>
      <c r="C38" s="64" t="s">
        <v>45</v>
      </c>
      <c r="D38" s="68">
        <v>44886.5</v>
      </c>
      <c r="E38" s="67"/>
      <c r="F38" s="67"/>
      <c r="G38" s="65"/>
      <c r="H38" s="65"/>
      <c r="I38" s="65"/>
      <c r="J38" s="65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4"/>
      <c r="AC38" s="10"/>
      <c r="AD38" s="10"/>
      <c r="AE38" s="10"/>
      <c r="AF38" s="10"/>
      <c r="AG38" s="10"/>
      <c r="AH38" s="10"/>
      <c r="AI38" s="10"/>
      <c r="AJ38" s="13">
        <f t="shared" si="0"/>
        <v>0</v>
      </c>
      <c r="AK38" s="11">
        <f t="shared" si="1"/>
        <v>0</v>
      </c>
    </row>
    <row r="39" spans="1:37" x14ac:dyDescent="0.25">
      <c r="A39" s="64">
        <v>2140019</v>
      </c>
      <c r="B39" s="65" t="s">
        <v>46</v>
      </c>
      <c r="C39" s="64" t="s">
        <v>9</v>
      </c>
      <c r="D39" s="66">
        <f>VLOOKUP(A39,[1]Hoja3!$A$4:$C$653,3,FALSE)</f>
        <v>11.3645</v>
      </c>
      <c r="E39" s="67"/>
      <c r="F39" s="67"/>
      <c r="G39" s="65"/>
      <c r="H39" s="65"/>
      <c r="I39" s="65"/>
      <c r="J39" s="65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4"/>
      <c r="AC39" s="10"/>
      <c r="AD39" s="10"/>
      <c r="AE39" s="10"/>
      <c r="AF39" s="10"/>
      <c r="AG39" s="10"/>
      <c r="AH39" s="10"/>
      <c r="AI39" s="10"/>
      <c r="AJ39" s="13">
        <f t="shared" si="0"/>
        <v>0</v>
      </c>
      <c r="AK39" s="11">
        <f t="shared" si="1"/>
        <v>0</v>
      </c>
    </row>
    <row r="40" spans="1:37" x14ac:dyDescent="0.25">
      <c r="A40" s="64">
        <v>2120002</v>
      </c>
      <c r="B40" s="65" t="s">
        <v>47</v>
      </c>
      <c r="C40" s="64" t="s">
        <v>9</v>
      </c>
      <c r="D40" s="68">
        <v>6.5720000000000001</v>
      </c>
      <c r="E40" s="67"/>
      <c r="F40" s="67"/>
      <c r="G40" s="65"/>
      <c r="H40" s="65"/>
      <c r="I40" s="65"/>
      <c r="J40" s="65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4"/>
      <c r="AC40" s="10"/>
      <c r="AD40" s="10"/>
      <c r="AE40" s="10"/>
      <c r="AF40" s="10"/>
      <c r="AG40" s="10"/>
      <c r="AH40" s="10"/>
      <c r="AI40" s="10"/>
      <c r="AJ40" s="13">
        <f t="shared" si="0"/>
        <v>0</v>
      </c>
      <c r="AK40" s="11">
        <f t="shared" si="1"/>
        <v>0</v>
      </c>
    </row>
    <row r="41" spans="1:37" x14ac:dyDescent="0.25">
      <c r="A41" s="64">
        <v>2140021</v>
      </c>
      <c r="B41" s="65" t="s">
        <v>48</v>
      </c>
      <c r="C41" s="64" t="s">
        <v>9</v>
      </c>
      <c r="D41" s="68">
        <v>16.66</v>
      </c>
      <c r="E41" s="67"/>
      <c r="F41" s="67"/>
      <c r="G41" s="65"/>
      <c r="H41" s="65"/>
      <c r="I41" s="65"/>
      <c r="J41" s="65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4"/>
      <c r="AC41" s="10"/>
      <c r="AD41" s="10"/>
      <c r="AE41" s="10"/>
      <c r="AF41" s="10"/>
      <c r="AG41" s="10"/>
      <c r="AH41" s="10"/>
      <c r="AI41" s="10"/>
      <c r="AJ41" s="13">
        <f t="shared" si="0"/>
        <v>0</v>
      </c>
      <c r="AK41" s="11">
        <f t="shared" si="1"/>
        <v>0</v>
      </c>
    </row>
    <row r="42" spans="1:37" x14ac:dyDescent="0.25">
      <c r="A42" s="64">
        <v>2170010</v>
      </c>
      <c r="B42" s="65" t="s">
        <v>49</v>
      </c>
      <c r="C42" s="64" t="s">
        <v>7</v>
      </c>
      <c r="D42" s="68">
        <v>810.58119999999997</v>
      </c>
      <c r="E42" s="67"/>
      <c r="F42" s="67"/>
      <c r="G42" s="65"/>
      <c r="H42" s="65"/>
      <c r="I42" s="65"/>
      <c r="J42" s="65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4"/>
      <c r="AC42" s="10"/>
      <c r="AD42" s="10"/>
      <c r="AE42" s="10"/>
      <c r="AF42" s="10"/>
      <c r="AG42" s="10"/>
      <c r="AH42" s="10"/>
      <c r="AI42" s="10"/>
      <c r="AJ42" s="13">
        <f t="shared" si="0"/>
        <v>0</v>
      </c>
      <c r="AK42" s="11">
        <f t="shared" si="1"/>
        <v>0</v>
      </c>
    </row>
    <row r="43" spans="1:37" x14ac:dyDescent="0.25">
      <c r="A43" s="64">
        <v>2130017</v>
      </c>
      <c r="B43" s="65" t="s">
        <v>50</v>
      </c>
      <c r="C43" s="64" t="s">
        <v>7</v>
      </c>
      <c r="D43" s="66">
        <f>VLOOKUP(A43,[1]Hoja3!$A$4:$C$653,3,FALSE)</f>
        <v>277</v>
      </c>
      <c r="E43" s="67"/>
      <c r="F43" s="67"/>
      <c r="G43" s="65"/>
      <c r="H43" s="65"/>
      <c r="I43" s="65"/>
      <c r="J43" s="65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4"/>
      <c r="AC43" s="10"/>
      <c r="AD43" s="10"/>
      <c r="AE43" s="10"/>
      <c r="AF43" s="10"/>
      <c r="AG43" s="10"/>
      <c r="AH43" s="10"/>
      <c r="AI43" s="10"/>
      <c r="AJ43" s="13">
        <f t="shared" si="0"/>
        <v>0</v>
      </c>
      <c r="AK43" s="11">
        <f t="shared" si="1"/>
        <v>0</v>
      </c>
    </row>
    <row r="44" spans="1:37" x14ac:dyDescent="0.25">
      <c r="A44" s="64">
        <v>2130018</v>
      </c>
      <c r="B44" s="65" t="s">
        <v>51</v>
      </c>
      <c r="C44" s="64" t="s">
        <v>7</v>
      </c>
      <c r="D44" s="66">
        <f>VLOOKUP(A44,[1]Hoja3!$A$4:$C$653,3,FALSE)</f>
        <v>417</v>
      </c>
      <c r="E44" s="67"/>
      <c r="F44" s="67">
        <v>1</v>
      </c>
      <c r="G44" s="65"/>
      <c r="H44" s="65"/>
      <c r="I44" s="65"/>
      <c r="J44" s="65">
        <v>2</v>
      </c>
      <c r="K44" s="10"/>
      <c r="L44" s="10"/>
      <c r="M44" s="10">
        <v>4</v>
      </c>
      <c r="N44" s="10">
        <v>2</v>
      </c>
      <c r="O44" s="10">
        <v>3</v>
      </c>
      <c r="P44" s="10">
        <v>3</v>
      </c>
      <c r="Q44" s="10">
        <v>6</v>
      </c>
      <c r="R44" s="10"/>
      <c r="S44" s="10"/>
      <c r="T44" s="10">
        <v>2</v>
      </c>
      <c r="U44" s="10">
        <v>4</v>
      </c>
      <c r="V44" s="10">
        <v>3</v>
      </c>
      <c r="W44" s="10">
        <v>4</v>
      </c>
      <c r="X44" s="10">
        <v>2</v>
      </c>
      <c r="Y44" s="10"/>
      <c r="Z44" s="10"/>
      <c r="AA44" s="10">
        <v>1</v>
      </c>
      <c r="AB44" s="14">
        <v>2</v>
      </c>
      <c r="AC44" s="10"/>
      <c r="AD44" s="10"/>
      <c r="AE44" s="10"/>
      <c r="AF44" s="10"/>
      <c r="AG44" s="10"/>
      <c r="AH44" s="10"/>
      <c r="AI44" s="10"/>
      <c r="AJ44" s="13">
        <f t="shared" si="0"/>
        <v>39</v>
      </c>
      <c r="AK44" s="11">
        <f t="shared" si="1"/>
        <v>16263</v>
      </c>
    </row>
    <row r="45" spans="1:37" x14ac:dyDescent="0.25">
      <c r="A45" s="64">
        <v>2180014</v>
      </c>
      <c r="B45" s="65" t="s">
        <v>52</v>
      </c>
      <c r="C45" s="64" t="s">
        <v>7</v>
      </c>
      <c r="D45" s="66">
        <f>VLOOKUP(A45,[1]Hoja3!$A$4:$C$653,3,FALSE)</f>
        <v>5950</v>
      </c>
      <c r="E45" s="67"/>
      <c r="F45" s="67"/>
      <c r="G45" s="65"/>
      <c r="H45" s="65"/>
      <c r="I45" s="65"/>
      <c r="J45" s="65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4"/>
      <c r="AC45" s="10"/>
      <c r="AD45" s="10"/>
      <c r="AE45" s="10"/>
      <c r="AF45" s="10"/>
      <c r="AG45" s="10"/>
      <c r="AH45" s="10"/>
      <c r="AI45" s="10"/>
      <c r="AJ45" s="13">
        <f t="shared" si="0"/>
        <v>0</v>
      </c>
      <c r="AK45" s="11">
        <f t="shared" si="1"/>
        <v>0</v>
      </c>
    </row>
    <row r="46" spans="1:37" x14ac:dyDescent="0.25">
      <c r="A46" s="64">
        <v>2180017</v>
      </c>
      <c r="B46" s="65" t="s">
        <v>53</v>
      </c>
      <c r="C46" s="64" t="s">
        <v>7</v>
      </c>
      <c r="D46" s="66">
        <f>VLOOKUP(A46,[1]Hoja3!$A$4:$C$653,3,FALSE)</f>
        <v>3879.4</v>
      </c>
      <c r="E46" s="67"/>
      <c r="F46" s="67"/>
      <c r="G46" s="65"/>
      <c r="H46" s="65"/>
      <c r="I46" s="65"/>
      <c r="J46" s="65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4"/>
      <c r="AC46" s="10"/>
      <c r="AD46" s="10"/>
      <c r="AE46" s="10"/>
      <c r="AF46" s="10"/>
      <c r="AG46" s="10"/>
      <c r="AH46" s="10"/>
      <c r="AI46" s="10"/>
      <c r="AJ46" s="13">
        <f t="shared" si="0"/>
        <v>0</v>
      </c>
      <c r="AK46" s="11">
        <f t="shared" si="1"/>
        <v>0</v>
      </c>
    </row>
    <row r="47" spans="1:37" x14ac:dyDescent="0.25">
      <c r="A47" s="64">
        <v>2160022</v>
      </c>
      <c r="B47" s="65" t="s">
        <v>54</v>
      </c>
      <c r="C47" s="64" t="s">
        <v>13</v>
      </c>
      <c r="D47" s="66">
        <f>VLOOKUP(A47,[1]Hoja3!$A$4:$C$653,3,FALSE)</f>
        <v>92.82</v>
      </c>
      <c r="E47" s="67"/>
      <c r="F47" s="67"/>
      <c r="G47" s="65"/>
      <c r="H47" s="65"/>
      <c r="I47" s="65"/>
      <c r="J47" s="65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4"/>
      <c r="AC47" s="10"/>
      <c r="AD47" s="10"/>
      <c r="AE47" s="10"/>
      <c r="AF47" s="10"/>
      <c r="AG47" s="10"/>
      <c r="AH47" s="10"/>
      <c r="AI47" s="10"/>
      <c r="AJ47" s="13">
        <f t="shared" si="0"/>
        <v>0</v>
      </c>
      <c r="AK47" s="11">
        <f t="shared" si="1"/>
        <v>0</v>
      </c>
    </row>
    <row r="48" spans="1:37" x14ac:dyDescent="0.25">
      <c r="A48" s="64">
        <v>2160023</v>
      </c>
      <c r="B48" s="65" t="s">
        <v>55</v>
      </c>
      <c r="C48" s="64" t="s">
        <v>13</v>
      </c>
      <c r="D48" s="68">
        <v>142.76499999999999</v>
      </c>
      <c r="E48" s="67"/>
      <c r="F48" s="67"/>
      <c r="G48" s="65"/>
      <c r="H48" s="65"/>
      <c r="I48" s="65"/>
      <c r="J48" s="65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4"/>
      <c r="AC48" s="10"/>
      <c r="AD48" s="10"/>
      <c r="AE48" s="10"/>
      <c r="AF48" s="10"/>
      <c r="AG48" s="10"/>
      <c r="AH48" s="10"/>
      <c r="AI48" s="10"/>
      <c r="AJ48" s="13">
        <f t="shared" si="0"/>
        <v>0</v>
      </c>
      <c r="AK48" s="11">
        <f t="shared" si="1"/>
        <v>0</v>
      </c>
    </row>
    <row r="49" spans="1:37" x14ac:dyDescent="0.25">
      <c r="A49" s="64">
        <v>2140024</v>
      </c>
      <c r="B49" s="65" t="s">
        <v>56</v>
      </c>
      <c r="C49" s="64" t="s">
        <v>9</v>
      </c>
      <c r="D49" s="66">
        <f>VLOOKUP(A49,[1]Hoja3!$A$4:$C$653,3,FALSE)</f>
        <v>53.55</v>
      </c>
      <c r="E49" s="67"/>
      <c r="F49" s="67"/>
      <c r="G49" s="65"/>
      <c r="H49" s="65"/>
      <c r="I49" s="65"/>
      <c r="J49" s="65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4"/>
      <c r="AC49" s="10"/>
      <c r="AD49" s="10"/>
      <c r="AE49" s="10"/>
      <c r="AF49" s="10"/>
      <c r="AG49" s="10"/>
      <c r="AH49" s="10"/>
      <c r="AI49" s="10"/>
      <c r="AJ49" s="13">
        <f t="shared" si="0"/>
        <v>0</v>
      </c>
      <c r="AK49" s="11">
        <f t="shared" si="1"/>
        <v>0</v>
      </c>
    </row>
    <row r="50" spans="1:37" x14ac:dyDescent="0.25">
      <c r="A50" s="64">
        <v>2140025</v>
      </c>
      <c r="B50" s="65" t="s">
        <v>57</v>
      </c>
      <c r="C50" s="64" t="s">
        <v>9</v>
      </c>
      <c r="D50" s="68">
        <v>5.1962999999999999</v>
      </c>
      <c r="E50" s="67"/>
      <c r="F50" s="67"/>
      <c r="G50" s="65"/>
      <c r="H50" s="65"/>
      <c r="I50" s="65"/>
      <c r="J50" s="65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4"/>
      <c r="AC50" s="10"/>
      <c r="AD50" s="10"/>
      <c r="AE50" s="10"/>
      <c r="AF50" s="10"/>
      <c r="AG50" s="10"/>
      <c r="AH50" s="10"/>
      <c r="AI50" s="10"/>
      <c r="AJ50" s="13">
        <f t="shared" si="0"/>
        <v>0</v>
      </c>
      <c r="AK50" s="11">
        <f t="shared" si="1"/>
        <v>0</v>
      </c>
    </row>
    <row r="51" spans="1:37" x14ac:dyDescent="0.25">
      <c r="A51" s="64">
        <v>2130273</v>
      </c>
      <c r="B51" s="65" t="s">
        <v>58</v>
      </c>
      <c r="C51" s="64" t="s">
        <v>7</v>
      </c>
      <c r="D51" s="68">
        <v>2339.5535</v>
      </c>
      <c r="E51" s="67"/>
      <c r="F51" s="67"/>
      <c r="G51" s="65"/>
      <c r="H51" s="65"/>
      <c r="I51" s="65"/>
      <c r="J51" s="65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4"/>
      <c r="AC51" s="10"/>
      <c r="AD51" s="10"/>
      <c r="AE51" s="10"/>
      <c r="AF51" s="10"/>
      <c r="AG51" s="10"/>
      <c r="AH51" s="10"/>
      <c r="AI51" s="10"/>
      <c r="AJ51" s="13">
        <f t="shared" si="0"/>
        <v>0</v>
      </c>
      <c r="AK51" s="11">
        <f t="shared" si="1"/>
        <v>0</v>
      </c>
    </row>
    <row r="52" spans="1:37" x14ac:dyDescent="0.25">
      <c r="A52" s="64">
        <v>2130022</v>
      </c>
      <c r="B52" s="65" t="s">
        <v>59</v>
      </c>
      <c r="C52" s="64" t="s">
        <v>7</v>
      </c>
      <c r="D52" s="66">
        <f>VLOOKUP(A52,[1]Hoja3!$A$4:$C$653,3,FALSE)</f>
        <v>366</v>
      </c>
      <c r="E52" s="67"/>
      <c r="F52" s="67"/>
      <c r="G52" s="65"/>
      <c r="H52" s="65"/>
      <c r="I52" s="65"/>
      <c r="J52" s="65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4"/>
      <c r="AC52" s="10"/>
      <c r="AD52" s="10"/>
      <c r="AE52" s="10"/>
      <c r="AF52" s="10"/>
      <c r="AG52" s="10"/>
      <c r="AH52" s="10"/>
      <c r="AI52" s="10"/>
      <c r="AJ52" s="13">
        <f t="shared" si="0"/>
        <v>0</v>
      </c>
      <c r="AK52" s="11">
        <f t="shared" si="1"/>
        <v>0</v>
      </c>
    </row>
    <row r="53" spans="1:37" x14ac:dyDescent="0.25">
      <c r="A53" s="64">
        <v>2130024</v>
      </c>
      <c r="B53" s="65" t="s">
        <v>60</v>
      </c>
      <c r="C53" s="64" t="s">
        <v>9</v>
      </c>
      <c r="D53" s="66">
        <f>VLOOKUP(A53,[1]Hoja3!$A$4:$C$653,3,FALSE)</f>
        <v>24</v>
      </c>
      <c r="E53" s="67"/>
      <c r="F53" s="67"/>
      <c r="G53" s="65"/>
      <c r="H53" s="65"/>
      <c r="I53" s="65"/>
      <c r="J53" s="65"/>
      <c r="K53" s="10"/>
      <c r="L53" s="10"/>
      <c r="M53" s="10"/>
      <c r="N53" s="10"/>
      <c r="O53" s="10"/>
      <c r="P53" s="10">
        <v>21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4"/>
      <c r="AC53" s="10"/>
      <c r="AD53" s="10"/>
      <c r="AE53" s="10"/>
      <c r="AF53" s="10"/>
      <c r="AG53" s="10"/>
      <c r="AH53" s="10"/>
      <c r="AI53" s="10"/>
      <c r="AJ53" s="13">
        <f t="shared" si="0"/>
        <v>21</v>
      </c>
      <c r="AK53" s="11">
        <f t="shared" si="1"/>
        <v>504</v>
      </c>
    </row>
    <row r="54" spans="1:37" x14ac:dyDescent="0.25">
      <c r="A54" s="64">
        <v>2130026</v>
      </c>
      <c r="B54" s="65" t="s">
        <v>61</v>
      </c>
      <c r="C54" s="64" t="s">
        <v>7</v>
      </c>
      <c r="D54" s="66">
        <f>VLOOKUP(A54,[1]Hoja3!$A$4:$C$653,3,FALSE)</f>
        <v>738</v>
      </c>
      <c r="E54" s="67"/>
      <c r="F54" s="67"/>
      <c r="G54" s="69">
        <v>1</v>
      </c>
      <c r="H54" s="65"/>
      <c r="I54" s="65"/>
      <c r="J54" s="65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4"/>
      <c r="AC54" s="10"/>
      <c r="AD54" s="10"/>
      <c r="AE54" s="10"/>
      <c r="AF54" s="10"/>
      <c r="AG54" s="10"/>
      <c r="AH54" s="10"/>
      <c r="AI54" s="10"/>
      <c r="AJ54" s="13">
        <f t="shared" si="0"/>
        <v>1</v>
      </c>
      <c r="AK54" s="11">
        <f t="shared" si="1"/>
        <v>738</v>
      </c>
    </row>
    <row r="55" spans="1:37" x14ac:dyDescent="0.25">
      <c r="A55" s="64">
        <v>2130027</v>
      </c>
      <c r="B55" s="65" t="s">
        <v>62</v>
      </c>
      <c r="C55" s="64" t="s">
        <v>9</v>
      </c>
      <c r="D55" s="68">
        <v>217.93379999999999</v>
      </c>
      <c r="E55" s="67"/>
      <c r="F55" s="67"/>
      <c r="G55" s="69"/>
      <c r="H55" s="65"/>
      <c r="I55" s="65"/>
      <c r="J55" s="65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4"/>
      <c r="AC55" s="10"/>
      <c r="AD55" s="10"/>
      <c r="AE55" s="10"/>
      <c r="AF55" s="10"/>
      <c r="AG55" s="10"/>
      <c r="AH55" s="10"/>
      <c r="AI55" s="10"/>
      <c r="AJ55" s="13">
        <f t="shared" si="0"/>
        <v>0</v>
      </c>
      <c r="AK55" s="11">
        <f t="shared" si="1"/>
        <v>0</v>
      </c>
    </row>
    <row r="56" spans="1:37" x14ac:dyDescent="0.25">
      <c r="A56" s="64">
        <v>2130274</v>
      </c>
      <c r="B56" s="65" t="s">
        <v>63</v>
      </c>
      <c r="C56" s="64" t="s">
        <v>21</v>
      </c>
      <c r="D56" s="66">
        <f>VLOOKUP(A56,[1]Hoja3!$A$4:$C$653,3,FALSE)</f>
        <v>3534.3</v>
      </c>
      <c r="E56" s="67"/>
      <c r="F56" s="67"/>
      <c r="G56" s="65"/>
      <c r="H56" s="65"/>
      <c r="I56" s="65"/>
      <c r="J56" s="65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4"/>
      <c r="AC56" s="10"/>
      <c r="AD56" s="10"/>
      <c r="AE56" s="10"/>
      <c r="AF56" s="10"/>
      <c r="AG56" s="10"/>
      <c r="AH56" s="10"/>
      <c r="AI56" s="10"/>
      <c r="AJ56" s="13">
        <f t="shared" si="0"/>
        <v>0</v>
      </c>
      <c r="AK56" s="11">
        <f t="shared" si="1"/>
        <v>0</v>
      </c>
    </row>
    <row r="57" spans="1:37" x14ac:dyDescent="0.25">
      <c r="A57" s="64">
        <v>2130030</v>
      </c>
      <c r="B57" s="65" t="s">
        <v>64</v>
      </c>
      <c r="C57" s="64" t="s">
        <v>21</v>
      </c>
      <c r="D57" s="66">
        <f>VLOOKUP(A57,[1]Hoja3!$A$4:$C$653,3,FALSE)</f>
        <v>6632</v>
      </c>
      <c r="E57" s="67"/>
      <c r="F57" s="67"/>
      <c r="G57" s="65"/>
      <c r="H57" s="65"/>
      <c r="I57" s="65"/>
      <c r="J57" s="65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4"/>
      <c r="AC57" s="10"/>
      <c r="AD57" s="10"/>
      <c r="AE57" s="10"/>
      <c r="AF57" s="10"/>
      <c r="AG57" s="10"/>
      <c r="AH57" s="10"/>
      <c r="AI57" s="10"/>
      <c r="AJ57" s="13">
        <f t="shared" si="0"/>
        <v>0</v>
      </c>
      <c r="AK57" s="11">
        <f t="shared" si="1"/>
        <v>0</v>
      </c>
    </row>
    <row r="58" spans="1:37" x14ac:dyDescent="0.25">
      <c r="A58" s="64">
        <v>2130285</v>
      </c>
      <c r="B58" s="65" t="s">
        <v>65</v>
      </c>
      <c r="C58" s="64" t="s">
        <v>7</v>
      </c>
      <c r="D58" s="66">
        <f>VLOOKUP(A58,[1]Hoja3!$A$4:$C$653,3,FALSE)</f>
        <v>6997.2</v>
      </c>
      <c r="E58" s="67"/>
      <c r="F58" s="67"/>
      <c r="G58" s="65"/>
      <c r="H58" s="65"/>
      <c r="I58" s="65"/>
      <c r="J58" s="65"/>
      <c r="K58" s="10"/>
      <c r="L58" s="10"/>
      <c r="M58" s="10"/>
      <c r="N58" s="10">
        <v>1</v>
      </c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>
        <v>1</v>
      </c>
      <c r="AA58" s="10">
        <v>1</v>
      </c>
      <c r="AB58" s="14"/>
      <c r="AC58" s="10"/>
      <c r="AD58" s="10"/>
      <c r="AE58" s="10">
        <v>2</v>
      </c>
      <c r="AF58" s="10"/>
      <c r="AG58" s="10"/>
      <c r="AH58" s="10"/>
      <c r="AI58" s="10"/>
      <c r="AJ58" s="13">
        <f t="shared" si="0"/>
        <v>5</v>
      </c>
      <c r="AK58" s="11">
        <f t="shared" si="1"/>
        <v>34986</v>
      </c>
    </row>
    <row r="59" spans="1:37" x14ac:dyDescent="0.25">
      <c r="A59" s="64">
        <v>2130023</v>
      </c>
      <c r="B59" s="65" t="s">
        <v>66</v>
      </c>
      <c r="C59" s="64" t="s">
        <v>7</v>
      </c>
      <c r="D59" s="66">
        <f>VLOOKUP(A59,[1]Hoja3!$A$4:$C$653,3,FALSE)</f>
        <v>4284</v>
      </c>
      <c r="E59" s="67"/>
      <c r="F59" s="67"/>
      <c r="G59" s="65"/>
      <c r="H59" s="65"/>
      <c r="I59" s="65">
        <v>1</v>
      </c>
      <c r="J59" s="65">
        <v>1</v>
      </c>
      <c r="K59" s="10"/>
      <c r="L59" s="10"/>
      <c r="M59" s="10">
        <v>2</v>
      </c>
      <c r="N59" s="10"/>
      <c r="O59" s="10">
        <v>1</v>
      </c>
      <c r="P59" s="10">
        <v>1</v>
      </c>
      <c r="Q59" s="10">
        <v>1</v>
      </c>
      <c r="R59" s="10"/>
      <c r="S59" s="10"/>
      <c r="T59" s="10"/>
      <c r="U59" s="10">
        <v>1</v>
      </c>
      <c r="V59" s="10"/>
      <c r="W59" s="10">
        <v>1</v>
      </c>
      <c r="X59" s="10"/>
      <c r="Y59" s="10">
        <v>1</v>
      </c>
      <c r="Z59" s="10">
        <v>1</v>
      </c>
      <c r="AA59" s="10"/>
      <c r="AB59" s="14"/>
      <c r="AC59" s="10"/>
      <c r="AD59" s="10">
        <v>1</v>
      </c>
      <c r="AE59" s="10"/>
      <c r="AF59" s="10"/>
      <c r="AG59" s="10">
        <v>1</v>
      </c>
      <c r="AH59" s="10"/>
      <c r="AI59" s="10"/>
      <c r="AJ59" s="13">
        <f t="shared" si="0"/>
        <v>13</v>
      </c>
      <c r="AK59" s="11">
        <f t="shared" si="1"/>
        <v>55692</v>
      </c>
    </row>
    <row r="60" spans="1:37" x14ac:dyDescent="0.25">
      <c r="A60" s="64">
        <v>2130031</v>
      </c>
      <c r="B60" s="65" t="s">
        <v>67</v>
      </c>
      <c r="C60" s="70" t="s">
        <v>9</v>
      </c>
      <c r="D60" s="66">
        <f>VLOOKUP(A60,[1]Hoja3!$A$4:$C$653,3,FALSE)</f>
        <v>405</v>
      </c>
      <c r="E60" s="67">
        <v>12</v>
      </c>
      <c r="F60" s="67"/>
      <c r="G60" s="65"/>
      <c r="H60" s="65"/>
      <c r="I60" s="65">
        <v>10</v>
      </c>
      <c r="J60" s="65">
        <v>10</v>
      </c>
      <c r="K60" s="10"/>
      <c r="L60" s="10"/>
      <c r="M60" s="10"/>
      <c r="N60" s="10"/>
      <c r="O60" s="10">
        <v>22</v>
      </c>
      <c r="P60" s="10"/>
      <c r="Q60" s="10"/>
      <c r="R60" s="10"/>
      <c r="S60" s="10"/>
      <c r="T60" s="10"/>
      <c r="U60" s="10">
        <v>32</v>
      </c>
      <c r="V60" s="10"/>
      <c r="W60" s="10">
        <v>12</v>
      </c>
      <c r="X60" s="10">
        <v>12</v>
      </c>
      <c r="Y60" s="10">
        <v>6</v>
      </c>
      <c r="Z60" s="10"/>
      <c r="AA60" s="10">
        <v>10</v>
      </c>
      <c r="AB60" s="14"/>
      <c r="AC60" s="10"/>
      <c r="AD60" s="10">
        <v>8</v>
      </c>
      <c r="AE60" s="10"/>
      <c r="AF60" s="10"/>
      <c r="AG60" s="10"/>
      <c r="AH60" s="10"/>
      <c r="AI60" s="10"/>
      <c r="AJ60" s="13">
        <f t="shared" si="0"/>
        <v>134</v>
      </c>
      <c r="AK60" s="11">
        <f t="shared" si="1"/>
        <v>54270</v>
      </c>
    </row>
    <row r="61" spans="1:37" x14ac:dyDescent="0.25">
      <c r="A61" s="64">
        <v>2130283</v>
      </c>
      <c r="B61" s="65" t="s">
        <v>68</v>
      </c>
      <c r="C61" s="64" t="s">
        <v>21</v>
      </c>
      <c r="D61" s="66">
        <f>VLOOKUP(A61,[1]Hoja3!$A$4:$C$653,3,FALSE)</f>
        <v>1009.12</v>
      </c>
      <c r="E61" s="67"/>
      <c r="F61" s="67"/>
      <c r="G61" s="65"/>
      <c r="H61" s="65"/>
      <c r="I61" s="65"/>
      <c r="J61" s="65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4"/>
      <c r="AC61" s="10"/>
      <c r="AD61" s="10"/>
      <c r="AE61" s="10"/>
      <c r="AF61" s="10"/>
      <c r="AG61" s="10"/>
      <c r="AH61" s="10"/>
      <c r="AI61" s="10"/>
      <c r="AJ61" s="13">
        <f t="shared" si="0"/>
        <v>0</v>
      </c>
      <c r="AK61" s="11">
        <f t="shared" si="1"/>
        <v>0</v>
      </c>
    </row>
    <row r="62" spans="1:37" x14ac:dyDescent="0.25">
      <c r="A62" s="64">
        <v>2130263</v>
      </c>
      <c r="B62" s="65" t="s">
        <v>69</v>
      </c>
      <c r="C62" s="64" t="s">
        <v>7</v>
      </c>
      <c r="D62" s="68">
        <v>7070.98</v>
      </c>
      <c r="E62" s="67"/>
      <c r="F62" s="67"/>
      <c r="G62" s="65"/>
      <c r="H62" s="65"/>
      <c r="I62" s="65"/>
      <c r="J62" s="65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4"/>
      <c r="AC62" s="10"/>
      <c r="AD62" s="10"/>
      <c r="AE62" s="10"/>
      <c r="AF62" s="10"/>
      <c r="AG62" s="10"/>
      <c r="AH62" s="10"/>
      <c r="AI62" s="10"/>
      <c r="AJ62" s="13">
        <f t="shared" si="0"/>
        <v>0</v>
      </c>
      <c r="AK62" s="11">
        <f t="shared" si="1"/>
        <v>0</v>
      </c>
    </row>
    <row r="63" spans="1:37" x14ac:dyDescent="0.25">
      <c r="A63" s="64">
        <v>2130035</v>
      </c>
      <c r="B63" s="65" t="s">
        <v>70</v>
      </c>
      <c r="C63" s="64" t="s">
        <v>7</v>
      </c>
      <c r="D63" s="66">
        <f>VLOOKUP(A63,[1]Hoja3!$A$4:$C$653,3,FALSE)</f>
        <v>11781</v>
      </c>
      <c r="E63" s="67"/>
      <c r="F63" s="67"/>
      <c r="G63" s="65"/>
      <c r="H63" s="65"/>
      <c r="I63" s="65"/>
      <c r="J63" s="65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4"/>
      <c r="AC63" s="10"/>
      <c r="AD63" s="10"/>
      <c r="AE63" s="10"/>
      <c r="AF63" s="10"/>
      <c r="AG63" s="10"/>
      <c r="AH63" s="10"/>
      <c r="AI63" s="10"/>
      <c r="AJ63" s="13">
        <f t="shared" si="0"/>
        <v>0</v>
      </c>
      <c r="AK63" s="11">
        <f t="shared" si="1"/>
        <v>0</v>
      </c>
    </row>
    <row r="64" spans="1:37" x14ac:dyDescent="0.25">
      <c r="A64" s="64">
        <v>2130298</v>
      </c>
      <c r="B64" s="65" t="s">
        <v>71</v>
      </c>
      <c r="C64" s="64" t="s">
        <v>21</v>
      </c>
      <c r="D64" s="66">
        <f>VLOOKUP(A64,[1]Hoja3!$A$4:$C$653,3,FALSE)</f>
        <v>134470</v>
      </c>
      <c r="E64" s="67"/>
      <c r="F64" s="67"/>
      <c r="G64" s="65"/>
      <c r="H64" s="65"/>
      <c r="I64" s="65"/>
      <c r="J64" s="65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4"/>
      <c r="AC64" s="10"/>
      <c r="AD64" s="10"/>
      <c r="AE64" s="10"/>
      <c r="AF64" s="10"/>
      <c r="AG64" s="10"/>
      <c r="AH64" s="10"/>
      <c r="AI64" s="10"/>
      <c r="AJ64" s="13">
        <f t="shared" si="0"/>
        <v>0</v>
      </c>
      <c r="AK64" s="11">
        <f t="shared" si="1"/>
        <v>0</v>
      </c>
    </row>
    <row r="65" spans="1:37" x14ac:dyDescent="0.25">
      <c r="A65" s="64">
        <v>2170018</v>
      </c>
      <c r="B65" s="65" t="s">
        <v>72</v>
      </c>
      <c r="C65" s="64" t="s">
        <v>365</v>
      </c>
      <c r="D65" s="66">
        <f>VLOOKUP(A65,[1]Hoja3!$A$4:$C$653,3,FALSE)</f>
        <v>73.78</v>
      </c>
      <c r="E65" s="67"/>
      <c r="F65" s="67"/>
      <c r="G65" s="65"/>
      <c r="H65" s="65"/>
      <c r="I65" s="65"/>
      <c r="J65" s="65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4"/>
      <c r="AC65" s="10"/>
      <c r="AD65" s="10"/>
      <c r="AE65" s="10"/>
      <c r="AF65" s="10"/>
      <c r="AG65" s="10"/>
      <c r="AH65" s="10"/>
      <c r="AI65" s="10"/>
      <c r="AJ65" s="13">
        <f t="shared" si="0"/>
        <v>0</v>
      </c>
      <c r="AK65" s="11">
        <f t="shared" si="1"/>
        <v>0</v>
      </c>
    </row>
    <row r="66" spans="1:37" x14ac:dyDescent="0.25">
      <c r="A66" s="64">
        <v>2130292</v>
      </c>
      <c r="B66" s="65" t="s">
        <v>74</v>
      </c>
      <c r="C66" s="64" t="s">
        <v>11</v>
      </c>
      <c r="D66" s="68">
        <v>3291.9605000000001</v>
      </c>
      <c r="E66" s="67"/>
      <c r="F66" s="67"/>
      <c r="G66" s="65"/>
      <c r="H66" s="65"/>
      <c r="I66" s="65"/>
      <c r="J66" s="65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4"/>
      <c r="AC66" s="10"/>
      <c r="AD66" s="10"/>
      <c r="AE66" s="10"/>
      <c r="AF66" s="10"/>
      <c r="AG66" s="10"/>
      <c r="AH66" s="10"/>
      <c r="AI66" s="10"/>
      <c r="AJ66" s="13">
        <f t="shared" si="0"/>
        <v>0</v>
      </c>
      <c r="AK66" s="11">
        <f t="shared" si="1"/>
        <v>0</v>
      </c>
    </row>
    <row r="67" spans="1:37" x14ac:dyDescent="0.25">
      <c r="A67" s="64">
        <v>2130166</v>
      </c>
      <c r="B67" s="65" t="s">
        <v>75</v>
      </c>
      <c r="C67" s="64" t="s">
        <v>9</v>
      </c>
      <c r="D67" s="66">
        <f>VLOOKUP(A67,[1]Hoja3!$A$4:$C$653,3,FALSE)</f>
        <v>6107.8734000000004</v>
      </c>
      <c r="E67" s="67"/>
      <c r="F67" s="67"/>
      <c r="G67" s="65"/>
      <c r="H67" s="65"/>
      <c r="I67" s="65"/>
      <c r="J67" s="65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4"/>
      <c r="AC67" s="10"/>
      <c r="AD67" s="10"/>
      <c r="AE67" s="10"/>
      <c r="AF67" s="10"/>
      <c r="AG67" s="10"/>
      <c r="AH67" s="10"/>
      <c r="AI67" s="10"/>
      <c r="AJ67" s="13">
        <f t="shared" si="0"/>
        <v>0</v>
      </c>
      <c r="AK67" s="11">
        <f t="shared" si="1"/>
        <v>0</v>
      </c>
    </row>
    <row r="68" spans="1:37" x14ac:dyDescent="0.25">
      <c r="A68" s="64">
        <v>2140029</v>
      </c>
      <c r="B68" s="65" t="s">
        <v>76</v>
      </c>
      <c r="C68" s="64" t="s">
        <v>9</v>
      </c>
      <c r="D68" s="66">
        <f>VLOOKUP(A68,[1]Hoja3!$A$4:$C$653,3,FALSE)</f>
        <v>3.7841999999999998</v>
      </c>
      <c r="E68" s="67"/>
      <c r="F68" s="67"/>
      <c r="G68" s="65"/>
      <c r="H68" s="65"/>
      <c r="I68" s="65"/>
      <c r="J68" s="65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4"/>
      <c r="AC68" s="10"/>
      <c r="AD68" s="10"/>
      <c r="AE68" s="10"/>
      <c r="AF68" s="10"/>
      <c r="AG68" s="10"/>
      <c r="AH68" s="10"/>
      <c r="AI68" s="10"/>
      <c r="AJ68" s="13">
        <f t="shared" si="0"/>
        <v>0</v>
      </c>
      <c r="AK68" s="11">
        <f t="shared" si="1"/>
        <v>0</v>
      </c>
    </row>
    <row r="69" spans="1:37" x14ac:dyDescent="0.25">
      <c r="A69" s="64">
        <v>2160030</v>
      </c>
      <c r="B69" s="65" t="s">
        <v>77</v>
      </c>
      <c r="C69" s="64" t="s">
        <v>13</v>
      </c>
      <c r="D69" s="66">
        <f>VLOOKUP(A69,[1]Hoja3!$A$4:$C$653,3,FALSE)</f>
        <v>58.0244</v>
      </c>
      <c r="E69" s="67"/>
      <c r="F69" s="67"/>
      <c r="G69" s="65"/>
      <c r="H69" s="65">
        <v>1</v>
      </c>
      <c r="I69" s="65"/>
      <c r="J69" s="65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4"/>
      <c r="AC69" s="10"/>
      <c r="AD69" s="10"/>
      <c r="AE69" s="10"/>
      <c r="AF69" s="10"/>
      <c r="AG69" s="10"/>
      <c r="AH69" s="10"/>
      <c r="AI69" s="10"/>
      <c r="AJ69" s="13">
        <f t="shared" si="0"/>
        <v>1</v>
      </c>
      <c r="AK69" s="11">
        <f t="shared" si="1"/>
        <v>58.0244</v>
      </c>
    </row>
    <row r="70" spans="1:37" x14ac:dyDescent="0.25">
      <c r="A70" s="64">
        <v>2140031</v>
      </c>
      <c r="B70" s="65" t="s">
        <v>78</v>
      </c>
      <c r="C70" s="64" t="s">
        <v>9</v>
      </c>
      <c r="D70" s="66">
        <f>VLOOKUP(A70,[1]Hoja3!$A$4:$C$653,3,FALSE)</f>
        <v>153.51</v>
      </c>
      <c r="E70" s="67"/>
      <c r="F70" s="67"/>
      <c r="G70" s="65"/>
      <c r="H70" s="65"/>
      <c r="I70" s="65"/>
      <c r="J70" s="65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4"/>
      <c r="AC70" s="10"/>
      <c r="AD70" s="10"/>
      <c r="AE70" s="10"/>
      <c r="AF70" s="10"/>
      <c r="AG70" s="10"/>
      <c r="AH70" s="10"/>
      <c r="AI70" s="10"/>
      <c r="AJ70" s="13">
        <f t="shared" ref="AJ70:AJ133" si="2">SUM(E70:AI70)</f>
        <v>0</v>
      </c>
      <c r="AK70" s="11">
        <f t="shared" ref="AK70:AK133" si="3">AJ70*D70</f>
        <v>0</v>
      </c>
    </row>
    <row r="71" spans="1:37" x14ac:dyDescent="0.25">
      <c r="A71" s="64">
        <v>2130313</v>
      </c>
      <c r="B71" s="65" t="s">
        <v>79</v>
      </c>
      <c r="C71" s="64" t="s">
        <v>7</v>
      </c>
      <c r="D71" s="66">
        <f>VLOOKUP(A71,[1]Hoja3!$A$4:$C$653,3,FALSE)</f>
        <v>3629.5</v>
      </c>
      <c r="E71" s="67"/>
      <c r="F71" s="67"/>
      <c r="G71" s="65"/>
      <c r="H71" s="65"/>
      <c r="I71" s="65"/>
      <c r="J71" s="65"/>
      <c r="K71" s="10"/>
      <c r="L71" s="10"/>
      <c r="M71" s="10"/>
      <c r="N71" s="10"/>
      <c r="O71" s="10"/>
      <c r="P71" s="10"/>
      <c r="Q71" s="10">
        <v>1</v>
      </c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4"/>
      <c r="AC71" s="10"/>
      <c r="AD71" s="10"/>
      <c r="AE71" s="10"/>
      <c r="AF71" s="10"/>
      <c r="AG71" s="10"/>
      <c r="AH71" s="10"/>
      <c r="AI71" s="10"/>
      <c r="AJ71" s="13">
        <f t="shared" si="2"/>
        <v>1</v>
      </c>
      <c r="AK71" s="11">
        <f t="shared" si="3"/>
        <v>3629.5</v>
      </c>
    </row>
    <row r="72" spans="1:37" x14ac:dyDescent="0.25">
      <c r="A72" s="64">
        <v>2130037</v>
      </c>
      <c r="B72" s="65" t="s">
        <v>80</v>
      </c>
      <c r="C72" s="64" t="s">
        <v>9</v>
      </c>
      <c r="D72" s="66">
        <f>VLOOKUP(A72,[1]Hoja3!$A$4:$C$653,3,FALSE)</f>
        <v>182</v>
      </c>
      <c r="E72" s="67"/>
      <c r="F72" s="67"/>
      <c r="G72" s="65"/>
      <c r="H72" s="65"/>
      <c r="I72" s="65"/>
      <c r="J72" s="65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4"/>
      <c r="AC72" s="10"/>
      <c r="AD72" s="10"/>
      <c r="AE72" s="10"/>
      <c r="AF72" s="10"/>
      <c r="AG72" s="10"/>
      <c r="AH72" s="10"/>
      <c r="AI72" s="10"/>
      <c r="AJ72" s="13">
        <f t="shared" si="2"/>
        <v>0</v>
      </c>
      <c r="AK72" s="11">
        <f t="shared" si="3"/>
        <v>0</v>
      </c>
    </row>
    <row r="73" spans="1:37" x14ac:dyDescent="0.25">
      <c r="A73" s="64">
        <v>2130307</v>
      </c>
      <c r="B73" s="65" t="s">
        <v>81</v>
      </c>
      <c r="C73" s="64" t="s">
        <v>7</v>
      </c>
      <c r="D73" s="66">
        <f>VLOOKUP(A73,[1]Hoja3!$A$4:$C$653,3,FALSE)</f>
        <v>2261</v>
      </c>
      <c r="E73" s="67"/>
      <c r="F73" s="67"/>
      <c r="G73" s="65"/>
      <c r="H73" s="65"/>
      <c r="I73" s="65"/>
      <c r="J73" s="65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>
        <v>1</v>
      </c>
      <c r="V73" s="10"/>
      <c r="W73" s="10"/>
      <c r="X73" s="10"/>
      <c r="Y73" s="10"/>
      <c r="Z73" s="10"/>
      <c r="AA73" s="10"/>
      <c r="AB73" s="14"/>
      <c r="AC73" s="10"/>
      <c r="AD73" s="10"/>
      <c r="AE73" s="10"/>
      <c r="AF73" s="10"/>
      <c r="AG73" s="10"/>
      <c r="AH73" s="10"/>
      <c r="AI73" s="10"/>
      <c r="AJ73" s="13">
        <f t="shared" si="2"/>
        <v>1</v>
      </c>
      <c r="AK73" s="11">
        <f t="shared" si="3"/>
        <v>2261</v>
      </c>
    </row>
    <row r="74" spans="1:37" x14ac:dyDescent="0.25">
      <c r="A74" s="64">
        <v>2130286</v>
      </c>
      <c r="B74" s="65" t="s">
        <v>83</v>
      </c>
      <c r="C74" s="64" t="s">
        <v>21</v>
      </c>
      <c r="D74" s="68">
        <v>11780.997499999999</v>
      </c>
      <c r="E74" s="67"/>
      <c r="F74" s="67"/>
      <c r="G74" s="65"/>
      <c r="H74" s="65"/>
      <c r="I74" s="65"/>
      <c r="J74" s="65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4"/>
      <c r="AC74" s="10"/>
      <c r="AD74" s="10"/>
      <c r="AE74" s="10"/>
      <c r="AF74" s="10"/>
      <c r="AG74" s="10"/>
      <c r="AH74" s="10"/>
      <c r="AI74" s="10"/>
      <c r="AJ74" s="13">
        <f t="shared" si="2"/>
        <v>0</v>
      </c>
      <c r="AK74" s="11">
        <f t="shared" si="3"/>
        <v>0</v>
      </c>
    </row>
    <row r="75" spans="1:37" x14ac:dyDescent="0.25">
      <c r="A75" s="64">
        <v>2160034</v>
      </c>
      <c r="B75" s="65" t="s">
        <v>84</v>
      </c>
      <c r="C75" s="64" t="s">
        <v>13</v>
      </c>
      <c r="D75" s="66">
        <f>VLOOKUP(A75,[1]Hoja3!$A$4:$C$653,3,FALSE)</f>
        <v>1368.5</v>
      </c>
      <c r="E75" s="67"/>
      <c r="F75" s="67"/>
      <c r="G75" s="65"/>
      <c r="H75" s="65"/>
      <c r="I75" s="65"/>
      <c r="J75" s="65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4"/>
      <c r="AC75" s="10"/>
      <c r="AD75" s="10"/>
      <c r="AE75" s="10"/>
      <c r="AF75" s="10"/>
      <c r="AG75" s="10"/>
      <c r="AH75" s="10"/>
      <c r="AI75" s="10"/>
      <c r="AJ75" s="13">
        <f t="shared" si="2"/>
        <v>0</v>
      </c>
      <c r="AK75" s="11">
        <f t="shared" si="3"/>
        <v>0</v>
      </c>
    </row>
    <row r="76" spans="1:37" x14ac:dyDescent="0.25">
      <c r="A76" s="64">
        <v>2140032</v>
      </c>
      <c r="B76" s="65" t="s">
        <v>85</v>
      </c>
      <c r="C76" s="64" t="s">
        <v>9</v>
      </c>
      <c r="D76" s="66">
        <f>VLOOKUP(A76,[1]Hoja3!$A$4:$C$653,3,FALSE)</f>
        <v>357</v>
      </c>
      <c r="E76" s="71"/>
      <c r="F76" s="67"/>
      <c r="G76" s="65"/>
      <c r="H76" s="65"/>
      <c r="I76" s="65"/>
      <c r="J76" s="65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4"/>
      <c r="AC76" s="10"/>
      <c r="AD76" s="10"/>
      <c r="AE76" s="10"/>
      <c r="AF76" s="10"/>
      <c r="AG76" s="10"/>
      <c r="AH76" s="10"/>
      <c r="AI76" s="10"/>
      <c r="AJ76" s="13">
        <f t="shared" si="2"/>
        <v>0</v>
      </c>
      <c r="AK76" s="11">
        <f t="shared" si="3"/>
        <v>0</v>
      </c>
    </row>
    <row r="77" spans="1:37" x14ac:dyDescent="0.25">
      <c r="A77" s="64">
        <v>2140035</v>
      </c>
      <c r="B77" s="65" t="s">
        <v>86</v>
      </c>
      <c r="C77" s="64" t="s">
        <v>9</v>
      </c>
      <c r="D77" s="66">
        <f>VLOOKUP(A77,[1]Hoja3!$A$4:$C$653,3,FALSE)</f>
        <v>130.9</v>
      </c>
      <c r="E77" s="67"/>
      <c r="F77" s="67"/>
      <c r="G77" s="65"/>
      <c r="H77" s="65"/>
      <c r="I77" s="65"/>
      <c r="J77" s="65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4"/>
      <c r="AC77" s="10"/>
      <c r="AD77" s="10"/>
      <c r="AE77" s="10"/>
      <c r="AF77" s="10"/>
      <c r="AG77" s="10"/>
      <c r="AH77" s="10"/>
      <c r="AI77" s="10"/>
      <c r="AJ77" s="13">
        <f t="shared" si="2"/>
        <v>0</v>
      </c>
      <c r="AK77" s="11">
        <f t="shared" si="3"/>
        <v>0</v>
      </c>
    </row>
    <row r="78" spans="1:37" x14ac:dyDescent="0.25">
      <c r="A78" s="64">
        <v>2140344</v>
      </c>
      <c r="B78" s="65" t="s">
        <v>87</v>
      </c>
      <c r="C78" s="64" t="s">
        <v>11</v>
      </c>
      <c r="D78" s="68">
        <v>100.3</v>
      </c>
      <c r="E78" s="67"/>
      <c r="F78" s="67"/>
      <c r="G78" s="65"/>
      <c r="H78" s="65"/>
      <c r="I78" s="65"/>
      <c r="J78" s="65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4"/>
      <c r="AC78" s="10"/>
      <c r="AD78" s="10"/>
      <c r="AE78" s="10"/>
      <c r="AF78" s="10"/>
      <c r="AG78" s="10"/>
      <c r="AH78" s="10"/>
      <c r="AI78" s="10"/>
      <c r="AJ78" s="13">
        <f t="shared" si="2"/>
        <v>0</v>
      </c>
      <c r="AK78" s="11">
        <f t="shared" si="3"/>
        <v>0</v>
      </c>
    </row>
    <row r="79" spans="1:37" x14ac:dyDescent="0.25">
      <c r="A79" s="15">
        <v>2130038</v>
      </c>
      <c r="B79" s="15" t="s">
        <v>88</v>
      </c>
      <c r="C79" s="72" t="s">
        <v>89</v>
      </c>
      <c r="D79" s="66">
        <f>VLOOKUP(A79,[1]Hoja3!$A$4:$C$653,3,FALSE)</f>
        <v>2113</v>
      </c>
      <c r="E79" s="67"/>
      <c r="F79" s="67"/>
      <c r="G79" s="65"/>
      <c r="H79" s="65"/>
      <c r="I79" s="65">
        <v>1</v>
      </c>
      <c r="J79" s="65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4"/>
      <c r="AC79" s="10"/>
      <c r="AD79" s="10"/>
      <c r="AE79" s="10"/>
      <c r="AF79" s="10"/>
      <c r="AG79" s="10"/>
      <c r="AH79" s="10"/>
      <c r="AI79" s="10"/>
      <c r="AJ79" s="13">
        <f t="shared" si="2"/>
        <v>1</v>
      </c>
      <c r="AK79" s="11">
        <f t="shared" si="3"/>
        <v>2113</v>
      </c>
    </row>
    <row r="80" spans="1:37" x14ac:dyDescent="0.25">
      <c r="A80" s="64">
        <v>2160312</v>
      </c>
      <c r="B80" s="65" t="s">
        <v>90</v>
      </c>
      <c r="C80" s="64" t="s">
        <v>13</v>
      </c>
      <c r="D80" s="66">
        <f>VLOOKUP(A80,[1]Hoja3!$A$4:$C$653,3,FALSE)</f>
        <v>894586.07</v>
      </c>
      <c r="E80" s="67"/>
      <c r="F80" s="67"/>
      <c r="G80" s="65"/>
      <c r="H80" s="65"/>
      <c r="I80" s="65"/>
      <c r="J80" s="65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4"/>
      <c r="AC80" s="10"/>
      <c r="AD80" s="10"/>
      <c r="AE80" s="10"/>
      <c r="AF80" s="10"/>
      <c r="AG80" s="10"/>
      <c r="AH80" s="10"/>
      <c r="AI80" s="10"/>
      <c r="AJ80" s="13">
        <f t="shared" si="2"/>
        <v>0</v>
      </c>
      <c r="AK80" s="11">
        <f t="shared" si="3"/>
        <v>0</v>
      </c>
    </row>
    <row r="81" spans="1:37" x14ac:dyDescent="0.25">
      <c r="A81" s="10">
        <v>2170114</v>
      </c>
      <c r="B81" s="10" t="s">
        <v>91</v>
      </c>
      <c r="C81" s="73" t="s">
        <v>7</v>
      </c>
      <c r="D81" s="66">
        <f>VLOOKUP(A81,[1]Hoja3!$A$4:$C$653,3,FALSE)</f>
        <v>12416.46</v>
      </c>
      <c r="E81" s="67"/>
      <c r="F81" s="67"/>
      <c r="G81" s="65"/>
      <c r="H81" s="65"/>
      <c r="I81" s="65"/>
      <c r="J81" s="65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4"/>
      <c r="AC81" s="10"/>
      <c r="AD81" s="10"/>
      <c r="AE81" s="10"/>
      <c r="AF81" s="10"/>
      <c r="AG81" s="10"/>
      <c r="AH81" s="10"/>
      <c r="AI81" s="10"/>
      <c r="AJ81" s="13">
        <f t="shared" si="2"/>
        <v>0</v>
      </c>
      <c r="AK81" s="11">
        <f t="shared" si="3"/>
        <v>0</v>
      </c>
    </row>
    <row r="82" spans="1:37" x14ac:dyDescent="0.25">
      <c r="A82" s="64">
        <v>2130045</v>
      </c>
      <c r="B82" s="65" t="s">
        <v>92</v>
      </c>
      <c r="C82" s="64" t="s">
        <v>7</v>
      </c>
      <c r="D82" s="66">
        <f>VLOOKUP(A82,[1]Hoja3!$A$4:$C$653,3,FALSE)</f>
        <v>8830</v>
      </c>
      <c r="E82" s="67"/>
      <c r="F82" s="67"/>
      <c r="G82" s="65"/>
      <c r="H82" s="65"/>
      <c r="I82" s="65"/>
      <c r="J82" s="65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4"/>
      <c r="AC82" s="10"/>
      <c r="AD82" s="10"/>
      <c r="AE82" s="10"/>
      <c r="AF82" s="10"/>
      <c r="AG82" s="10"/>
      <c r="AH82" s="10"/>
      <c r="AI82" s="10"/>
      <c r="AJ82" s="13">
        <f t="shared" si="2"/>
        <v>0</v>
      </c>
      <c r="AK82" s="11">
        <f t="shared" si="3"/>
        <v>0</v>
      </c>
    </row>
    <row r="83" spans="1:37" x14ac:dyDescent="0.25">
      <c r="A83" s="64">
        <v>2130046</v>
      </c>
      <c r="B83" s="65" t="s">
        <v>93</v>
      </c>
      <c r="C83" s="64" t="s">
        <v>13</v>
      </c>
      <c r="D83" s="66">
        <f>VLOOKUP(A83,[1]Hoja3!$A$4:$C$653,3,FALSE)</f>
        <v>112</v>
      </c>
      <c r="E83" s="67"/>
      <c r="F83" s="67"/>
      <c r="G83" s="65"/>
      <c r="H83" s="65"/>
      <c r="I83" s="65"/>
      <c r="J83" s="65"/>
      <c r="K83" s="10"/>
      <c r="L83" s="10"/>
      <c r="M83" s="10"/>
      <c r="N83" s="10">
        <v>6</v>
      </c>
      <c r="O83" s="10">
        <v>3</v>
      </c>
      <c r="P83" s="10">
        <v>3</v>
      </c>
      <c r="Q83" s="10">
        <v>9</v>
      </c>
      <c r="R83" s="10"/>
      <c r="S83" s="10"/>
      <c r="T83" s="10"/>
      <c r="U83" s="10"/>
      <c r="V83" s="10">
        <v>8</v>
      </c>
      <c r="W83" s="10">
        <v>3</v>
      </c>
      <c r="X83" s="10">
        <v>18</v>
      </c>
      <c r="Y83" s="10"/>
      <c r="Z83" s="10"/>
      <c r="AA83" s="10"/>
      <c r="AB83" s="14"/>
      <c r="AC83" s="10"/>
      <c r="AD83" s="10"/>
      <c r="AE83" s="10"/>
      <c r="AF83" s="10"/>
      <c r="AG83" s="10"/>
      <c r="AH83" s="10"/>
      <c r="AI83" s="10"/>
      <c r="AJ83" s="13">
        <f t="shared" si="2"/>
        <v>50</v>
      </c>
      <c r="AK83" s="11">
        <f t="shared" si="3"/>
        <v>5600</v>
      </c>
    </row>
    <row r="84" spans="1:37" x14ac:dyDescent="0.25">
      <c r="A84" s="64">
        <v>2130311</v>
      </c>
      <c r="B84" s="65" t="s">
        <v>94</v>
      </c>
      <c r="C84" s="64" t="s">
        <v>7</v>
      </c>
      <c r="D84" s="66">
        <f>VLOOKUP(A84,[1]Hoja3!$A$4:$C$653,3,FALSE)</f>
        <v>5355</v>
      </c>
      <c r="E84" s="67"/>
      <c r="F84" s="67"/>
      <c r="G84" s="65"/>
      <c r="H84" s="65"/>
      <c r="I84" s="65"/>
      <c r="J84" s="65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4"/>
      <c r="AC84" s="10"/>
      <c r="AD84" s="10"/>
      <c r="AE84" s="10"/>
      <c r="AF84" s="10"/>
      <c r="AG84" s="10"/>
      <c r="AH84" s="10"/>
      <c r="AI84" s="10"/>
      <c r="AJ84" s="13">
        <f t="shared" si="2"/>
        <v>0</v>
      </c>
      <c r="AK84" s="11">
        <f t="shared" si="3"/>
        <v>0</v>
      </c>
    </row>
    <row r="85" spans="1:37" x14ac:dyDescent="0.25">
      <c r="A85" s="64">
        <v>2140354</v>
      </c>
      <c r="B85" s="65" t="s">
        <v>95</v>
      </c>
      <c r="C85" s="64" t="s">
        <v>11</v>
      </c>
      <c r="D85" s="66">
        <f>VLOOKUP(A85,[1]Hoja3!$A$4:$C$653,3,FALSE)</f>
        <v>43.236600000000003</v>
      </c>
      <c r="E85" s="67"/>
      <c r="F85" s="67"/>
      <c r="G85" s="65"/>
      <c r="H85" s="65"/>
      <c r="I85" s="65"/>
      <c r="J85" s="65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4"/>
      <c r="AC85" s="10"/>
      <c r="AD85" s="10"/>
      <c r="AE85" s="10"/>
      <c r="AF85" s="10"/>
      <c r="AG85" s="10"/>
      <c r="AH85" s="10"/>
      <c r="AI85" s="10"/>
      <c r="AJ85" s="13">
        <f t="shared" si="2"/>
        <v>0</v>
      </c>
      <c r="AK85" s="11">
        <f t="shared" si="3"/>
        <v>0</v>
      </c>
    </row>
    <row r="86" spans="1:37" x14ac:dyDescent="0.25">
      <c r="A86" s="64">
        <v>2140381</v>
      </c>
      <c r="B86" s="65" t="s">
        <v>96</v>
      </c>
      <c r="C86" s="64" t="s">
        <v>11</v>
      </c>
      <c r="D86" s="66">
        <f>VLOOKUP(A86,[1]Hoja3!$A$4:$C$653,3,FALSE)</f>
        <v>39.2714</v>
      </c>
      <c r="E86" s="67"/>
      <c r="F86" s="67"/>
      <c r="G86" s="65"/>
      <c r="H86" s="65"/>
      <c r="I86" s="65"/>
      <c r="J86" s="65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4"/>
      <c r="AC86" s="10"/>
      <c r="AD86" s="10"/>
      <c r="AE86" s="10"/>
      <c r="AF86" s="10"/>
      <c r="AG86" s="10"/>
      <c r="AH86" s="10"/>
      <c r="AI86" s="10"/>
      <c r="AJ86" s="13">
        <f t="shared" si="2"/>
        <v>0</v>
      </c>
      <c r="AK86" s="11">
        <f t="shared" si="3"/>
        <v>0</v>
      </c>
    </row>
    <row r="87" spans="1:37" x14ac:dyDescent="0.25">
      <c r="A87" s="64">
        <v>2140356</v>
      </c>
      <c r="B87" s="65" t="s">
        <v>97</v>
      </c>
      <c r="C87" s="64" t="s">
        <v>11</v>
      </c>
      <c r="D87" s="66">
        <f>VLOOKUP(A87,[1]Hoja3!$A$4:$C$653,3,FALSE)</f>
        <v>43.236600000000003</v>
      </c>
      <c r="E87" s="67"/>
      <c r="F87" s="67"/>
      <c r="G87" s="65"/>
      <c r="H87" s="65"/>
      <c r="I87" s="65"/>
      <c r="J87" s="65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4"/>
      <c r="AC87" s="10"/>
      <c r="AD87" s="10"/>
      <c r="AE87" s="10"/>
      <c r="AF87" s="10"/>
      <c r="AG87" s="10"/>
      <c r="AH87" s="10"/>
      <c r="AI87" s="10"/>
      <c r="AJ87" s="13">
        <f t="shared" si="2"/>
        <v>0</v>
      </c>
      <c r="AK87" s="11">
        <f t="shared" si="3"/>
        <v>0</v>
      </c>
    </row>
    <row r="88" spans="1:37" x14ac:dyDescent="0.25">
      <c r="A88" s="64">
        <v>2140036</v>
      </c>
      <c r="B88" s="65" t="s">
        <v>98</v>
      </c>
      <c r="C88" s="64" t="s">
        <v>11</v>
      </c>
      <c r="D88" s="66">
        <f>VLOOKUP(A88,[1]Hoja3!$A$4:$C$653,3,FALSE)</f>
        <v>158.27000000000001</v>
      </c>
      <c r="E88" s="67"/>
      <c r="F88" s="67"/>
      <c r="G88" s="65"/>
      <c r="H88" s="65"/>
      <c r="I88" s="65"/>
      <c r="J88" s="65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4"/>
      <c r="AC88" s="10"/>
      <c r="AD88" s="10"/>
      <c r="AE88" s="10"/>
      <c r="AF88" s="10"/>
      <c r="AG88" s="10"/>
      <c r="AH88" s="10"/>
      <c r="AI88" s="10"/>
      <c r="AJ88" s="13">
        <f t="shared" si="2"/>
        <v>0</v>
      </c>
      <c r="AK88" s="11">
        <f t="shared" si="3"/>
        <v>0</v>
      </c>
    </row>
    <row r="89" spans="1:37" x14ac:dyDescent="0.25">
      <c r="A89" s="64">
        <v>2200014</v>
      </c>
      <c r="B89" s="65" t="s">
        <v>99</v>
      </c>
      <c r="C89" s="64" t="s">
        <v>21</v>
      </c>
      <c r="D89" s="66">
        <f>VLOOKUP(A89,[1]Hoja3!$A$4:$C$653,3,FALSE)</f>
        <v>243200.3</v>
      </c>
      <c r="E89" s="67"/>
      <c r="F89" s="67"/>
      <c r="G89" s="65"/>
      <c r="H89" s="65"/>
      <c r="I89" s="65"/>
      <c r="J89" s="65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4"/>
      <c r="AC89" s="10"/>
      <c r="AD89" s="10"/>
      <c r="AE89" s="10"/>
      <c r="AF89" s="10"/>
      <c r="AG89" s="10"/>
      <c r="AH89" s="10"/>
      <c r="AI89" s="10"/>
      <c r="AJ89" s="13">
        <f t="shared" si="2"/>
        <v>0</v>
      </c>
      <c r="AK89" s="11">
        <f t="shared" si="3"/>
        <v>0</v>
      </c>
    </row>
    <row r="90" spans="1:37" x14ac:dyDescent="0.25">
      <c r="A90" s="64">
        <v>2170032</v>
      </c>
      <c r="B90" s="65" t="s">
        <v>100</v>
      </c>
      <c r="C90" s="64" t="s">
        <v>7</v>
      </c>
      <c r="D90" s="66">
        <f>VLOOKUP(A90,[1]Hoja3!$A$4:$C$653,3,FALSE)</f>
        <v>0</v>
      </c>
      <c r="E90" s="67"/>
      <c r="F90" s="67"/>
      <c r="G90" s="65"/>
      <c r="H90" s="65"/>
      <c r="I90" s="65"/>
      <c r="J90" s="65">
        <v>1</v>
      </c>
      <c r="K90" s="10"/>
      <c r="L90" s="10"/>
      <c r="M90" s="10"/>
      <c r="N90" s="10">
        <v>2</v>
      </c>
      <c r="O90" s="10">
        <v>1</v>
      </c>
      <c r="P90" s="10"/>
      <c r="Q90" s="10">
        <v>2</v>
      </c>
      <c r="R90" s="10"/>
      <c r="S90" s="10"/>
      <c r="T90" s="10"/>
      <c r="U90" s="10"/>
      <c r="V90" s="10">
        <v>1</v>
      </c>
      <c r="W90" s="10">
        <v>1</v>
      </c>
      <c r="X90" s="10"/>
      <c r="Y90" s="10"/>
      <c r="Z90" s="10">
        <v>1</v>
      </c>
      <c r="AA90" s="10"/>
      <c r="AB90" s="14"/>
      <c r="AC90" s="10"/>
      <c r="AD90" s="10"/>
      <c r="AE90" s="10"/>
      <c r="AF90" s="10"/>
      <c r="AG90" s="10"/>
      <c r="AH90" s="10"/>
      <c r="AI90" s="10"/>
      <c r="AJ90" s="13">
        <f t="shared" si="2"/>
        <v>9</v>
      </c>
      <c r="AK90" s="11">
        <f t="shared" si="3"/>
        <v>0</v>
      </c>
    </row>
    <row r="91" spans="1:37" x14ac:dyDescent="0.25">
      <c r="A91" s="64">
        <v>2160044</v>
      </c>
      <c r="B91" s="65" t="s">
        <v>101</v>
      </c>
      <c r="C91" s="64" t="s">
        <v>7</v>
      </c>
      <c r="D91" s="66">
        <f>VLOOKUP(A91,[1]Hoja3!$A$4:$C$653,3,FALSE)</f>
        <v>342.72</v>
      </c>
      <c r="E91" s="67"/>
      <c r="F91" s="67"/>
      <c r="G91" s="65"/>
      <c r="H91" s="65"/>
      <c r="I91" s="65"/>
      <c r="J91" s="65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4"/>
      <c r="AC91" s="10"/>
      <c r="AD91" s="10"/>
      <c r="AE91" s="10"/>
      <c r="AF91" s="10"/>
      <c r="AG91" s="10"/>
      <c r="AH91" s="10"/>
      <c r="AI91" s="10"/>
      <c r="AJ91" s="13">
        <f t="shared" si="2"/>
        <v>0</v>
      </c>
      <c r="AK91" s="11">
        <f t="shared" si="3"/>
        <v>0</v>
      </c>
    </row>
    <row r="92" spans="1:37" x14ac:dyDescent="0.25">
      <c r="A92" s="64">
        <v>2160048</v>
      </c>
      <c r="B92" s="65" t="s">
        <v>102</v>
      </c>
      <c r="C92" s="64" t="s">
        <v>13</v>
      </c>
      <c r="D92" s="66">
        <f>VLOOKUP(A92,[1]Hoja3!$A$4:$C$653,3,FALSE)</f>
        <v>1248.7860000000001</v>
      </c>
      <c r="E92" s="67"/>
      <c r="F92" s="67"/>
      <c r="G92" s="65"/>
      <c r="H92" s="65"/>
      <c r="I92" s="65"/>
      <c r="J92" s="65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4"/>
      <c r="AC92" s="10"/>
      <c r="AD92" s="10"/>
      <c r="AE92" s="10"/>
      <c r="AF92" s="10"/>
      <c r="AG92" s="10"/>
      <c r="AH92" s="10"/>
      <c r="AI92" s="10"/>
      <c r="AJ92" s="13">
        <f t="shared" si="2"/>
        <v>0</v>
      </c>
      <c r="AK92" s="11">
        <f t="shared" si="3"/>
        <v>0</v>
      </c>
    </row>
    <row r="93" spans="1:37" x14ac:dyDescent="0.25">
      <c r="A93" s="64">
        <v>2160327</v>
      </c>
      <c r="B93" s="65" t="s">
        <v>103</v>
      </c>
      <c r="C93" s="64" t="s">
        <v>13</v>
      </c>
      <c r="D93" s="66">
        <f>VLOOKUP(A93,[1]Hoja3!$A$4:$C$653,3,FALSE)</f>
        <v>129</v>
      </c>
      <c r="E93" s="67"/>
      <c r="F93" s="67"/>
      <c r="G93" s="65"/>
      <c r="H93" s="65"/>
      <c r="I93" s="65"/>
      <c r="J93" s="65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4"/>
      <c r="AC93" s="10"/>
      <c r="AD93" s="10"/>
      <c r="AE93" s="10"/>
      <c r="AF93" s="10"/>
      <c r="AG93" s="10"/>
      <c r="AH93" s="10"/>
      <c r="AI93" s="10"/>
      <c r="AJ93" s="13">
        <f t="shared" si="2"/>
        <v>0</v>
      </c>
      <c r="AK93" s="11">
        <f t="shared" si="3"/>
        <v>0</v>
      </c>
    </row>
    <row r="94" spans="1:37" x14ac:dyDescent="0.25">
      <c r="A94" s="64">
        <v>2140351</v>
      </c>
      <c r="B94" s="65" t="s">
        <v>104</v>
      </c>
      <c r="C94" s="64" t="s">
        <v>9</v>
      </c>
      <c r="D94" s="68">
        <v>10351.4367</v>
      </c>
      <c r="E94" s="67"/>
      <c r="F94" s="67"/>
      <c r="G94" s="65"/>
      <c r="H94" s="65"/>
      <c r="I94" s="65"/>
      <c r="J94" s="65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4"/>
      <c r="AC94" s="10"/>
      <c r="AD94" s="10"/>
      <c r="AE94" s="10"/>
      <c r="AF94" s="10"/>
      <c r="AG94" s="10"/>
      <c r="AH94" s="10"/>
      <c r="AI94" s="10"/>
      <c r="AJ94" s="13">
        <f t="shared" si="2"/>
        <v>0</v>
      </c>
      <c r="AK94" s="11">
        <f t="shared" si="3"/>
        <v>0</v>
      </c>
    </row>
    <row r="95" spans="1:37" x14ac:dyDescent="0.25">
      <c r="A95" s="64">
        <v>2140311</v>
      </c>
      <c r="B95" s="65" t="s">
        <v>105</v>
      </c>
      <c r="C95" s="64" t="s">
        <v>9</v>
      </c>
      <c r="D95" s="66">
        <f>VLOOKUP(A95,[1]Hoja3!$A$4:$C$653,3,FALSE)</f>
        <v>39.666699999999999</v>
      </c>
      <c r="E95" s="67"/>
      <c r="F95" s="67"/>
      <c r="G95" s="65"/>
      <c r="H95" s="65"/>
      <c r="I95" s="65"/>
      <c r="J95" s="65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4"/>
      <c r="AC95" s="10"/>
      <c r="AD95" s="10"/>
      <c r="AE95" s="10"/>
      <c r="AF95" s="10"/>
      <c r="AG95" s="10"/>
      <c r="AH95" s="10"/>
      <c r="AI95" s="10"/>
      <c r="AJ95" s="13">
        <f t="shared" si="2"/>
        <v>0</v>
      </c>
      <c r="AK95" s="11">
        <f t="shared" si="3"/>
        <v>0</v>
      </c>
    </row>
    <row r="96" spans="1:37" x14ac:dyDescent="0.25">
      <c r="A96" s="64">
        <v>2140018</v>
      </c>
      <c r="B96" s="65" t="s">
        <v>106</v>
      </c>
      <c r="C96" s="64" t="s">
        <v>11</v>
      </c>
      <c r="D96" s="66">
        <f>VLOOKUP(A96,[1]Hoja3!$A$4:$C$653,3,FALSE)</f>
        <v>297.5</v>
      </c>
      <c r="E96" s="67"/>
      <c r="F96" s="67"/>
      <c r="G96" s="65"/>
      <c r="H96" s="65"/>
      <c r="I96" s="65"/>
      <c r="J96" s="65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4"/>
      <c r="AC96" s="10"/>
      <c r="AD96" s="10"/>
      <c r="AE96" s="10"/>
      <c r="AF96" s="10"/>
      <c r="AG96" s="10"/>
      <c r="AH96" s="10"/>
      <c r="AI96" s="10"/>
      <c r="AJ96" s="13">
        <f t="shared" si="2"/>
        <v>0</v>
      </c>
      <c r="AK96" s="11">
        <f t="shared" si="3"/>
        <v>0</v>
      </c>
    </row>
    <row r="97" spans="1:37" x14ac:dyDescent="0.25">
      <c r="A97" s="10">
        <v>2140047</v>
      </c>
      <c r="B97" s="10" t="s">
        <v>107</v>
      </c>
      <c r="C97" s="73" t="s">
        <v>9</v>
      </c>
      <c r="D97" s="66">
        <f>VLOOKUP(A97,[1]Hoja3!$A$4:$C$653,3,FALSE)</f>
        <v>452.2</v>
      </c>
      <c r="E97" s="67"/>
      <c r="F97" s="67"/>
      <c r="G97" s="65"/>
      <c r="H97" s="65"/>
      <c r="I97" s="65"/>
      <c r="J97" s="65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4"/>
      <c r="AC97" s="10"/>
      <c r="AD97" s="10"/>
      <c r="AE97" s="10"/>
      <c r="AF97" s="10"/>
      <c r="AG97" s="10"/>
      <c r="AH97" s="10"/>
      <c r="AI97" s="10"/>
      <c r="AJ97" s="13">
        <f t="shared" si="2"/>
        <v>0</v>
      </c>
      <c r="AK97" s="11">
        <f t="shared" si="3"/>
        <v>0</v>
      </c>
    </row>
    <row r="98" spans="1:37" x14ac:dyDescent="0.25">
      <c r="A98" s="64">
        <v>2160053</v>
      </c>
      <c r="B98" s="65" t="s">
        <v>108</v>
      </c>
      <c r="C98" s="64" t="s">
        <v>13</v>
      </c>
      <c r="D98" s="66">
        <f>VLOOKUP(A98,[1]Hoja3!$A$4:$C$653,3,FALSE)</f>
        <v>1963.5</v>
      </c>
      <c r="E98" s="67"/>
      <c r="F98" s="67"/>
      <c r="G98" s="65"/>
      <c r="H98" s="65"/>
      <c r="I98" s="65"/>
      <c r="J98" s="65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4"/>
      <c r="AC98" s="10"/>
      <c r="AD98" s="10"/>
      <c r="AE98" s="10"/>
      <c r="AF98" s="10"/>
      <c r="AG98" s="10"/>
      <c r="AH98" s="10"/>
      <c r="AI98" s="10"/>
      <c r="AJ98" s="13">
        <f t="shared" si="2"/>
        <v>0</v>
      </c>
      <c r="AK98" s="11">
        <f t="shared" si="3"/>
        <v>0</v>
      </c>
    </row>
    <row r="99" spans="1:37" x14ac:dyDescent="0.25">
      <c r="A99" s="64">
        <v>2130050</v>
      </c>
      <c r="B99" s="65" t="s">
        <v>109</v>
      </c>
      <c r="C99" s="64" t="s">
        <v>7</v>
      </c>
      <c r="D99" s="66">
        <f>VLOOKUP(A99,[1]Hoja3!$A$4:$C$653,3,FALSE)</f>
        <v>237726.3</v>
      </c>
      <c r="E99" s="67"/>
      <c r="F99" s="67"/>
      <c r="G99" s="65"/>
      <c r="H99" s="65"/>
      <c r="I99" s="65"/>
      <c r="J99" s="65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4"/>
      <c r="AC99" s="10"/>
      <c r="AD99" s="10"/>
      <c r="AE99" s="10"/>
      <c r="AF99" s="10"/>
      <c r="AG99" s="10"/>
      <c r="AH99" s="10"/>
      <c r="AI99" s="10"/>
      <c r="AJ99" s="13">
        <f t="shared" si="2"/>
        <v>0</v>
      </c>
      <c r="AK99" s="11">
        <f t="shared" si="3"/>
        <v>0</v>
      </c>
    </row>
    <row r="100" spans="1:37" x14ac:dyDescent="0.25">
      <c r="A100" s="64">
        <v>2140042</v>
      </c>
      <c r="B100" s="65" t="s">
        <v>110</v>
      </c>
      <c r="C100" s="64" t="s">
        <v>9</v>
      </c>
      <c r="D100" s="66">
        <f>VLOOKUP(A100,[1]Hoja3!$A$4:$C$653,3,FALSE)</f>
        <v>24.99</v>
      </c>
      <c r="E100" s="67"/>
      <c r="F100" s="67"/>
      <c r="G100" s="65"/>
      <c r="H100" s="65"/>
      <c r="I100" s="65"/>
      <c r="J100" s="65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4"/>
      <c r="AC100" s="10"/>
      <c r="AD100" s="10"/>
      <c r="AE100" s="10"/>
      <c r="AF100" s="10"/>
      <c r="AG100" s="10"/>
      <c r="AH100" s="10"/>
      <c r="AI100" s="10"/>
      <c r="AJ100" s="13">
        <f t="shared" si="2"/>
        <v>0</v>
      </c>
      <c r="AK100" s="11">
        <f t="shared" si="3"/>
        <v>0</v>
      </c>
    </row>
    <row r="101" spans="1:37" x14ac:dyDescent="0.25">
      <c r="A101" s="64">
        <v>2140376</v>
      </c>
      <c r="B101" s="65" t="s">
        <v>111</v>
      </c>
      <c r="C101" s="64" t="s">
        <v>11</v>
      </c>
      <c r="D101" s="66">
        <f>VLOOKUP(A101,[1]Hoja3!$A$4:$C$653,3,FALSE)</f>
        <v>107.1</v>
      </c>
      <c r="E101" s="67"/>
      <c r="F101" s="67"/>
      <c r="G101" s="65"/>
      <c r="H101" s="65"/>
      <c r="I101" s="65"/>
      <c r="J101" s="65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4"/>
      <c r="AC101" s="10"/>
      <c r="AD101" s="10"/>
      <c r="AE101" s="10"/>
      <c r="AF101" s="10"/>
      <c r="AG101" s="10"/>
      <c r="AH101" s="10"/>
      <c r="AI101" s="10"/>
      <c r="AJ101" s="13">
        <f t="shared" si="2"/>
        <v>0</v>
      </c>
      <c r="AK101" s="11">
        <f t="shared" si="3"/>
        <v>0</v>
      </c>
    </row>
    <row r="102" spans="1:37" x14ac:dyDescent="0.25">
      <c r="A102" s="64">
        <v>2140043</v>
      </c>
      <c r="B102" s="65" t="s">
        <v>112</v>
      </c>
      <c r="C102" s="64" t="s">
        <v>9</v>
      </c>
      <c r="D102" s="66">
        <f>VLOOKUP(A102,[1]Hoja3!$A$4:$C$653,3,FALSE)</f>
        <v>17.850000000000001</v>
      </c>
      <c r="E102" s="67"/>
      <c r="F102" s="67"/>
      <c r="G102" s="65"/>
      <c r="H102" s="65"/>
      <c r="I102" s="65"/>
      <c r="J102" s="65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4"/>
      <c r="AC102" s="10"/>
      <c r="AD102" s="10"/>
      <c r="AE102" s="10"/>
      <c r="AF102" s="10"/>
      <c r="AG102" s="10"/>
      <c r="AH102" s="10"/>
      <c r="AI102" s="10"/>
      <c r="AJ102" s="13">
        <f t="shared" si="2"/>
        <v>0</v>
      </c>
      <c r="AK102" s="11">
        <f t="shared" si="3"/>
        <v>0</v>
      </c>
    </row>
    <row r="103" spans="1:37" x14ac:dyDescent="0.25">
      <c r="A103" s="64">
        <v>2170253</v>
      </c>
      <c r="B103" s="65" t="s">
        <v>113</v>
      </c>
      <c r="C103" s="64" t="s">
        <v>7</v>
      </c>
      <c r="D103" s="68">
        <v>5821.0326999999997</v>
      </c>
      <c r="E103" s="67"/>
      <c r="F103" s="67"/>
      <c r="G103" s="65"/>
      <c r="H103" s="65"/>
      <c r="I103" s="65"/>
      <c r="J103" s="65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4"/>
      <c r="AC103" s="10"/>
      <c r="AD103" s="10"/>
      <c r="AE103" s="10"/>
      <c r="AF103" s="10"/>
      <c r="AG103" s="10"/>
      <c r="AH103" s="10"/>
      <c r="AI103" s="10"/>
      <c r="AJ103" s="13">
        <f t="shared" si="2"/>
        <v>0</v>
      </c>
      <c r="AK103" s="11">
        <f t="shared" si="3"/>
        <v>0</v>
      </c>
    </row>
    <row r="104" spans="1:37" x14ac:dyDescent="0.25">
      <c r="A104" s="64">
        <v>2150141</v>
      </c>
      <c r="B104" s="65" t="s">
        <v>114</v>
      </c>
      <c r="C104" s="64" t="s">
        <v>115</v>
      </c>
      <c r="D104" s="66">
        <f>VLOOKUP(A104,[1]Hoja3!$A$4:$C$653,3,FALSE)</f>
        <v>476</v>
      </c>
      <c r="E104" s="67"/>
      <c r="F104" s="67"/>
      <c r="G104" s="65"/>
      <c r="H104" s="65"/>
      <c r="I104" s="65"/>
      <c r="J104" s="65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4"/>
      <c r="AC104" s="10"/>
      <c r="AD104" s="10"/>
      <c r="AE104" s="10"/>
      <c r="AF104" s="10"/>
      <c r="AG104" s="10"/>
      <c r="AH104" s="10"/>
      <c r="AI104" s="10"/>
      <c r="AJ104" s="13">
        <f t="shared" si="2"/>
        <v>0</v>
      </c>
      <c r="AK104" s="11">
        <f t="shared" si="3"/>
        <v>0</v>
      </c>
    </row>
    <row r="105" spans="1:37" x14ac:dyDescent="0.25">
      <c r="A105" s="64">
        <v>2150140</v>
      </c>
      <c r="B105" s="65" t="s">
        <v>116</v>
      </c>
      <c r="C105" s="64" t="s">
        <v>115</v>
      </c>
      <c r="D105" s="66">
        <f>VLOOKUP(A105,[1]Hoja3!$A$4:$C$653,3,FALSE)</f>
        <v>565.25</v>
      </c>
      <c r="E105" s="67"/>
      <c r="F105" s="67"/>
      <c r="G105" s="65"/>
      <c r="H105" s="65"/>
      <c r="I105" s="65"/>
      <c r="J105" s="65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4"/>
      <c r="AC105" s="10"/>
      <c r="AD105" s="10"/>
      <c r="AE105" s="10"/>
      <c r="AF105" s="10"/>
      <c r="AG105" s="10"/>
      <c r="AH105" s="10"/>
      <c r="AI105" s="10"/>
      <c r="AJ105" s="13">
        <f t="shared" si="2"/>
        <v>0</v>
      </c>
      <c r="AK105" s="11">
        <f t="shared" si="3"/>
        <v>0</v>
      </c>
    </row>
    <row r="106" spans="1:37" x14ac:dyDescent="0.25">
      <c r="A106" s="64">
        <v>2140041</v>
      </c>
      <c r="B106" s="65" t="s">
        <v>117</v>
      </c>
      <c r="C106" s="64" t="s">
        <v>9</v>
      </c>
      <c r="D106" s="66">
        <f>VLOOKUP(A106,[1]Hoja3!$A$4:$C$653,3,FALSE)</f>
        <v>21.42</v>
      </c>
      <c r="E106" s="67"/>
      <c r="F106" s="67"/>
      <c r="G106" s="65"/>
      <c r="H106" s="65"/>
      <c r="I106" s="65"/>
      <c r="J106" s="65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4"/>
      <c r="AC106" s="10"/>
      <c r="AD106" s="10"/>
      <c r="AE106" s="10"/>
      <c r="AF106" s="10"/>
      <c r="AG106" s="10"/>
      <c r="AH106" s="10"/>
      <c r="AI106" s="10"/>
      <c r="AJ106" s="13">
        <f t="shared" si="2"/>
        <v>0</v>
      </c>
      <c r="AK106" s="11">
        <f t="shared" si="3"/>
        <v>0</v>
      </c>
    </row>
    <row r="107" spans="1:37" x14ac:dyDescent="0.25">
      <c r="A107" s="64">
        <v>2140045</v>
      </c>
      <c r="B107" s="65" t="s">
        <v>118</v>
      </c>
      <c r="C107" s="64" t="s">
        <v>9</v>
      </c>
      <c r="D107" s="66">
        <f>VLOOKUP(A107,[1]Hoja3!$A$4:$C$653,3,FALSE)</f>
        <v>20.23</v>
      </c>
      <c r="E107" s="67"/>
      <c r="F107" s="67"/>
      <c r="G107" s="65"/>
      <c r="H107" s="65"/>
      <c r="I107" s="65"/>
      <c r="J107" s="65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4"/>
      <c r="AC107" s="10"/>
      <c r="AD107" s="10"/>
      <c r="AE107" s="10"/>
      <c r="AF107" s="10"/>
      <c r="AG107" s="10"/>
      <c r="AH107" s="10"/>
      <c r="AI107" s="10"/>
      <c r="AJ107" s="13">
        <f t="shared" si="2"/>
        <v>0</v>
      </c>
      <c r="AK107" s="11">
        <f t="shared" si="3"/>
        <v>0</v>
      </c>
    </row>
    <row r="108" spans="1:37" x14ac:dyDescent="0.25">
      <c r="A108" s="64">
        <v>2140313</v>
      </c>
      <c r="B108" s="65" t="s">
        <v>119</v>
      </c>
      <c r="C108" s="64" t="s">
        <v>9</v>
      </c>
      <c r="D108" s="66">
        <f>VLOOKUP(A108,[1]Hoja3!$A$4:$C$653,3,FALSE)</f>
        <v>59.5</v>
      </c>
      <c r="E108" s="67"/>
      <c r="F108" s="67"/>
      <c r="G108" s="65"/>
      <c r="H108" s="65"/>
      <c r="I108" s="65"/>
      <c r="J108" s="65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4"/>
      <c r="AC108" s="10"/>
      <c r="AD108" s="10"/>
      <c r="AE108" s="10"/>
      <c r="AF108" s="10"/>
      <c r="AG108" s="10"/>
      <c r="AH108" s="10"/>
      <c r="AI108" s="10"/>
      <c r="AJ108" s="13">
        <f t="shared" si="2"/>
        <v>0</v>
      </c>
      <c r="AK108" s="11">
        <f t="shared" si="3"/>
        <v>0</v>
      </c>
    </row>
    <row r="109" spans="1:37" x14ac:dyDescent="0.25">
      <c r="A109" s="64">
        <v>2140312</v>
      </c>
      <c r="B109" s="65" t="s">
        <v>120</v>
      </c>
      <c r="C109" s="64" t="s">
        <v>9</v>
      </c>
      <c r="D109" s="66">
        <f>VLOOKUP(A109,[1]Hoja3!$A$4:$C$653,3,FALSE)</f>
        <v>91.907600000000002</v>
      </c>
      <c r="E109" s="67"/>
      <c r="F109" s="67"/>
      <c r="G109" s="65"/>
      <c r="H109" s="65"/>
      <c r="I109" s="65"/>
      <c r="J109" s="65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4"/>
      <c r="AC109" s="10"/>
      <c r="AD109" s="10"/>
      <c r="AE109" s="10"/>
      <c r="AF109" s="10"/>
      <c r="AG109" s="10"/>
      <c r="AH109" s="10"/>
      <c r="AI109" s="10"/>
      <c r="AJ109" s="13">
        <f t="shared" si="2"/>
        <v>0</v>
      </c>
      <c r="AK109" s="11">
        <f t="shared" si="3"/>
        <v>0</v>
      </c>
    </row>
    <row r="110" spans="1:37" x14ac:dyDescent="0.25">
      <c r="A110" s="64">
        <v>2130049</v>
      </c>
      <c r="B110" s="65" t="s">
        <v>121</v>
      </c>
      <c r="C110" s="64" t="s">
        <v>7</v>
      </c>
      <c r="D110" s="66">
        <f>VLOOKUP(A110,[1]Hoja3!$A$4:$C$653,3,FALSE)</f>
        <v>237726.3</v>
      </c>
      <c r="E110" s="67"/>
      <c r="F110" s="67"/>
      <c r="G110" s="65"/>
      <c r="H110" s="65"/>
      <c r="I110" s="65"/>
      <c r="J110" s="65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4"/>
      <c r="AC110" s="10"/>
      <c r="AD110" s="10"/>
      <c r="AE110" s="10"/>
      <c r="AF110" s="10"/>
      <c r="AG110" s="10"/>
      <c r="AH110" s="10"/>
      <c r="AI110" s="10"/>
      <c r="AJ110" s="13">
        <f t="shared" si="2"/>
        <v>0</v>
      </c>
      <c r="AK110" s="11">
        <f t="shared" si="3"/>
        <v>0</v>
      </c>
    </row>
    <row r="111" spans="1:37" x14ac:dyDescent="0.25">
      <c r="A111" s="64">
        <v>2130052</v>
      </c>
      <c r="B111" s="65" t="s">
        <v>122</v>
      </c>
      <c r="C111" s="64" t="s">
        <v>7</v>
      </c>
      <c r="D111" s="66">
        <f>VLOOKUP(A111,[1]Hoja3!$A$4:$C$653,3,FALSE)</f>
        <v>916.3</v>
      </c>
      <c r="E111" s="67"/>
      <c r="F111" s="67">
        <v>1</v>
      </c>
      <c r="G111" s="65"/>
      <c r="H111" s="65"/>
      <c r="I111" s="65"/>
      <c r="J111" s="65">
        <v>1</v>
      </c>
      <c r="K111" s="10"/>
      <c r="L111" s="10"/>
      <c r="M111" s="10"/>
      <c r="N111" s="10">
        <v>2</v>
      </c>
      <c r="O111" s="10"/>
      <c r="P111" s="10"/>
      <c r="Q111" s="10">
        <v>2</v>
      </c>
      <c r="R111" s="10"/>
      <c r="S111" s="10"/>
      <c r="T111" s="10">
        <v>1</v>
      </c>
      <c r="U111" s="10"/>
      <c r="V111" s="10"/>
      <c r="W111" s="10"/>
      <c r="X111" s="10"/>
      <c r="Y111" s="10"/>
      <c r="Z111" s="10"/>
      <c r="AA111" s="10"/>
      <c r="AB111" s="14"/>
      <c r="AC111" s="10">
        <v>1</v>
      </c>
      <c r="AD111" s="10"/>
      <c r="AE111" s="10">
        <v>3</v>
      </c>
      <c r="AF111" s="10"/>
      <c r="AG111" s="10"/>
      <c r="AH111" s="10"/>
      <c r="AI111" s="10"/>
      <c r="AJ111" s="13">
        <f t="shared" si="2"/>
        <v>11</v>
      </c>
      <c r="AK111" s="11">
        <f t="shared" si="3"/>
        <v>10079.299999999999</v>
      </c>
    </row>
    <row r="112" spans="1:37" x14ac:dyDescent="0.25">
      <c r="A112" s="64">
        <v>2130053</v>
      </c>
      <c r="B112" s="65" t="s">
        <v>123</v>
      </c>
      <c r="C112" s="64" t="s">
        <v>11</v>
      </c>
      <c r="D112" s="66">
        <f>VLOOKUP(A112,[1]Hoja3!$A$4:$C$653,3,FALSE)</f>
        <v>56.334600000000002</v>
      </c>
      <c r="E112" s="67"/>
      <c r="F112" s="67"/>
      <c r="G112" s="65"/>
      <c r="H112" s="65">
        <v>2</v>
      </c>
      <c r="I112" s="65">
        <v>14</v>
      </c>
      <c r="J112" s="65">
        <v>16</v>
      </c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>
        <v>14</v>
      </c>
      <c r="V112" s="10"/>
      <c r="W112" s="10"/>
      <c r="X112" s="10"/>
      <c r="Y112" s="10"/>
      <c r="Z112" s="4"/>
      <c r="AA112" s="10"/>
      <c r="AB112" s="14"/>
      <c r="AC112" s="10"/>
      <c r="AD112" s="10"/>
      <c r="AE112" s="10">
        <v>6</v>
      </c>
      <c r="AF112" s="10"/>
      <c r="AG112" s="4"/>
      <c r="AH112" s="10"/>
      <c r="AI112" s="10"/>
      <c r="AJ112" s="13">
        <f t="shared" si="2"/>
        <v>52</v>
      </c>
      <c r="AK112" s="11">
        <f t="shared" si="3"/>
        <v>2929.3992000000003</v>
      </c>
    </row>
    <row r="113" spans="1:37" x14ac:dyDescent="0.25">
      <c r="A113" s="64">
        <v>2130306</v>
      </c>
      <c r="B113" s="65" t="s">
        <v>124</v>
      </c>
      <c r="C113" s="64" t="s">
        <v>9</v>
      </c>
      <c r="D113" s="68">
        <v>108.988</v>
      </c>
      <c r="E113" s="67"/>
      <c r="F113" s="67"/>
      <c r="G113" s="65"/>
      <c r="H113" s="65"/>
      <c r="I113" s="65"/>
      <c r="J113" s="65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4"/>
      <c r="AC113" s="10"/>
      <c r="AD113" s="10"/>
      <c r="AE113" s="10"/>
      <c r="AF113" s="10"/>
      <c r="AG113" s="10"/>
      <c r="AH113" s="10"/>
      <c r="AI113" s="10"/>
      <c r="AJ113" s="13">
        <f t="shared" si="2"/>
        <v>0</v>
      </c>
      <c r="AK113" s="11">
        <f t="shared" si="3"/>
        <v>0</v>
      </c>
    </row>
    <row r="114" spans="1:37" x14ac:dyDescent="0.25">
      <c r="A114" s="64">
        <v>2130054</v>
      </c>
      <c r="B114" s="65" t="s">
        <v>125</v>
      </c>
      <c r="C114" s="64" t="s">
        <v>7</v>
      </c>
      <c r="D114" s="66">
        <f>VLOOKUP(A114,[1]Hoja3!$A$4:$C$653,3,FALSE)</f>
        <v>259.84840000000003</v>
      </c>
      <c r="E114" s="67"/>
      <c r="F114" s="67">
        <v>3</v>
      </c>
      <c r="G114" s="65">
        <v>3</v>
      </c>
      <c r="H114" s="65">
        <v>2</v>
      </c>
      <c r="I114" s="65">
        <v>6</v>
      </c>
      <c r="J114" s="65"/>
      <c r="K114" s="10"/>
      <c r="L114" s="10"/>
      <c r="M114" s="10">
        <v>2</v>
      </c>
      <c r="N114" s="10">
        <v>1</v>
      </c>
      <c r="O114" s="10">
        <v>1</v>
      </c>
      <c r="P114" s="10">
        <v>2</v>
      </c>
      <c r="Q114" s="10"/>
      <c r="R114" s="10"/>
      <c r="S114" s="10">
        <v>3</v>
      </c>
      <c r="T114" s="10">
        <v>2</v>
      </c>
      <c r="U114" s="10">
        <v>2</v>
      </c>
      <c r="V114" s="10"/>
      <c r="W114" s="10"/>
      <c r="X114" s="10"/>
      <c r="Y114" s="10">
        <v>2</v>
      </c>
      <c r="Z114" s="10"/>
      <c r="AA114" s="10">
        <v>1</v>
      </c>
      <c r="AB114" s="14">
        <v>4</v>
      </c>
      <c r="AC114" s="10">
        <v>6</v>
      </c>
      <c r="AD114" s="10"/>
      <c r="AE114" s="10"/>
      <c r="AF114" s="10"/>
      <c r="AG114" s="10"/>
      <c r="AH114" s="10"/>
      <c r="AI114" s="10"/>
      <c r="AJ114" s="13">
        <f t="shared" si="2"/>
        <v>40</v>
      </c>
      <c r="AK114" s="11">
        <f t="shared" si="3"/>
        <v>10393.936000000002</v>
      </c>
    </row>
    <row r="115" spans="1:37" x14ac:dyDescent="0.25">
      <c r="A115" s="64">
        <v>2130055</v>
      </c>
      <c r="B115" s="65" t="s">
        <v>126</v>
      </c>
      <c r="C115" s="64" t="s">
        <v>7</v>
      </c>
      <c r="D115" s="66">
        <f>VLOOKUP(A115,[1]Hoja3!$A$4:$C$653,3,FALSE)</f>
        <v>15525.93</v>
      </c>
      <c r="E115" s="67"/>
      <c r="F115" s="67"/>
      <c r="G115" s="65"/>
      <c r="H115" s="65"/>
      <c r="I115" s="65"/>
      <c r="J115" s="65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4"/>
      <c r="AC115" s="10"/>
      <c r="AD115" s="10"/>
      <c r="AE115" s="10"/>
      <c r="AF115" s="10"/>
      <c r="AG115" s="10"/>
      <c r="AH115" s="10"/>
      <c r="AI115" s="10"/>
      <c r="AJ115" s="13">
        <f t="shared" si="2"/>
        <v>0</v>
      </c>
      <c r="AK115" s="11">
        <f t="shared" si="3"/>
        <v>0</v>
      </c>
    </row>
    <row r="116" spans="1:37" x14ac:dyDescent="0.25">
      <c r="A116" s="64">
        <v>2130056</v>
      </c>
      <c r="B116" s="65" t="s">
        <v>127</v>
      </c>
      <c r="C116" s="64" t="s">
        <v>7</v>
      </c>
      <c r="D116" s="66">
        <f>VLOOKUP(A116,[1]Hoja3!$A$4:$C$653,3,FALSE)</f>
        <v>30459.24</v>
      </c>
      <c r="E116" s="67"/>
      <c r="F116" s="67"/>
      <c r="G116" s="65"/>
      <c r="H116" s="65"/>
      <c r="I116" s="65"/>
      <c r="J116" s="65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4"/>
      <c r="AC116" s="10"/>
      <c r="AD116" s="10"/>
      <c r="AE116" s="10"/>
      <c r="AF116" s="10"/>
      <c r="AG116" s="10"/>
      <c r="AH116" s="10"/>
      <c r="AI116" s="10"/>
      <c r="AJ116" s="13">
        <f t="shared" si="2"/>
        <v>0</v>
      </c>
      <c r="AK116" s="11">
        <f t="shared" si="3"/>
        <v>0</v>
      </c>
    </row>
    <row r="117" spans="1:37" x14ac:dyDescent="0.25">
      <c r="A117" s="64">
        <v>2130061</v>
      </c>
      <c r="B117" s="65" t="s">
        <v>128</v>
      </c>
      <c r="C117" s="64" t="s">
        <v>7</v>
      </c>
      <c r="D117" s="66">
        <f>VLOOKUP(A117,[1]Hoja3!$A$4:$C$653,3,FALSE)</f>
        <v>295.12</v>
      </c>
      <c r="E117" s="67">
        <v>3</v>
      </c>
      <c r="F117" s="67">
        <v>3</v>
      </c>
      <c r="G117" s="65">
        <v>3</v>
      </c>
      <c r="H117" s="65"/>
      <c r="I117" s="65">
        <v>3</v>
      </c>
      <c r="J117" s="65"/>
      <c r="K117" s="10"/>
      <c r="L117" s="10"/>
      <c r="M117" s="10"/>
      <c r="N117" s="10"/>
      <c r="O117" s="10"/>
      <c r="P117" s="10"/>
      <c r="Q117" s="10">
        <v>12</v>
      </c>
      <c r="R117" s="10"/>
      <c r="S117" s="10"/>
      <c r="T117" s="10">
        <v>4</v>
      </c>
      <c r="U117" s="10">
        <v>4</v>
      </c>
      <c r="V117" s="10">
        <v>4</v>
      </c>
      <c r="W117" s="10"/>
      <c r="X117" s="10"/>
      <c r="Y117" s="10"/>
      <c r="Z117" s="10"/>
      <c r="AA117" s="10"/>
      <c r="AB117" s="14"/>
      <c r="AC117" s="10"/>
      <c r="AD117" s="10"/>
      <c r="AE117" s="10"/>
      <c r="AF117" s="10"/>
      <c r="AG117" s="10"/>
      <c r="AH117" s="10"/>
      <c r="AI117" s="10"/>
      <c r="AJ117" s="13">
        <f t="shared" si="2"/>
        <v>36</v>
      </c>
      <c r="AK117" s="11">
        <f t="shared" si="3"/>
        <v>10624.32</v>
      </c>
    </row>
    <row r="118" spans="1:37" x14ac:dyDescent="0.25">
      <c r="A118" s="64">
        <v>2130067</v>
      </c>
      <c r="B118" s="65" t="s">
        <v>129</v>
      </c>
      <c r="C118" s="64" t="s">
        <v>7</v>
      </c>
      <c r="D118" s="66">
        <f>VLOOKUP(A118,[1]Hoja3!$A$4:$C$653,3,FALSE)</f>
        <v>833</v>
      </c>
      <c r="E118" s="67"/>
      <c r="F118" s="67"/>
      <c r="G118" s="65"/>
      <c r="H118" s="65"/>
      <c r="I118" s="65"/>
      <c r="J118" s="65"/>
      <c r="K118" s="10"/>
      <c r="L118" s="10"/>
      <c r="M118" s="10"/>
      <c r="N118" s="10"/>
      <c r="O118" s="10">
        <v>3</v>
      </c>
      <c r="P118" s="10">
        <v>3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4"/>
      <c r="AC118" s="10"/>
      <c r="AD118" s="10"/>
      <c r="AE118" s="10"/>
      <c r="AF118" s="10"/>
      <c r="AG118" s="10"/>
      <c r="AH118" s="10"/>
      <c r="AI118" s="10"/>
      <c r="AJ118" s="13">
        <f t="shared" si="2"/>
        <v>6</v>
      </c>
      <c r="AK118" s="11">
        <f t="shared" si="3"/>
        <v>4998</v>
      </c>
    </row>
    <row r="119" spans="1:37" x14ac:dyDescent="0.25">
      <c r="A119" s="64">
        <v>2130068</v>
      </c>
      <c r="B119" s="65" t="s">
        <v>130</v>
      </c>
      <c r="C119" s="64" t="s">
        <v>7</v>
      </c>
      <c r="D119" s="66">
        <f>VLOOKUP(A119,[1]Hoja3!$A$4:$C$653,3,FALSE)</f>
        <v>952</v>
      </c>
      <c r="E119" s="67"/>
      <c r="F119" s="67"/>
      <c r="G119" s="65"/>
      <c r="H119" s="65"/>
      <c r="I119" s="65">
        <v>2</v>
      </c>
      <c r="J119" s="65"/>
      <c r="K119" s="10"/>
      <c r="L119" s="10"/>
      <c r="M119" s="10">
        <v>2</v>
      </c>
      <c r="N119" s="10">
        <v>2</v>
      </c>
      <c r="O119" s="10"/>
      <c r="P119" s="10">
        <v>2</v>
      </c>
      <c r="Q119" s="10">
        <v>6</v>
      </c>
      <c r="R119" s="10"/>
      <c r="S119" s="10"/>
      <c r="T119" s="10"/>
      <c r="U119" s="10"/>
      <c r="V119" s="10"/>
      <c r="W119" s="10"/>
      <c r="X119" s="10"/>
      <c r="Y119" s="10"/>
      <c r="Z119" s="10"/>
      <c r="AA119" s="10">
        <v>1</v>
      </c>
      <c r="AB119" s="14"/>
      <c r="AC119" s="10">
        <v>2</v>
      </c>
      <c r="AD119" s="10"/>
      <c r="AE119" s="10"/>
      <c r="AF119" s="10"/>
      <c r="AG119" s="10"/>
      <c r="AH119" s="10"/>
      <c r="AI119" s="10"/>
      <c r="AJ119" s="13">
        <f t="shared" si="2"/>
        <v>17</v>
      </c>
      <c r="AK119" s="11">
        <f t="shared" si="3"/>
        <v>16184</v>
      </c>
    </row>
    <row r="120" spans="1:37" x14ac:dyDescent="0.25">
      <c r="A120" s="64">
        <v>2160057</v>
      </c>
      <c r="B120" s="65" t="s">
        <v>131</v>
      </c>
      <c r="C120" s="64" t="s">
        <v>13</v>
      </c>
      <c r="D120" s="66">
        <f>VLOOKUP(A120,[1]Hoja3!$A$4:$C$653,3,FALSE)</f>
        <v>67.83</v>
      </c>
      <c r="E120" s="67"/>
      <c r="F120" s="67"/>
      <c r="G120" s="65"/>
      <c r="H120" s="65"/>
      <c r="I120" s="65"/>
      <c r="J120" s="65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4"/>
      <c r="AC120" s="10"/>
      <c r="AD120" s="10"/>
      <c r="AE120" s="10"/>
      <c r="AF120" s="10"/>
      <c r="AG120" s="10"/>
      <c r="AH120" s="10"/>
      <c r="AI120" s="10"/>
      <c r="AJ120" s="13">
        <f t="shared" si="2"/>
        <v>0</v>
      </c>
      <c r="AK120" s="11">
        <f t="shared" si="3"/>
        <v>0</v>
      </c>
    </row>
    <row r="121" spans="1:37" x14ac:dyDescent="0.25">
      <c r="A121" s="64">
        <v>2190076</v>
      </c>
      <c r="B121" s="65" t="s">
        <v>132</v>
      </c>
      <c r="C121" s="64" t="s">
        <v>21</v>
      </c>
      <c r="D121" s="66">
        <f>VLOOKUP(A121,[1]Hoja3!$A$4:$C$653,3,FALSE)</f>
        <v>5355</v>
      </c>
      <c r="E121" s="67"/>
      <c r="F121" s="67"/>
      <c r="G121" s="65"/>
      <c r="H121" s="65"/>
      <c r="I121" s="65"/>
      <c r="J121" s="65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4"/>
      <c r="AC121" s="10"/>
      <c r="AD121" s="10"/>
      <c r="AE121" s="10"/>
      <c r="AF121" s="10"/>
      <c r="AG121" s="10"/>
      <c r="AH121" s="10"/>
      <c r="AI121" s="10"/>
      <c r="AJ121" s="13">
        <f t="shared" si="2"/>
        <v>0</v>
      </c>
      <c r="AK121" s="11">
        <f t="shared" si="3"/>
        <v>0</v>
      </c>
    </row>
    <row r="122" spans="1:37" x14ac:dyDescent="0.25">
      <c r="A122" s="64">
        <v>2190003</v>
      </c>
      <c r="B122" s="65" t="s">
        <v>133</v>
      </c>
      <c r="C122" s="64" t="s">
        <v>13</v>
      </c>
      <c r="D122" s="68">
        <v>978.75099999999998</v>
      </c>
      <c r="E122" s="67"/>
      <c r="F122" s="67"/>
      <c r="G122" s="65"/>
      <c r="H122" s="65"/>
      <c r="I122" s="65"/>
      <c r="J122" s="65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4"/>
      <c r="AC122" s="10"/>
      <c r="AD122" s="10"/>
      <c r="AE122" s="10"/>
      <c r="AF122" s="10"/>
      <c r="AG122" s="10"/>
      <c r="AH122" s="10"/>
      <c r="AI122" s="10"/>
      <c r="AJ122" s="13">
        <f t="shared" si="2"/>
        <v>0</v>
      </c>
      <c r="AK122" s="11">
        <f t="shared" si="3"/>
        <v>0</v>
      </c>
    </row>
    <row r="123" spans="1:37" x14ac:dyDescent="0.25">
      <c r="A123" s="64">
        <v>2190012</v>
      </c>
      <c r="B123" s="65" t="s">
        <v>134</v>
      </c>
      <c r="C123" s="64" t="s">
        <v>9</v>
      </c>
      <c r="D123" s="66">
        <f>VLOOKUP(A123,[1]Hoja3!$A$4:$C$653,3,FALSE)</f>
        <v>159.46</v>
      </c>
      <c r="E123" s="67"/>
      <c r="F123" s="67"/>
      <c r="G123" s="65"/>
      <c r="H123" s="65"/>
      <c r="I123" s="65"/>
      <c r="J123" s="65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4"/>
      <c r="AC123" s="10"/>
      <c r="AD123" s="10"/>
      <c r="AE123" s="10"/>
      <c r="AF123" s="10"/>
      <c r="AG123" s="10"/>
      <c r="AH123" s="10"/>
      <c r="AI123" s="10"/>
      <c r="AJ123" s="13">
        <f t="shared" si="2"/>
        <v>0</v>
      </c>
      <c r="AK123" s="11">
        <f t="shared" si="3"/>
        <v>0</v>
      </c>
    </row>
    <row r="124" spans="1:37" x14ac:dyDescent="0.25">
      <c r="A124" s="64">
        <v>2140052</v>
      </c>
      <c r="B124" s="65" t="s">
        <v>135</v>
      </c>
      <c r="C124" s="64" t="s">
        <v>11</v>
      </c>
      <c r="D124" s="66">
        <f>VLOOKUP(A124,[1]Hoja3!$A$4:$C$653,3,FALSE)</f>
        <v>611.66</v>
      </c>
      <c r="E124" s="67"/>
      <c r="F124" s="67"/>
      <c r="G124" s="65"/>
      <c r="H124" s="65"/>
      <c r="I124" s="65"/>
      <c r="J124" s="65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4"/>
      <c r="AC124" s="10"/>
      <c r="AD124" s="10"/>
      <c r="AE124" s="10"/>
      <c r="AF124" s="10"/>
      <c r="AG124" s="10"/>
      <c r="AH124" s="10"/>
      <c r="AI124" s="10"/>
      <c r="AJ124" s="13">
        <f t="shared" si="2"/>
        <v>0</v>
      </c>
      <c r="AK124" s="11">
        <f t="shared" si="3"/>
        <v>0</v>
      </c>
    </row>
    <row r="125" spans="1:37" x14ac:dyDescent="0.25">
      <c r="A125" s="64">
        <v>2140053</v>
      </c>
      <c r="B125" s="65" t="s">
        <v>136</v>
      </c>
      <c r="C125" s="64" t="s">
        <v>11</v>
      </c>
      <c r="D125" s="66">
        <f>VLOOKUP(A125,[1]Hoja3!$A$4:$C$653,3,FALSE)</f>
        <v>1223.32</v>
      </c>
      <c r="E125" s="67"/>
      <c r="F125" s="67"/>
      <c r="G125" s="65"/>
      <c r="H125" s="65"/>
      <c r="I125" s="65"/>
      <c r="J125" s="65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4"/>
      <c r="AC125" s="10"/>
      <c r="AD125" s="10"/>
      <c r="AE125" s="10"/>
      <c r="AF125" s="10"/>
      <c r="AG125" s="10"/>
      <c r="AH125" s="10"/>
      <c r="AI125" s="10"/>
      <c r="AJ125" s="13">
        <f t="shared" si="2"/>
        <v>0</v>
      </c>
      <c r="AK125" s="11">
        <f t="shared" si="3"/>
        <v>0</v>
      </c>
    </row>
    <row r="126" spans="1:37" x14ac:dyDescent="0.25">
      <c r="A126" s="64">
        <v>2140054</v>
      </c>
      <c r="B126" s="65" t="s">
        <v>137</v>
      </c>
      <c r="C126" s="64" t="s">
        <v>11</v>
      </c>
      <c r="D126" s="66">
        <f>VLOOKUP(A126,[1]Hoja3!$A$4:$C$653,3,FALSE)</f>
        <v>2444.2600000000002</v>
      </c>
      <c r="E126" s="67"/>
      <c r="F126" s="67"/>
      <c r="G126" s="65"/>
      <c r="H126" s="65"/>
      <c r="I126" s="65"/>
      <c r="J126" s="65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4"/>
      <c r="AC126" s="10"/>
      <c r="AD126" s="10"/>
      <c r="AE126" s="10"/>
      <c r="AF126" s="10"/>
      <c r="AG126" s="10"/>
      <c r="AH126" s="10"/>
      <c r="AI126" s="10"/>
      <c r="AJ126" s="13">
        <f t="shared" si="2"/>
        <v>0</v>
      </c>
      <c r="AK126" s="11">
        <f t="shared" si="3"/>
        <v>0</v>
      </c>
    </row>
    <row r="127" spans="1:37" x14ac:dyDescent="0.25">
      <c r="A127" s="64">
        <v>2140327</v>
      </c>
      <c r="B127" s="65" t="s">
        <v>138</v>
      </c>
      <c r="C127" s="64" t="s">
        <v>11</v>
      </c>
      <c r="D127" s="66">
        <f>VLOOKUP(A127,[1]Hoja3!$A$4:$C$653,3,FALSE)</f>
        <v>296.072</v>
      </c>
      <c r="E127" s="67"/>
      <c r="F127" s="67"/>
      <c r="G127" s="65"/>
      <c r="H127" s="65"/>
      <c r="I127" s="65"/>
      <c r="J127" s="65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4"/>
      <c r="AC127" s="10"/>
      <c r="AD127" s="10"/>
      <c r="AE127" s="10"/>
      <c r="AF127" s="10"/>
      <c r="AG127" s="10"/>
      <c r="AH127" s="10"/>
      <c r="AI127" s="10"/>
      <c r="AJ127" s="13">
        <f t="shared" si="2"/>
        <v>0</v>
      </c>
      <c r="AK127" s="11">
        <f t="shared" si="3"/>
        <v>0</v>
      </c>
    </row>
    <row r="128" spans="1:37" x14ac:dyDescent="0.25">
      <c r="A128" s="64">
        <v>2140325</v>
      </c>
      <c r="B128" s="65" t="s">
        <v>139</v>
      </c>
      <c r="C128" s="64" t="s">
        <v>11</v>
      </c>
      <c r="D128" s="66">
        <f>VLOOKUP(A128,[1]Hoja3!$A$4:$C$653,3,FALSE)</f>
        <v>2960.9818</v>
      </c>
      <c r="E128" s="67"/>
      <c r="F128" s="67"/>
      <c r="G128" s="65"/>
      <c r="H128" s="65"/>
      <c r="I128" s="65"/>
      <c r="J128" s="65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4"/>
      <c r="AC128" s="10"/>
      <c r="AD128" s="10"/>
      <c r="AE128" s="10"/>
      <c r="AF128" s="10"/>
      <c r="AG128" s="10"/>
      <c r="AH128" s="10"/>
      <c r="AI128" s="10"/>
      <c r="AJ128" s="13">
        <f t="shared" si="2"/>
        <v>0</v>
      </c>
      <c r="AK128" s="11">
        <f t="shared" si="3"/>
        <v>0</v>
      </c>
    </row>
    <row r="129" spans="1:37" x14ac:dyDescent="0.25">
      <c r="A129" s="64">
        <v>2170039</v>
      </c>
      <c r="B129" s="65" t="s">
        <v>140</v>
      </c>
      <c r="C129" s="64" t="s">
        <v>7</v>
      </c>
      <c r="D129" s="66">
        <f>VLOOKUP(A129,[1]Hoja3!$A$4:$C$653,3,FALSE)</f>
        <v>148046.71</v>
      </c>
      <c r="E129" s="67"/>
      <c r="F129" s="67"/>
      <c r="G129" s="65"/>
      <c r="H129" s="65"/>
      <c r="I129" s="65"/>
      <c r="J129" s="65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4"/>
      <c r="AC129" s="10"/>
      <c r="AD129" s="10"/>
      <c r="AE129" s="10"/>
      <c r="AF129" s="10"/>
      <c r="AG129" s="10"/>
      <c r="AH129" s="10"/>
      <c r="AI129" s="10"/>
      <c r="AJ129" s="13">
        <f t="shared" si="2"/>
        <v>0</v>
      </c>
      <c r="AK129" s="11">
        <f t="shared" si="3"/>
        <v>0</v>
      </c>
    </row>
    <row r="130" spans="1:37" x14ac:dyDescent="0.25">
      <c r="A130" s="64">
        <v>2140318</v>
      </c>
      <c r="B130" s="65" t="s">
        <v>141</v>
      </c>
      <c r="C130" s="64" t="s">
        <v>11</v>
      </c>
      <c r="D130" s="66">
        <f>VLOOKUP(A130,[1]Hoja3!$A$4:$C$653,3,FALSE)</f>
        <v>740.27520000000004</v>
      </c>
      <c r="E130" s="67"/>
      <c r="F130" s="67"/>
      <c r="G130" s="65"/>
      <c r="H130" s="65"/>
      <c r="I130" s="65"/>
      <c r="J130" s="65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4"/>
      <c r="AC130" s="10"/>
      <c r="AD130" s="10"/>
      <c r="AE130" s="10"/>
      <c r="AF130" s="10"/>
      <c r="AG130" s="10"/>
      <c r="AH130" s="10"/>
      <c r="AI130" s="10"/>
      <c r="AJ130" s="13">
        <f t="shared" si="2"/>
        <v>0</v>
      </c>
      <c r="AK130" s="11">
        <f t="shared" si="3"/>
        <v>0</v>
      </c>
    </row>
    <row r="131" spans="1:37" x14ac:dyDescent="0.25">
      <c r="A131" s="64">
        <v>2140319</v>
      </c>
      <c r="B131" s="65" t="s">
        <v>142</v>
      </c>
      <c r="C131" s="64" t="s">
        <v>11</v>
      </c>
      <c r="D131" s="66">
        <f>VLOOKUP(A131,[1]Hoja3!$A$4:$C$653,3,FALSE)</f>
        <v>1480.5028</v>
      </c>
      <c r="E131" s="67"/>
      <c r="F131" s="67"/>
      <c r="G131" s="65"/>
      <c r="H131" s="65"/>
      <c r="I131" s="65"/>
      <c r="J131" s="65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4"/>
      <c r="AC131" s="10"/>
      <c r="AD131" s="10"/>
      <c r="AE131" s="10"/>
      <c r="AF131" s="10"/>
      <c r="AG131" s="10"/>
      <c r="AH131" s="10"/>
      <c r="AI131" s="10"/>
      <c r="AJ131" s="13">
        <f t="shared" si="2"/>
        <v>0</v>
      </c>
      <c r="AK131" s="11">
        <f t="shared" si="3"/>
        <v>0</v>
      </c>
    </row>
    <row r="132" spans="1:37" x14ac:dyDescent="0.25">
      <c r="A132" s="64">
        <v>2130071</v>
      </c>
      <c r="B132" s="65" t="s">
        <v>143</v>
      </c>
      <c r="C132" s="64" t="s">
        <v>7</v>
      </c>
      <c r="D132" s="66">
        <f>VLOOKUP(A132,[1]Hoja3!$A$4:$C$653,3,FALSE)</f>
        <v>773.5</v>
      </c>
      <c r="E132" s="67"/>
      <c r="F132" s="67"/>
      <c r="G132" s="65">
        <v>4</v>
      </c>
      <c r="H132" s="65"/>
      <c r="I132" s="65"/>
      <c r="J132" s="65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4"/>
      <c r="AC132" s="10"/>
      <c r="AD132" s="10"/>
      <c r="AE132" s="10"/>
      <c r="AF132" s="10"/>
      <c r="AG132" s="10"/>
      <c r="AH132" s="10"/>
      <c r="AI132" s="10"/>
      <c r="AJ132" s="13">
        <f t="shared" si="2"/>
        <v>4</v>
      </c>
      <c r="AK132" s="11">
        <f t="shared" si="3"/>
        <v>3094</v>
      </c>
    </row>
    <row r="133" spans="1:37" x14ac:dyDescent="0.25">
      <c r="A133" s="64">
        <v>2130072</v>
      </c>
      <c r="B133" s="65" t="s">
        <v>144</v>
      </c>
      <c r="C133" s="64" t="s">
        <v>9</v>
      </c>
      <c r="D133" s="66">
        <f>VLOOKUP(A133,[1]Hoja3!$A$4:$C$653,3,FALSE)</f>
        <v>73.304000000000002</v>
      </c>
      <c r="E133" s="67"/>
      <c r="F133" s="67"/>
      <c r="G133" s="65"/>
      <c r="H133" s="65"/>
      <c r="I133" s="65"/>
      <c r="J133" s="65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4"/>
      <c r="AC133" s="10"/>
      <c r="AD133" s="10"/>
      <c r="AE133" s="10"/>
      <c r="AF133" s="10"/>
      <c r="AG133" s="10"/>
      <c r="AH133" s="10"/>
      <c r="AI133" s="10"/>
      <c r="AJ133" s="13">
        <f t="shared" si="2"/>
        <v>0</v>
      </c>
      <c r="AK133" s="11">
        <f t="shared" si="3"/>
        <v>0</v>
      </c>
    </row>
    <row r="134" spans="1:37" x14ac:dyDescent="0.25">
      <c r="A134" s="64">
        <v>2130073</v>
      </c>
      <c r="B134" s="65" t="s">
        <v>145</v>
      </c>
      <c r="C134" s="64" t="s">
        <v>9</v>
      </c>
      <c r="D134" s="66">
        <f>VLOOKUP(A134,[1]Hoja3!$A$4:$C$653,3,FALSE)</f>
        <v>21.42</v>
      </c>
      <c r="E134" s="67"/>
      <c r="F134" s="67"/>
      <c r="G134" s="65"/>
      <c r="H134" s="65"/>
      <c r="I134" s="65"/>
      <c r="J134" s="65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4"/>
      <c r="AC134" s="10"/>
      <c r="AD134" s="10"/>
      <c r="AE134" s="10"/>
      <c r="AF134" s="10"/>
      <c r="AG134" s="10"/>
      <c r="AH134" s="10"/>
      <c r="AI134" s="10"/>
      <c r="AJ134" s="13">
        <f t="shared" ref="AJ134:AJ197" si="4">SUM(E134:AI134)</f>
        <v>0</v>
      </c>
      <c r="AK134" s="11">
        <f t="shared" ref="AK134:AK197" si="5">AJ134*D134</f>
        <v>0</v>
      </c>
    </row>
    <row r="135" spans="1:37" x14ac:dyDescent="0.25">
      <c r="A135" s="64">
        <v>2190017</v>
      </c>
      <c r="B135" s="65" t="s">
        <v>146</v>
      </c>
      <c r="C135" s="64" t="s">
        <v>21</v>
      </c>
      <c r="D135" s="66">
        <f>VLOOKUP(A135,[1]Hoja3!$A$4:$C$653,3,FALSE)</f>
        <v>5025.37</v>
      </c>
      <c r="E135" s="67"/>
      <c r="F135" s="67"/>
      <c r="G135" s="65"/>
      <c r="H135" s="65"/>
      <c r="I135" s="65"/>
      <c r="J135" s="65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4"/>
      <c r="AC135" s="10"/>
      <c r="AD135" s="10"/>
      <c r="AE135" s="10"/>
      <c r="AF135" s="10"/>
      <c r="AG135" s="10"/>
      <c r="AH135" s="10"/>
      <c r="AI135" s="10"/>
      <c r="AJ135" s="13">
        <f t="shared" si="4"/>
        <v>0</v>
      </c>
      <c r="AK135" s="11">
        <f t="shared" si="5"/>
        <v>0</v>
      </c>
    </row>
    <row r="136" spans="1:37" x14ac:dyDescent="0.25">
      <c r="A136" s="64">
        <v>2130078</v>
      </c>
      <c r="B136" s="65" t="s">
        <v>147</v>
      </c>
      <c r="C136" s="64" t="s">
        <v>7</v>
      </c>
      <c r="D136" s="66">
        <f>VLOOKUP(A136,[1]Hoja3!$A$4:$C$653,3,FALSE)</f>
        <v>4700.5</v>
      </c>
      <c r="E136" s="67"/>
      <c r="F136" s="67"/>
      <c r="G136" s="65"/>
      <c r="H136" s="65"/>
      <c r="I136" s="65"/>
      <c r="J136" s="65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4"/>
      <c r="AC136" s="10"/>
      <c r="AD136" s="10"/>
      <c r="AE136" s="10"/>
      <c r="AF136" s="10"/>
      <c r="AG136" s="10"/>
      <c r="AH136" s="10"/>
      <c r="AI136" s="10"/>
      <c r="AJ136" s="13">
        <f t="shared" si="4"/>
        <v>0</v>
      </c>
      <c r="AK136" s="11">
        <f t="shared" si="5"/>
        <v>0</v>
      </c>
    </row>
    <row r="137" spans="1:37" x14ac:dyDescent="0.25">
      <c r="A137" s="64">
        <v>2130079</v>
      </c>
      <c r="B137" s="65" t="s">
        <v>148</v>
      </c>
      <c r="C137" s="64" t="s">
        <v>9</v>
      </c>
      <c r="D137" s="66">
        <f>VLOOKUP(A137,[1]Hoja3!$A$4:$C$653,3,FALSE)</f>
        <v>157.2499</v>
      </c>
      <c r="E137" s="71"/>
      <c r="F137" s="67"/>
      <c r="G137" s="65"/>
      <c r="H137" s="65"/>
      <c r="I137" s="65"/>
      <c r="J137" s="65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4"/>
      <c r="AC137" s="10"/>
      <c r="AD137" s="10"/>
      <c r="AE137" s="10"/>
      <c r="AF137" s="10"/>
      <c r="AG137" s="10"/>
      <c r="AH137" s="10"/>
      <c r="AI137" s="10"/>
      <c r="AJ137" s="13">
        <f t="shared" si="4"/>
        <v>0</v>
      </c>
      <c r="AK137" s="11">
        <f t="shared" si="5"/>
        <v>0</v>
      </c>
    </row>
    <row r="138" spans="1:37" x14ac:dyDescent="0.25">
      <c r="A138" s="64">
        <v>2130081</v>
      </c>
      <c r="B138" s="65" t="s">
        <v>149</v>
      </c>
      <c r="C138" s="64" t="s">
        <v>11</v>
      </c>
      <c r="D138" s="66">
        <f>VLOOKUP(A138,[1]Hoja3!$A$4:$C$653,3,FALSE)</f>
        <v>1614.83</v>
      </c>
      <c r="E138" s="67"/>
      <c r="F138" s="67"/>
      <c r="G138" s="65"/>
      <c r="H138" s="65"/>
      <c r="I138" s="65"/>
      <c r="J138" s="65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4"/>
      <c r="AC138" s="10"/>
      <c r="AD138" s="10"/>
      <c r="AE138" s="10"/>
      <c r="AF138" s="10"/>
      <c r="AG138" s="10"/>
      <c r="AH138" s="10">
        <v>28</v>
      </c>
      <c r="AI138" s="10"/>
      <c r="AJ138" s="13">
        <f t="shared" si="4"/>
        <v>28</v>
      </c>
      <c r="AK138" s="11">
        <f t="shared" si="5"/>
        <v>45215.24</v>
      </c>
    </row>
    <row r="139" spans="1:37" x14ac:dyDescent="0.25">
      <c r="A139" s="64">
        <v>2130083</v>
      </c>
      <c r="B139" s="65" t="s">
        <v>150</v>
      </c>
      <c r="C139" s="64" t="s">
        <v>13</v>
      </c>
      <c r="D139" s="66">
        <f>VLOOKUP(A139,[1]Hoja3!$A$4:$C$653,3,FALSE)</f>
        <v>535.5</v>
      </c>
      <c r="E139" s="67">
        <v>3</v>
      </c>
      <c r="F139" s="67">
        <v>6</v>
      </c>
      <c r="G139" s="65">
        <v>6</v>
      </c>
      <c r="H139" s="65"/>
      <c r="I139" s="65">
        <v>6</v>
      </c>
      <c r="J139" s="65"/>
      <c r="K139" s="10">
        <v>6</v>
      </c>
      <c r="L139" s="10"/>
      <c r="M139" s="10"/>
      <c r="N139" s="10"/>
      <c r="O139" s="10">
        <v>3</v>
      </c>
      <c r="P139" s="10">
        <v>3</v>
      </c>
      <c r="Q139" s="10"/>
      <c r="R139" s="10"/>
      <c r="S139" s="10"/>
      <c r="T139" s="10">
        <v>3</v>
      </c>
      <c r="U139" s="10">
        <v>3</v>
      </c>
      <c r="V139" s="10">
        <v>5</v>
      </c>
      <c r="W139" s="10">
        <v>3</v>
      </c>
      <c r="X139" s="10"/>
      <c r="Y139" s="10"/>
      <c r="Z139" s="10"/>
      <c r="AA139" s="10">
        <v>6</v>
      </c>
      <c r="AB139" s="14">
        <v>9</v>
      </c>
      <c r="AC139" s="10">
        <v>12</v>
      </c>
      <c r="AD139" s="10"/>
      <c r="AE139" s="10">
        <v>9</v>
      </c>
      <c r="AF139" s="10"/>
      <c r="AG139" s="10"/>
      <c r="AH139" s="10">
        <v>3</v>
      </c>
      <c r="AI139" s="10"/>
      <c r="AJ139" s="13">
        <f t="shared" si="4"/>
        <v>86</v>
      </c>
      <c r="AK139" s="11">
        <f t="shared" si="5"/>
        <v>46053</v>
      </c>
    </row>
    <row r="140" spans="1:37" x14ac:dyDescent="0.25">
      <c r="A140" s="64">
        <v>2120007</v>
      </c>
      <c r="B140" s="65" t="s">
        <v>151</v>
      </c>
      <c r="C140" s="64" t="s">
        <v>9</v>
      </c>
      <c r="D140" s="66">
        <f>VLOOKUP(A140,[1]Hoja3!$A$4:$C$653,3,FALSE)</f>
        <v>5</v>
      </c>
      <c r="E140" s="67"/>
      <c r="F140" s="67"/>
      <c r="G140" s="65"/>
      <c r="H140" s="65">
        <v>1</v>
      </c>
      <c r="I140" s="65">
        <v>1</v>
      </c>
      <c r="J140" s="65">
        <v>3</v>
      </c>
      <c r="K140" s="10"/>
      <c r="L140" s="10"/>
      <c r="M140" s="10">
        <v>1</v>
      </c>
      <c r="N140" s="10">
        <v>1</v>
      </c>
      <c r="O140" s="10">
        <v>1</v>
      </c>
      <c r="P140" s="10">
        <v>1</v>
      </c>
      <c r="Q140" s="10">
        <v>3</v>
      </c>
      <c r="R140" s="10"/>
      <c r="S140" s="10"/>
      <c r="T140" s="10"/>
      <c r="U140" s="10">
        <v>1</v>
      </c>
      <c r="V140" s="10"/>
      <c r="W140" s="10">
        <v>1</v>
      </c>
      <c r="X140" s="10">
        <v>3</v>
      </c>
      <c r="Y140" s="10"/>
      <c r="Z140" s="10"/>
      <c r="AA140" s="10">
        <v>1</v>
      </c>
      <c r="AB140" s="14">
        <v>1</v>
      </c>
      <c r="AC140" s="10">
        <v>2</v>
      </c>
      <c r="AD140" s="10"/>
      <c r="AE140" s="10">
        <v>3</v>
      </c>
      <c r="AF140" s="10"/>
      <c r="AG140" s="10"/>
      <c r="AH140" s="10">
        <v>1</v>
      </c>
      <c r="AI140" s="10"/>
      <c r="AJ140" s="13">
        <f t="shared" si="4"/>
        <v>25</v>
      </c>
      <c r="AK140" s="11">
        <f t="shared" si="5"/>
        <v>125</v>
      </c>
    </row>
    <row r="141" spans="1:37" x14ac:dyDescent="0.25">
      <c r="A141" s="64">
        <v>2120008</v>
      </c>
      <c r="B141" s="65" t="s">
        <v>152</v>
      </c>
      <c r="C141" s="64" t="s">
        <v>9</v>
      </c>
      <c r="D141" s="66">
        <f>VLOOKUP(A141,[1]Hoja3!$A$4:$C$653,3,FALSE)</f>
        <v>65</v>
      </c>
      <c r="E141" s="67"/>
      <c r="F141" s="67"/>
      <c r="G141" s="65"/>
      <c r="H141" s="65"/>
      <c r="I141" s="65"/>
      <c r="J141" s="65">
        <v>4.5</v>
      </c>
      <c r="K141" s="10"/>
      <c r="L141" s="10"/>
      <c r="M141" s="10">
        <v>1.5</v>
      </c>
      <c r="N141" s="10"/>
      <c r="O141" s="10"/>
      <c r="P141" s="10">
        <v>1.5</v>
      </c>
      <c r="Q141" s="10">
        <v>4.5</v>
      </c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4"/>
      <c r="AC141" s="10"/>
      <c r="AD141" s="10"/>
      <c r="AE141" s="10"/>
      <c r="AF141" s="10"/>
      <c r="AG141" s="10"/>
      <c r="AH141" s="10"/>
      <c r="AI141" s="10"/>
      <c r="AJ141" s="13">
        <f t="shared" si="4"/>
        <v>12</v>
      </c>
      <c r="AK141" s="11">
        <f t="shared" si="5"/>
        <v>780</v>
      </c>
    </row>
    <row r="142" spans="1:37" x14ac:dyDescent="0.25">
      <c r="A142" s="10">
        <v>2140064</v>
      </c>
      <c r="B142" s="10" t="s">
        <v>153</v>
      </c>
      <c r="C142" s="73" t="s">
        <v>9</v>
      </c>
      <c r="D142" s="66">
        <f>VLOOKUP(A142,[1]Hoja3!$A$4:$C$653,3,FALSE)</f>
        <v>345.89729999999997</v>
      </c>
      <c r="E142" s="67"/>
      <c r="F142" s="67"/>
      <c r="G142" s="65"/>
      <c r="H142" s="65"/>
      <c r="I142" s="65"/>
      <c r="J142" s="65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4"/>
      <c r="AC142" s="10"/>
      <c r="AD142" s="10"/>
      <c r="AE142" s="10"/>
      <c r="AF142" s="10"/>
      <c r="AG142" s="10"/>
      <c r="AH142" s="10"/>
      <c r="AI142" s="10"/>
      <c r="AJ142" s="13">
        <f t="shared" si="4"/>
        <v>0</v>
      </c>
      <c r="AK142" s="11">
        <f t="shared" si="5"/>
        <v>0</v>
      </c>
    </row>
    <row r="143" spans="1:37" x14ac:dyDescent="0.25">
      <c r="A143" s="64">
        <v>2160063</v>
      </c>
      <c r="B143" s="65" t="s">
        <v>154</v>
      </c>
      <c r="C143" s="64" t="s">
        <v>13</v>
      </c>
      <c r="D143" s="66">
        <f>VLOOKUP(A143,[1]Hoja3!$A$4:$C$653,3,FALSE)</f>
        <v>654.5</v>
      </c>
      <c r="E143" s="67"/>
      <c r="F143" s="67"/>
      <c r="G143" s="65"/>
      <c r="H143" s="65"/>
      <c r="I143" s="65"/>
      <c r="J143" s="65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4"/>
      <c r="AC143" s="10"/>
      <c r="AD143" s="10"/>
      <c r="AE143" s="10"/>
      <c r="AF143" s="10"/>
      <c r="AG143" s="10"/>
      <c r="AH143" s="10"/>
      <c r="AI143" s="10"/>
      <c r="AJ143" s="13">
        <f t="shared" si="4"/>
        <v>0</v>
      </c>
      <c r="AK143" s="11">
        <f t="shared" si="5"/>
        <v>0</v>
      </c>
    </row>
    <row r="144" spans="1:37" x14ac:dyDescent="0.25">
      <c r="A144" s="64">
        <v>2140066</v>
      </c>
      <c r="B144" s="65" t="s">
        <v>155</v>
      </c>
      <c r="C144" s="64" t="s">
        <v>9</v>
      </c>
      <c r="D144" s="68">
        <v>1385.2272</v>
      </c>
      <c r="E144" s="67"/>
      <c r="F144" s="67"/>
      <c r="G144" s="65"/>
      <c r="H144" s="65"/>
      <c r="I144" s="65"/>
      <c r="J144" s="65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4"/>
      <c r="AC144" s="10"/>
      <c r="AD144" s="10"/>
      <c r="AE144" s="10"/>
      <c r="AF144" s="10"/>
      <c r="AG144" s="10"/>
      <c r="AH144" s="10"/>
      <c r="AI144" s="10"/>
      <c r="AJ144" s="13">
        <f t="shared" si="4"/>
        <v>0</v>
      </c>
      <c r="AK144" s="11">
        <f t="shared" si="5"/>
        <v>0</v>
      </c>
    </row>
    <row r="145" spans="1:37" x14ac:dyDescent="0.25">
      <c r="A145" s="64">
        <v>2130085</v>
      </c>
      <c r="B145" s="65" t="s">
        <v>156</v>
      </c>
      <c r="C145" s="64" t="s">
        <v>7</v>
      </c>
      <c r="D145" s="68">
        <v>1744.1491000000001</v>
      </c>
      <c r="E145" s="67"/>
      <c r="F145" s="67"/>
      <c r="G145" s="65"/>
      <c r="H145" s="65"/>
      <c r="I145" s="65"/>
      <c r="J145" s="65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4"/>
      <c r="AC145" s="10"/>
      <c r="AD145" s="10"/>
      <c r="AE145" s="10"/>
      <c r="AF145" s="10"/>
      <c r="AG145" s="10"/>
      <c r="AH145" s="10"/>
      <c r="AI145" s="10"/>
      <c r="AJ145" s="13">
        <f t="shared" si="4"/>
        <v>0</v>
      </c>
      <c r="AK145" s="11">
        <f t="shared" si="5"/>
        <v>0</v>
      </c>
    </row>
    <row r="146" spans="1:37" x14ac:dyDescent="0.25">
      <c r="A146" s="64">
        <v>2130086</v>
      </c>
      <c r="B146" s="65" t="s">
        <v>157</v>
      </c>
      <c r="C146" s="64" t="s">
        <v>7</v>
      </c>
      <c r="D146" s="66">
        <f>VLOOKUP(A146,[1]Hoja3!$A$4:$C$653,3,FALSE)</f>
        <v>873.46</v>
      </c>
      <c r="E146" s="67"/>
      <c r="F146" s="67"/>
      <c r="G146" s="65"/>
      <c r="H146" s="65"/>
      <c r="I146" s="65"/>
      <c r="J146" s="65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4"/>
      <c r="AC146" s="10"/>
      <c r="AD146" s="10"/>
      <c r="AE146" s="10"/>
      <c r="AF146" s="10"/>
      <c r="AG146" s="10"/>
      <c r="AH146" s="10"/>
      <c r="AI146" s="10"/>
      <c r="AJ146" s="13">
        <f t="shared" si="4"/>
        <v>0</v>
      </c>
      <c r="AK146" s="11">
        <f t="shared" si="5"/>
        <v>0</v>
      </c>
    </row>
    <row r="147" spans="1:37" x14ac:dyDescent="0.25">
      <c r="A147" s="64">
        <v>2130090</v>
      </c>
      <c r="B147" s="65" t="s">
        <v>158</v>
      </c>
      <c r="C147" s="64" t="s">
        <v>11</v>
      </c>
      <c r="D147" s="66">
        <f>VLOOKUP(A147,[1]Hoja3!$A$4:$C$653,3,FALSE)</f>
        <v>40</v>
      </c>
      <c r="E147" s="67"/>
      <c r="F147" s="67"/>
      <c r="G147" s="65"/>
      <c r="H147" s="65"/>
      <c r="I147" s="65"/>
      <c r="J147" s="65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4"/>
      <c r="AC147" s="10"/>
      <c r="AD147" s="10"/>
      <c r="AE147" s="10"/>
      <c r="AF147" s="10"/>
      <c r="AG147" s="10"/>
      <c r="AH147" s="10"/>
      <c r="AI147" s="10"/>
      <c r="AJ147" s="13">
        <f t="shared" si="4"/>
        <v>0</v>
      </c>
      <c r="AK147" s="11">
        <f t="shared" si="5"/>
        <v>0</v>
      </c>
    </row>
    <row r="148" spans="1:37" x14ac:dyDescent="0.25">
      <c r="A148" s="64">
        <v>2160064</v>
      </c>
      <c r="B148" s="65" t="s">
        <v>159</v>
      </c>
      <c r="C148" s="64" t="s">
        <v>13</v>
      </c>
      <c r="D148" s="66">
        <f>VLOOKUP(A148,[1]Hoja3!$A$4:$C$653,3,FALSE)</f>
        <v>69.02</v>
      </c>
      <c r="E148" s="67"/>
      <c r="F148" s="67"/>
      <c r="G148" s="65"/>
      <c r="H148" s="65"/>
      <c r="I148" s="65"/>
      <c r="J148" s="65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4"/>
      <c r="AC148" s="10"/>
      <c r="AD148" s="10"/>
      <c r="AE148" s="10"/>
      <c r="AF148" s="10"/>
      <c r="AG148" s="10"/>
      <c r="AH148" s="10"/>
      <c r="AI148" s="10"/>
      <c r="AJ148" s="13">
        <f t="shared" si="4"/>
        <v>0</v>
      </c>
      <c r="AK148" s="11">
        <f t="shared" si="5"/>
        <v>0</v>
      </c>
    </row>
    <row r="149" spans="1:37" x14ac:dyDescent="0.25">
      <c r="A149" s="64">
        <v>2140068</v>
      </c>
      <c r="B149" s="65" t="s">
        <v>160</v>
      </c>
      <c r="C149" s="64" t="s">
        <v>9</v>
      </c>
      <c r="D149" s="66">
        <f>VLOOKUP(A149,[1]Hoja3!$A$4:$C$653,3,FALSE)</f>
        <v>2.7132000000000001</v>
      </c>
      <c r="E149" s="67"/>
      <c r="F149" s="67"/>
      <c r="G149" s="65"/>
      <c r="H149" s="65"/>
      <c r="I149" s="65"/>
      <c r="J149" s="65"/>
      <c r="K149" s="10"/>
      <c r="L149" s="10"/>
      <c r="M149" s="10"/>
      <c r="N149" s="10"/>
      <c r="O149" s="10"/>
      <c r="P149" s="10"/>
      <c r="Q149" s="10"/>
      <c r="R149" s="10"/>
      <c r="S149" s="10">
        <v>11</v>
      </c>
      <c r="T149" s="10">
        <v>5</v>
      </c>
      <c r="U149" s="10"/>
      <c r="V149" s="10">
        <v>3</v>
      </c>
      <c r="W149" s="10">
        <v>3</v>
      </c>
      <c r="X149" s="10"/>
      <c r="Y149" s="10"/>
      <c r="Z149" s="10"/>
      <c r="AA149" s="10">
        <v>2</v>
      </c>
      <c r="AB149" s="14"/>
      <c r="AC149" s="10"/>
      <c r="AD149" s="10"/>
      <c r="AE149" s="10"/>
      <c r="AF149" s="10"/>
      <c r="AG149" s="10"/>
      <c r="AH149" s="10"/>
      <c r="AI149" s="10"/>
      <c r="AJ149" s="13">
        <f t="shared" si="4"/>
        <v>24</v>
      </c>
      <c r="AK149" s="11">
        <f t="shared" si="5"/>
        <v>65.116799999999998</v>
      </c>
    </row>
    <row r="150" spans="1:37" x14ac:dyDescent="0.25">
      <c r="A150" s="64">
        <v>2170291</v>
      </c>
      <c r="B150" s="65" t="s">
        <v>161</v>
      </c>
      <c r="C150" s="64" t="s">
        <v>7</v>
      </c>
      <c r="D150" s="66">
        <f>VLOOKUP(A150,[1]Hoja3!$A$4:$C$653,3,FALSE)</f>
        <v>821.1</v>
      </c>
      <c r="E150" s="67">
        <v>1</v>
      </c>
      <c r="F150" s="67"/>
      <c r="G150" s="65"/>
      <c r="H150" s="65"/>
      <c r="I150" s="65"/>
      <c r="J150" s="65"/>
      <c r="K150" s="10"/>
      <c r="L150" s="10"/>
      <c r="M150" s="10">
        <v>1</v>
      </c>
      <c r="N150" s="10"/>
      <c r="O150" s="10">
        <v>1</v>
      </c>
      <c r="P150" s="10"/>
      <c r="Q150" s="10"/>
      <c r="R150" s="10"/>
      <c r="S150" s="10"/>
      <c r="T150" s="10"/>
      <c r="U150" s="10"/>
      <c r="V150" s="10"/>
      <c r="W150" s="10"/>
      <c r="X150" s="10">
        <v>1</v>
      </c>
      <c r="Y150" s="10"/>
      <c r="Z150" s="10"/>
      <c r="AA150" s="10"/>
      <c r="AB150" s="14"/>
      <c r="AC150" s="10"/>
      <c r="AD150" s="10"/>
      <c r="AE150" s="10"/>
      <c r="AF150" s="10"/>
      <c r="AG150" s="10"/>
      <c r="AH150" s="10"/>
      <c r="AI150" s="10"/>
      <c r="AJ150" s="13">
        <f t="shared" si="4"/>
        <v>4</v>
      </c>
      <c r="AK150" s="11">
        <f t="shared" si="5"/>
        <v>3284.4</v>
      </c>
    </row>
    <row r="151" spans="1:37" x14ac:dyDescent="0.25">
      <c r="A151" s="64">
        <v>2170048</v>
      </c>
      <c r="B151" s="65" t="s">
        <v>162</v>
      </c>
      <c r="C151" s="64" t="s">
        <v>7</v>
      </c>
      <c r="D151" s="66">
        <f>VLOOKUP(A151,[1]Hoja3!$A$4:$C$653,3,FALSE)</f>
        <v>2413.3200000000002</v>
      </c>
      <c r="E151" s="67"/>
      <c r="F151" s="67"/>
      <c r="G151" s="65"/>
      <c r="H151" s="65"/>
      <c r="I151" s="65"/>
      <c r="J151" s="65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4"/>
      <c r="AC151" s="10"/>
      <c r="AD151" s="10"/>
      <c r="AE151" s="10"/>
      <c r="AF151" s="10"/>
      <c r="AG151" s="10"/>
      <c r="AH151" s="10"/>
      <c r="AI151" s="10"/>
      <c r="AJ151" s="13">
        <f t="shared" si="4"/>
        <v>0</v>
      </c>
      <c r="AK151" s="11">
        <f t="shared" si="5"/>
        <v>0</v>
      </c>
    </row>
    <row r="152" spans="1:37" x14ac:dyDescent="0.25">
      <c r="A152" s="64">
        <v>2140073</v>
      </c>
      <c r="B152" s="65" t="s">
        <v>163</v>
      </c>
      <c r="C152" s="64" t="s">
        <v>9</v>
      </c>
      <c r="D152" s="66">
        <f>VLOOKUP(A152,[1]Hoja3!$A$4:$C$653,3,FALSE)</f>
        <v>6.1879999999999997</v>
      </c>
      <c r="E152" s="67"/>
      <c r="F152" s="67"/>
      <c r="G152" s="65"/>
      <c r="H152" s="65"/>
      <c r="I152" s="65"/>
      <c r="J152" s="65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4"/>
      <c r="AC152" s="10"/>
      <c r="AD152" s="10"/>
      <c r="AE152" s="10"/>
      <c r="AF152" s="10"/>
      <c r="AG152" s="10"/>
      <c r="AH152" s="10"/>
      <c r="AI152" s="10"/>
      <c r="AJ152" s="13">
        <f t="shared" si="4"/>
        <v>0</v>
      </c>
      <c r="AK152" s="11">
        <f t="shared" si="5"/>
        <v>0</v>
      </c>
    </row>
    <row r="153" spans="1:37" x14ac:dyDescent="0.25">
      <c r="A153" s="64">
        <v>2160066</v>
      </c>
      <c r="B153" s="65" t="s">
        <v>164</v>
      </c>
      <c r="C153" s="64" t="s">
        <v>13</v>
      </c>
      <c r="D153" s="66">
        <f>VLOOKUP(A153,[1]Hoja3!$A$4:$C$653,3,FALSE)</f>
        <v>69.02</v>
      </c>
      <c r="E153" s="67"/>
      <c r="F153" s="67"/>
      <c r="G153" s="65"/>
      <c r="H153" s="65"/>
      <c r="I153" s="65"/>
      <c r="J153" s="65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4"/>
      <c r="AC153" s="10"/>
      <c r="AD153" s="10"/>
      <c r="AE153" s="10"/>
      <c r="AF153" s="10"/>
      <c r="AG153" s="10"/>
      <c r="AH153" s="10"/>
      <c r="AI153" s="10"/>
      <c r="AJ153" s="13">
        <f t="shared" si="4"/>
        <v>0</v>
      </c>
      <c r="AK153" s="11">
        <f t="shared" si="5"/>
        <v>0</v>
      </c>
    </row>
    <row r="154" spans="1:37" x14ac:dyDescent="0.25">
      <c r="A154" s="64">
        <v>2160067</v>
      </c>
      <c r="B154" s="65" t="s">
        <v>165</v>
      </c>
      <c r="C154" s="64" t="s">
        <v>13</v>
      </c>
      <c r="D154" s="68">
        <v>225.1319</v>
      </c>
      <c r="E154" s="67"/>
      <c r="F154" s="67"/>
      <c r="G154" s="65"/>
      <c r="H154" s="65"/>
      <c r="I154" s="65"/>
      <c r="J154" s="65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4"/>
      <c r="AC154" s="10"/>
      <c r="AD154" s="10"/>
      <c r="AE154" s="10"/>
      <c r="AF154" s="10"/>
      <c r="AG154" s="10"/>
      <c r="AH154" s="10"/>
      <c r="AI154" s="10"/>
      <c r="AJ154" s="13">
        <f t="shared" si="4"/>
        <v>0</v>
      </c>
      <c r="AK154" s="11">
        <f t="shared" si="5"/>
        <v>0</v>
      </c>
    </row>
    <row r="155" spans="1:37" x14ac:dyDescent="0.25">
      <c r="A155" s="64">
        <v>2170233</v>
      </c>
      <c r="B155" s="65" t="s">
        <v>166</v>
      </c>
      <c r="C155" s="64" t="s">
        <v>7</v>
      </c>
      <c r="D155" s="68">
        <v>3429.6505999999999</v>
      </c>
      <c r="E155" s="67"/>
      <c r="F155" s="67"/>
      <c r="G155" s="65"/>
      <c r="H155" s="65"/>
      <c r="I155" s="65"/>
      <c r="J155" s="65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4"/>
      <c r="AC155" s="10"/>
      <c r="AD155" s="10"/>
      <c r="AE155" s="10"/>
      <c r="AF155" s="10"/>
      <c r="AG155" s="10"/>
      <c r="AH155" s="10"/>
      <c r="AI155" s="10"/>
      <c r="AJ155" s="13">
        <f t="shared" si="4"/>
        <v>0</v>
      </c>
      <c r="AK155" s="11">
        <f t="shared" si="5"/>
        <v>0</v>
      </c>
    </row>
    <row r="156" spans="1:37" x14ac:dyDescent="0.25">
      <c r="A156" s="64">
        <v>2130092</v>
      </c>
      <c r="B156" s="65" t="s">
        <v>167</v>
      </c>
      <c r="C156" s="64" t="s">
        <v>168</v>
      </c>
      <c r="D156" s="66">
        <f>VLOOKUP(A156,[1]Hoja3!$A$4:$C$653,3,FALSE)</f>
        <v>351.05</v>
      </c>
      <c r="E156" s="67"/>
      <c r="F156" s="67"/>
      <c r="G156" s="65"/>
      <c r="H156" s="65"/>
      <c r="I156" s="65"/>
      <c r="J156" s="65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4"/>
      <c r="AC156" s="10"/>
      <c r="AD156" s="10"/>
      <c r="AE156" s="10"/>
      <c r="AF156" s="10"/>
      <c r="AG156" s="10"/>
      <c r="AH156" s="10"/>
      <c r="AI156" s="10"/>
      <c r="AJ156" s="13">
        <f t="shared" si="4"/>
        <v>0</v>
      </c>
      <c r="AK156" s="11">
        <f t="shared" si="5"/>
        <v>0</v>
      </c>
    </row>
    <row r="157" spans="1:37" x14ac:dyDescent="0.25">
      <c r="A157" s="64">
        <v>2130097</v>
      </c>
      <c r="B157" s="65" t="s">
        <v>169</v>
      </c>
      <c r="C157" s="64" t="s">
        <v>7</v>
      </c>
      <c r="D157" s="66">
        <f>VLOOKUP(A157,[1]Hoja3!$A$4:$C$653,3,FALSE)</f>
        <v>333.2</v>
      </c>
      <c r="E157" s="67"/>
      <c r="F157" s="67"/>
      <c r="G157" s="65"/>
      <c r="H157" s="65"/>
      <c r="I157" s="65">
        <v>6</v>
      </c>
      <c r="J157" s="65">
        <v>12</v>
      </c>
      <c r="K157" s="10"/>
      <c r="L157" s="10"/>
      <c r="M157" s="10">
        <v>4</v>
      </c>
      <c r="N157" s="10">
        <v>4</v>
      </c>
      <c r="O157" s="10">
        <v>4</v>
      </c>
      <c r="P157" s="10">
        <v>6</v>
      </c>
      <c r="Q157" s="10">
        <v>66</v>
      </c>
      <c r="R157" s="10"/>
      <c r="S157" s="10"/>
      <c r="T157" s="10">
        <v>4</v>
      </c>
      <c r="U157" s="10"/>
      <c r="V157" s="10"/>
      <c r="W157" s="10"/>
      <c r="X157" s="10"/>
      <c r="Y157" s="10"/>
      <c r="Z157" s="10"/>
      <c r="AA157" s="10">
        <v>4</v>
      </c>
      <c r="AB157" s="14"/>
      <c r="AC157" s="10">
        <v>8</v>
      </c>
      <c r="AD157" s="10"/>
      <c r="AE157" s="10">
        <v>12</v>
      </c>
      <c r="AF157" s="10"/>
      <c r="AG157" s="10"/>
      <c r="AH157" s="10">
        <v>4</v>
      </c>
      <c r="AI157" s="10"/>
      <c r="AJ157" s="13">
        <f t="shared" si="4"/>
        <v>134</v>
      </c>
      <c r="AK157" s="11">
        <f t="shared" si="5"/>
        <v>44648.799999999996</v>
      </c>
    </row>
    <row r="158" spans="1:37" x14ac:dyDescent="0.25">
      <c r="A158" s="64">
        <v>2130098</v>
      </c>
      <c r="B158" s="65" t="s">
        <v>170</v>
      </c>
      <c r="C158" s="64" t="s">
        <v>11</v>
      </c>
      <c r="D158" s="68">
        <v>31.0273</v>
      </c>
      <c r="E158" s="67"/>
      <c r="F158" s="67"/>
      <c r="G158" s="65"/>
      <c r="H158" s="65"/>
      <c r="I158" s="65"/>
      <c r="J158" s="65"/>
      <c r="K158" s="10"/>
      <c r="L158" s="10"/>
      <c r="M158" s="10"/>
      <c r="N158" s="10"/>
      <c r="O158" s="59"/>
      <c r="P158" s="59"/>
      <c r="Q158" s="59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4"/>
      <c r="AC158" s="10"/>
      <c r="AD158" s="10"/>
      <c r="AE158" s="10"/>
      <c r="AF158" s="10"/>
      <c r="AG158" s="10"/>
      <c r="AH158" s="10"/>
      <c r="AI158" s="10"/>
      <c r="AJ158" s="13">
        <f t="shared" si="4"/>
        <v>0</v>
      </c>
      <c r="AK158" s="11">
        <f t="shared" si="5"/>
        <v>0</v>
      </c>
    </row>
    <row r="159" spans="1:37" x14ac:dyDescent="0.25">
      <c r="A159" s="64">
        <v>2120059</v>
      </c>
      <c r="B159" s="65" t="s">
        <v>171</v>
      </c>
      <c r="C159" s="64" t="s">
        <v>172</v>
      </c>
      <c r="D159" s="66">
        <f>VLOOKUP(A159,[1]Hoja3!$A$4:$C$653,3,FALSE)</f>
        <v>2201.5</v>
      </c>
      <c r="E159" s="67"/>
      <c r="F159" s="67"/>
      <c r="G159" s="65"/>
      <c r="H159" s="65"/>
      <c r="I159" s="65"/>
      <c r="J159" s="65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4"/>
      <c r="AC159" s="10"/>
      <c r="AD159" s="10"/>
      <c r="AE159" s="10"/>
      <c r="AF159" s="10"/>
      <c r="AG159" s="10"/>
      <c r="AH159" s="10"/>
      <c r="AI159" s="10"/>
      <c r="AJ159" s="13">
        <f t="shared" si="4"/>
        <v>0</v>
      </c>
      <c r="AK159" s="11">
        <f t="shared" si="5"/>
        <v>0</v>
      </c>
    </row>
    <row r="160" spans="1:37" x14ac:dyDescent="0.25">
      <c r="A160" s="10">
        <v>2140075</v>
      </c>
      <c r="B160" s="10" t="s">
        <v>173</v>
      </c>
      <c r="C160" s="73" t="s">
        <v>11</v>
      </c>
      <c r="D160" s="66">
        <f>VLOOKUP(A160,[1]Hoja3!$A$4:$C$653,3,FALSE)</f>
        <v>39.270000000000003</v>
      </c>
      <c r="E160" s="67"/>
      <c r="F160" s="67"/>
      <c r="G160" s="65"/>
      <c r="H160" s="65"/>
      <c r="I160" s="65"/>
      <c r="J160" s="65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4"/>
      <c r="AC160" s="10"/>
      <c r="AD160" s="10"/>
      <c r="AE160" s="10"/>
      <c r="AF160" s="10"/>
      <c r="AG160" s="10"/>
      <c r="AH160" s="10"/>
      <c r="AI160" s="10"/>
      <c r="AJ160" s="13">
        <f t="shared" si="4"/>
        <v>0</v>
      </c>
      <c r="AK160" s="11">
        <f t="shared" si="5"/>
        <v>0</v>
      </c>
    </row>
    <row r="161" spans="1:37" x14ac:dyDescent="0.25">
      <c r="A161" s="64">
        <v>2130272</v>
      </c>
      <c r="B161" s="65" t="s">
        <v>576</v>
      </c>
      <c r="C161" s="64" t="s">
        <v>21</v>
      </c>
      <c r="D161" s="66">
        <f>VLOOKUP(A161,[1]Hoja3!$A$4:$C$653,3,FALSE)</f>
        <v>3808</v>
      </c>
      <c r="E161" s="67"/>
      <c r="F161" s="67"/>
      <c r="G161" s="65"/>
      <c r="H161" s="65"/>
      <c r="I161" s="65"/>
      <c r="J161" s="65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4"/>
      <c r="AC161" s="10"/>
      <c r="AD161" s="10"/>
      <c r="AE161" s="10"/>
      <c r="AF161" s="10"/>
      <c r="AG161" s="10"/>
      <c r="AH161" s="10"/>
      <c r="AI161" s="10"/>
      <c r="AJ161" s="13">
        <f t="shared" si="4"/>
        <v>0</v>
      </c>
      <c r="AK161" s="11">
        <f t="shared" si="5"/>
        <v>0</v>
      </c>
    </row>
    <row r="162" spans="1:37" x14ac:dyDescent="0.25">
      <c r="A162" s="64">
        <v>2130280</v>
      </c>
      <c r="B162" s="65" t="s">
        <v>175</v>
      </c>
      <c r="C162" s="64" t="s">
        <v>9</v>
      </c>
      <c r="D162" s="66">
        <f>VLOOKUP(A162,[1]Hoja3!$A$4:$C$653,3,FALSE)</f>
        <v>2223.5268999999998</v>
      </c>
      <c r="E162" s="67"/>
      <c r="F162" s="67"/>
      <c r="G162" s="65"/>
      <c r="H162" s="65"/>
      <c r="I162" s="65"/>
      <c r="J162" s="65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4"/>
      <c r="AC162" s="10"/>
      <c r="AD162" s="10"/>
      <c r="AE162" s="10"/>
      <c r="AF162" s="10"/>
      <c r="AG162" s="10"/>
      <c r="AH162" s="10"/>
      <c r="AI162" s="10"/>
      <c r="AJ162" s="13">
        <f t="shared" si="4"/>
        <v>0</v>
      </c>
      <c r="AK162" s="11">
        <f t="shared" si="5"/>
        <v>0</v>
      </c>
    </row>
    <row r="163" spans="1:37" x14ac:dyDescent="0.25">
      <c r="A163" s="64">
        <v>2160244</v>
      </c>
      <c r="B163" s="65" t="s">
        <v>176</v>
      </c>
      <c r="C163" s="64" t="s">
        <v>7</v>
      </c>
      <c r="D163" s="66">
        <f>VLOOKUP(A163,[1]Hoja3!$A$4:$C$653,3,FALSE)</f>
        <v>7378</v>
      </c>
      <c r="E163" s="67"/>
      <c r="F163" s="67"/>
      <c r="G163" s="65"/>
      <c r="H163" s="65"/>
      <c r="I163" s="65"/>
      <c r="J163" s="65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4"/>
      <c r="AC163" s="10"/>
      <c r="AD163" s="10"/>
      <c r="AE163" s="10"/>
      <c r="AF163" s="10"/>
      <c r="AG163" s="10"/>
      <c r="AH163" s="10"/>
      <c r="AI163" s="10"/>
      <c r="AJ163" s="13">
        <f t="shared" si="4"/>
        <v>0</v>
      </c>
      <c r="AK163" s="11">
        <f t="shared" si="5"/>
        <v>0</v>
      </c>
    </row>
    <row r="164" spans="1:37" x14ac:dyDescent="0.25">
      <c r="A164" s="64">
        <v>2160074</v>
      </c>
      <c r="B164" s="65" t="s">
        <v>177</v>
      </c>
      <c r="C164" s="64" t="s">
        <v>13</v>
      </c>
      <c r="D164" s="66">
        <f>VLOOKUP(A164,[1]Hoja3!$A$4:$C$653,3,FALSE)</f>
        <v>23300.2</v>
      </c>
      <c r="E164" s="67"/>
      <c r="F164" s="67"/>
      <c r="G164" s="65"/>
      <c r="H164" s="65"/>
      <c r="I164" s="65"/>
      <c r="J164" s="65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4"/>
      <c r="AC164" s="10"/>
      <c r="AD164" s="10"/>
      <c r="AE164" s="10"/>
      <c r="AF164" s="10"/>
      <c r="AG164" s="10"/>
      <c r="AH164" s="10"/>
      <c r="AI164" s="10"/>
      <c r="AJ164" s="13">
        <f t="shared" si="4"/>
        <v>0</v>
      </c>
      <c r="AK164" s="11">
        <f t="shared" si="5"/>
        <v>0</v>
      </c>
    </row>
    <row r="165" spans="1:37" x14ac:dyDescent="0.25">
      <c r="A165" s="64">
        <v>2130099</v>
      </c>
      <c r="B165" s="65" t="s">
        <v>178</v>
      </c>
      <c r="C165" s="64" t="s">
        <v>7</v>
      </c>
      <c r="D165" s="66">
        <f>VLOOKUP(A165,[1]Hoja3!$A$4:$C$653,3,FALSE)</f>
        <v>725.9</v>
      </c>
      <c r="E165" s="67"/>
      <c r="F165" s="67"/>
      <c r="G165" s="65"/>
      <c r="H165" s="65"/>
      <c r="I165" s="65"/>
      <c r="J165" s="65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4"/>
      <c r="AC165" s="10"/>
      <c r="AD165" s="10"/>
      <c r="AE165" s="10"/>
      <c r="AF165" s="10"/>
      <c r="AG165" s="10"/>
      <c r="AH165" s="10"/>
      <c r="AI165" s="10"/>
      <c r="AJ165" s="13">
        <f t="shared" si="4"/>
        <v>0</v>
      </c>
      <c r="AK165" s="11">
        <f t="shared" si="5"/>
        <v>0</v>
      </c>
    </row>
    <row r="166" spans="1:37" x14ac:dyDescent="0.25">
      <c r="A166" s="64">
        <v>2130261</v>
      </c>
      <c r="B166" s="65" t="s">
        <v>179</v>
      </c>
      <c r="C166" s="64" t="s">
        <v>9</v>
      </c>
      <c r="D166" s="66">
        <f>VLOOKUP(A166,[1]Hoja3!$A$4:$C$653,3,FALSE)</f>
        <v>29.75</v>
      </c>
      <c r="E166" s="67"/>
      <c r="F166" s="67"/>
      <c r="G166" s="65"/>
      <c r="H166" s="65"/>
      <c r="I166" s="65"/>
      <c r="J166" s="65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4"/>
      <c r="AC166" s="10"/>
      <c r="AD166" s="10"/>
      <c r="AE166" s="10"/>
      <c r="AF166" s="10"/>
      <c r="AG166" s="10"/>
      <c r="AH166" s="10"/>
      <c r="AI166" s="10"/>
      <c r="AJ166" s="13">
        <f t="shared" si="4"/>
        <v>0</v>
      </c>
      <c r="AK166" s="11">
        <f t="shared" si="5"/>
        <v>0</v>
      </c>
    </row>
    <row r="167" spans="1:37" x14ac:dyDescent="0.25">
      <c r="A167" s="64">
        <v>2130262</v>
      </c>
      <c r="B167" s="65" t="s">
        <v>181</v>
      </c>
      <c r="C167" s="64" t="s">
        <v>13</v>
      </c>
      <c r="D167" s="66">
        <f>VLOOKUP(A167,[1]Hoja3!$A$4:$C$653,3,FALSE)</f>
        <v>1154.3</v>
      </c>
      <c r="E167" s="67"/>
      <c r="F167" s="67"/>
      <c r="G167" s="65"/>
      <c r="H167" s="65"/>
      <c r="I167" s="65"/>
      <c r="J167" s="65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4"/>
      <c r="AC167" s="10"/>
      <c r="AD167" s="10"/>
      <c r="AE167" s="10"/>
      <c r="AF167" s="10"/>
      <c r="AG167" s="10"/>
      <c r="AH167" s="10"/>
      <c r="AI167" s="10"/>
      <c r="AJ167" s="13">
        <f t="shared" si="4"/>
        <v>0</v>
      </c>
      <c r="AK167" s="11">
        <f t="shared" si="5"/>
        <v>0</v>
      </c>
    </row>
    <row r="168" spans="1:37" x14ac:dyDescent="0.25">
      <c r="A168" s="64">
        <v>2130102</v>
      </c>
      <c r="B168" s="65" t="s">
        <v>182</v>
      </c>
      <c r="C168" s="64" t="s">
        <v>7</v>
      </c>
      <c r="D168" s="66">
        <f>VLOOKUP(A168,[1]Hoja3!$A$4:$C$653,3,FALSE)</f>
        <v>623.55999999999995</v>
      </c>
      <c r="E168" s="67"/>
      <c r="F168" s="67"/>
      <c r="G168" s="65"/>
      <c r="H168" s="65"/>
      <c r="I168" s="65"/>
      <c r="J168" s="65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4"/>
      <c r="AC168" s="10"/>
      <c r="AD168" s="10"/>
      <c r="AE168" s="10"/>
      <c r="AF168" s="10"/>
      <c r="AG168" s="10"/>
      <c r="AH168" s="10"/>
      <c r="AI168" s="10"/>
      <c r="AJ168" s="13">
        <f t="shared" si="4"/>
        <v>0</v>
      </c>
      <c r="AK168" s="11">
        <f t="shared" si="5"/>
        <v>0</v>
      </c>
    </row>
    <row r="169" spans="1:37" x14ac:dyDescent="0.25">
      <c r="A169" s="64">
        <v>2170128</v>
      </c>
      <c r="B169" s="65" t="s">
        <v>183</v>
      </c>
      <c r="C169" s="64" t="s">
        <v>7</v>
      </c>
      <c r="D169" s="66">
        <f>VLOOKUP(A169,[1]Hoja3!$A$4:$C$653,3,FALSE)</f>
        <v>2261</v>
      </c>
      <c r="E169" s="67"/>
      <c r="F169" s="67"/>
      <c r="G169" s="65"/>
      <c r="H169" s="65"/>
      <c r="I169" s="65"/>
      <c r="J169" s="65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>
        <v>2</v>
      </c>
      <c r="X169" s="10"/>
      <c r="Y169" s="10"/>
      <c r="Z169" s="10"/>
      <c r="AA169" s="10">
        <v>1</v>
      </c>
      <c r="AB169" s="14"/>
      <c r="AC169" s="10">
        <v>1</v>
      </c>
      <c r="AD169" s="10"/>
      <c r="AE169" s="10"/>
      <c r="AF169" s="10"/>
      <c r="AG169" s="10"/>
      <c r="AH169" s="10"/>
      <c r="AI169" s="10"/>
      <c r="AJ169" s="13">
        <f t="shared" si="4"/>
        <v>4</v>
      </c>
      <c r="AK169" s="11">
        <f t="shared" si="5"/>
        <v>9044</v>
      </c>
    </row>
    <row r="170" spans="1:37" x14ac:dyDescent="0.25">
      <c r="A170" s="64">
        <v>2170129</v>
      </c>
      <c r="B170" s="65" t="s">
        <v>184</v>
      </c>
      <c r="C170" s="64" t="s">
        <v>7</v>
      </c>
      <c r="D170" s="66">
        <f>VLOOKUP(A170,[1]Hoja3!$A$4:$C$653,3,FALSE)</f>
        <v>2261</v>
      </c>
      <c r="E170" s="67"/>
      <c r="F170" s="67"/>
      <c r="G170" s="65"/>
      <c r="H170" s="65"/>
      <c r="I170" s="65"/>
      <c r="J170" s="65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4"/>
      <c r="AC170" s="10"/>
      <c r="AD170" s="10"/>
      <c r="AE170" s="10"/>
      <c r="AF170" s="10"/>
      <c r="AG170" s="10"/>
      <c r="AH170" s="10"/>
      <c r="AI170" s="10"/>
      <c r="AJ170" s="13">
        <f t="shared" si="4"/>
        <v>0</v>
      </c>
      <c r="AK170" s="11">
        <f t="shared" si="5"/>
        <v>0</v>
      </c>
    </row>
    <row r="171" spans="1:37" x14ac:dyDescent="0.25">
      <c r="A171" s="64">
        <v>2160080</v>
      </c>
      <c r="B171" s="65" t="s">
        <v>185</v>
      </c>
      <c r="C171" s="64" t="s">
        <v>21</v>
      </c>
      <c r="D171" s="66">
        <f>VLOOKUP(A171,[1]Hoja3!$A$4:$C$653,3,FALSE)</f>
        <v>145656</v>
      </c>
      <c r="E171" s="67"/>
      <c r="F171" s="67"/>
      <c r="G171" s="65"/>
      <c r="H171" s="65"/>
      <c r="I171" s="65"/>
      <c r="J171" s="65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4"/>
      <c r="AC171" s="10"/>
      <c r="AD171" s="10"/>
      <c r="AE171" s="10"/>
      <c r="AF171" s="10"/>
      <c r="AG171" s="10"/>
      <c r="AH171" s="10"/>
      <c r="AI171" s="10"/>
      <c r="AJ171" s="13">
        <f t="shared" si="4"/>
        <v>0</v>
      </c>
      <c r="AK171" s="11">
        <f t="shared" si="5"/>
        <v>0</v>
      </c>
    </row>
    <row r="172" spans="1:37" x14ac:dyDescent="0.25">
      <c r="A172" s="64">
        <v>2140321</v>
      </c>
      <c r="B172" s="65" t="s">
        <v>186</v>
      </c>
      <c r="C172" s="64" t="s">
        <v>11</v>
      </c>
      <c r="D172" s="66">
        <f>VLOOKUP(A172,[1]Hoja3!$A$4:$C$653,3,FALSE)</f>
        <v>130.9</v>
      </c>
      <c r="E172" s="67"/>
      <c r="F172" s="67"/>
      <c r="G172" s="65"/>
      <c r="H172" s="65"/>
      <c r="I172" s="65"/>
      <c r="J172" s="65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4"/>
      <c r="AC172" s="10"/>
      <c r="AD172" s="10"/>
      <c r="AE172" s="10"/>
      <c r="AF172" s="10"/>
      <c r="AG172" s="10"/>
      <c r="AH172" s="10"/>
      <c r="AI172" s="10"/>
      <c r="AJ172" s="13">
        <f t="shared" si="4"/>
        <v>0</v>
      </c>
      <c r="AK172" s="11">
        <f t="shared" si="5"/>
        <v>0</v>
      </c>
    </row>
    <row r="173" spans="1:37" x14ac:dyDescent="0.25">
      <c r="A173" s="64">
        <v>2140365</v>
      </c>
      <c r="B173" s="65" t="s">
        <v>187</v>
      </c>
      <c r="C173" s="64" t="s">
        <v>11</v>
      </c>
      <c r="D173" s="66">
        <f>VLOOKUP(A173,[1]Hoja3!$A$4:$C$653,3,FALSE)</f>
        <v>90.985699999999994</v>
      </c>
      <c r="E173" s="67"/>
      <c r="F173" s="67"/>
      <c r="G173" s="65"/>
      <c r="H173" s="65"/>
      <c r="I173" s="65"/>
      <c r="J173" s="65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4"/>
      <c r="AC173" s="10"/>
      <c r="AD173" s="10"/>
      <c r="AE173" s="10"/>
      <c r="AF173" s="10"/>
      <c r="AG173" s="10"/>
      <c r="AH173" s="10"/>
      <c r="AI173" s="10"/>
      <c r="AJ173" s="13">
        <f t="shared" si="4"/>
        <v>0</v>
      </c>
      <c r="AK173" s="11">
        <f t="shared" si="5"/>
        <v>0</v>
      </c>
    </row>
    <row r="174" spans="1:37" x14ac:dyDescent="0.25">
      <c r="A174" s="64">
        <v>2160082</v>
      </c>
      <c r="B174" s="65" t="s">
        <v>188</v>
      </c>
      <c r="C174" s="64" t="s">
        <v>13</v>
      </c>
      <c r="D174" s="68">
        <v>1244.0838000000001</v>
      </c>
      <c r="E174" s="67"/>
      <c r="F174" s="67"/>
      <c r="G174" s="65"/>
      <c r="H174" s="65"/>
      <c r="I174" s="65"/>
      <c r="J174" s="65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4"/>
      <c r="AC174" s="10"/>
      <c r="AD174" s="10"/>
      <c r="AE174" s="10"/>
      <c r="AF174" s="10"/>
      <c r="AG174" s="10"/>
      <c r="AH174" s="10"/>
      <c r="AI174" s="10"/>
      <c r="AJ174" s="13">
        <f t="shared" si="4"/>
        <v>0</v>
      </c>
      <c r="AK174" s="11">
        <f t="shared" si="5"/>
        <v>0</v>
      </c>
    </row>
    <row r="175" spans="1:37" x14ac:dyDescent="0.25">
      <c r="A175" s="64">
        <v>2140371</v>
      </c>
      <c r="B175" s="65" t="s">
        <v>189</v>
      </c>
      <c r="C175" s="64" t="s">
        <v>9</v>
      </c>
      <c r="D175" s="66">
        <f>VLOOKUP(A175,[1]Hoja3!$A$4:$C$653,3,FALSE)</f>
        <v>8925.9349999999995</v>
      </c>
      <c r="E175" s="67"/>
      <c r="F175" s="67"/>
      <c r="G175" s="65"/>
      <c r="H175" s="65"/>
      <c r="I175" s="65"/>
      <c r="J175" s="65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4"/>
      <c r="AC175" s="10"/>
      <c r="AD175" s="10"/>
      <c r="AE175" s="10"/>
      <c r="AF175" s="10"/>
      <c r="AG175" s="10"/>
      <c r="AH175" s="10"/>
      <c r="AI175" s="10"/>
      <c r="AJ175" s="13">
        <f t="shared" si="4"/>
        <v>0</v>
      </c>
      <c r="AK175" s="11">
        <f t="shared" si="5"/>
        <v>0</v>
      </c>
    </row>
    <row r="176" spans="1:37" x14ac:dyDescent="0.25">
      <c r="A176" s="64">
        <v>2140352</v>
      </c>
      <c r="B176" s="65" t="s">
        <v>190</v>
      </c>
      <c r="C176" s="64" t="s">
        <v>9</v>
      </c>
      <c r="D176" s="66">
        <f>VLOOKUP(A176,[1]Hoja3!$A$4:$C$653,3,FALSE)</f>
        <v>17851.87</v>
      </c>
      <c r="E176" s="67"/>
      <c r="F176" s="67"/>
      <c r="G176" s="65"/>
      <c r="H176" s="65"/>
      <c r="I176" s="65"/>
      <c r="J176" s="65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4"/>
      <c r="AC176" s="10"/>
      <c r="AD176" s="10"/>
      <c r="AE176" s="10"/>
      <c r="AF176" s="10"/>
      <c r="AG176" s="10"/>
      <c r="AH176" s="10"/>
      <c r="AI176" s="10"/>
      <c r="AJ176" s="13">
        <f t="shared" si="4"/>
        <v>0</v>
      </c>
      <c r="AK176" s="11">
        <f t="shared" si="5"/>
        <v>0</v>
      </c>
    </row>
    <row r="177" spans="1:37" x14ac:dyDescent="0.25">
      <c r="A177" s="64">
        <v>2160077</v>
      </c>
      <c r="B177" s="65" t="s">
        <v>191</v>
      </c>
      <c r="C177" s="64" t="s">
        <v>21</v>
      </c>
      <c r="D177" s="66">
        <f>VLOOKUP(A177,[1]Hoja3!$A$4:$C$653,3,FALSE)</f>
        <v>6497.4</v>
      </c>
      <c r="E177" s="67"/>
      <c r="F177" s="67"/>
      <c r="G177" s="65"/>
      <c r="H177" s="65"/>
      <c r="I177" s="65">
        <v>1</v>
      </c>
      <c r="J177" s="65">
        <v>5</v>
      </c>
      <c r="K177" s="10"/>
      <c r="L177" s="10"/>
      <c r="M177" s="10">
        <v>1</v>
      </c>
      <c r="N177" s="10">
        <v>1</v>
      </c>
      <c r="O177" s="10">
        <v>1</v>
      </c>
      <c r="P177" s="10">
        <v>2</v>
      </c>
      <c r="Q177" s="10">
        <v>4</v>
      </c>
      <c r="R177" s="10"/>
      <c r="S177" s="10"/>
      <c r="T177" s="10">
        <v>2</v>
      </c>
      <c r="U177" s="10">
        <v>1</v>
      </c>
      <c r="V177" s="10"/>
      <c r="W177" s="10">
        <v>1</v>
      </c>
      <c r="X177" s="10">
        <v>4</v>
      </c>
      <c r="Y177" s="10"/>
      <c r="Z177" s="10"/>
      <c r="AA177" s="10">
        <v>2</v>
      </c>
      <c r="AB177" s="14">
        <v>1</v>
      </c>
      <c r="AC177" s="10">
        <v>3</v>
      </c>
      <c r="AD177" s="10"/>
      <c r="AE177" s="10">
        <v>17</v>
      </c>
      <c r="AF177" s="10"/>
      <c r="AG177" s="10"/>
      <c r="AH177" s="10"/>
      <c r="AI177" s="10"/>
      <c r="AJ177" s="13">
        <f t="shared" si="4"/>
        <v>46</v>
      </c>
      <c r="AK177" s="11">
        <f t="shared" si="5"/>
        <v>298880.39999999997</v>
      </c>
    </row>
    <row r="178" spans="1:37" x14ac:dyDescent="0.25">
      <c r="A178" s="64">
        <v>2160078</v>
      </c>
      <c r="B178" s="65" t="s">
        <v>192</v>
      </c>
      <c r="C178" s="64" t="s">
        <v>21</v>
      </c>
      <c r="D178" s="66">
        <f>VLOOKUP(A178,[1]Hoja3!$A$4:$C$653,3,FALSE)</f>
        <v>2451.4</v>
      </c>
      <c r="E178" s="67"/>
      <c r="F178" s="67"/>
      <c r="G178" s="65"/>
      <c r="H178" s="65"/>
      <c r="I178" s="65"/>
      <c r="J178" s="65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4"/>
      <c r="AC178" s="10"/>
      <c r="AD178" s="10"/>
      <c r="AE178" s="10"/>
      <c r="AF178" s="10"/>
      <c r="AG178" s="10"/>
      <c r="AH178" s="10"/>
      <c r="AI178" s="10"/>
      <c r="AJ178" s="13">
        <f t="shared" si="4"/>
        <v>0</v>
      </c>
      <c r="AK178" s="11">
        <f t="shared" si="5"/>
        <v>0</v>
      </c>
    </row>
    <row r="179" spans="1:37" x14ac:dyDescent="0.25">
      <c r="A179" s="64">
        <v>2160079</v>
      </c>
      <c r="B179" s="65" t="s">
        <v>193</v>
      </c>
      <c r="C179" s="64" t="s">
        <v>13</v>
      </c>
      <c r="D179" s="66">
        <f>VLOOKUP(A179,[1]Hoja3!$A$4:$C$653,3,FALSE)</f>
        <v>4780.2299999999996</v>
      </c>
      <c r="E179" s="67"/>
      <c r="F179" s="67"/>
      <c r="G179" s="65"/>
      <c r="H179" s="65"/>
      <c r="I179" s="65"/>
      <c r="J179" s="65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>
        <v>1</v>
      </c>
      <c r="AA179" s="10"/>
      <c r="AB179" s="14"/>
      <c r="AC179" s="10"/>
      <c r="AD179" s="10"/>
      <c r="AE179" s="10"/>
      <c r="AF179" s="10"/>
      <c r="AG179" s="10"/>
      <c r="AH179" s="10"/>
      <c r="AI179" s="10"/>
      <c r="AJ179" s="13">
        <f t="shared" si="4"/>
        <v>1</v>
      </c>
      <c r="AK179" s="11">
        <f t="shared" si="5"/>
        <v>4780.2299999999996</v>
      </c>
    </row>
    <row r="180" spans="1:37" x14ac:dyDescent="0.25">
      <c r="A180" s="64">
        <v>2170058</v>
      </c>
      <c r="B180" s="65" t="s">
        <v>194</v>
      </c>
      <c r="C180" s="64" t="s">
        <v>168</v>
      </c>
      <c r="D180" s="66">
        <f>VLOOKUP(A180,[1]Hoja3!$A$4:$C$653,3,FALSE)</f>
        <v>4166.1899999999996</v>
      </c>
      <c r="E180" s="67"/>
      <c r="F180" s="67"/>
      <c r="G180" s="65"/>
      <c r="H180" s="65"/>
      <c r="I180" s="65"/>
      <c r="J180" s="65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4"/>
      <c r="AC180" s="10"/>
      <c r="AD180" s="10"/>
      <c r="AE180" s="10"/>
      <c r="AF180" s="10"/>
      <c r="AG180" s="10"/>
      <c r="AH180" s="10"/>
      <c r="AI180" s="10"/>
      <c r="AJ180" s="13">
        <f t="shared" si="4"/>
        <v>0</v>
      </c>
      <c r="AK180" s="11">
        <f t="shared" si="5"/>
        <v>0</v>
      </c>
    </row>
    <row r="181" spans="1:37" x14ac:dyDescent="0.25">
      <c r="A181" s="64">
        <v>2140084</v>
      </c>
      <c r="B181" s="65" t="s">
        <v>195</v>
      </c>
      <c r="C181" s="64" t="s">
        <v>9</v>
      </c>
      <c r="D181" s="66">
        <f>VLOOKUP(A181,[1]Hoja3!$A$4:$C$653,3,FALSE)</f>
        <v>640</v>
      </c>
      <c r="E181" s="67"/>
      <c r="F181" s="67"/>
      <c r="G181" s="65"/>
      <c r="H181" s="65"/>
      <c r="I181" s="65"/>
      <c r="J181" s="65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4"/>
      <c r="AC181" s="10"/>
      <c r="AD181" s="10"/>
      <c r="AE181" s="10"/>
      <c r="AF181" s="10"/>
      <c r="AG181" s="10"/>
      <c r="AH181" s="10"/>
      <c r="AI181" s="10"/>
      <c r="AJ181" s="13">
        <f t="shared" si="4"/>
        <v>0</v>
      </c>
      <c r="AK181" s="11">
        <f t="shared" si="5"/>
        <v>0</v>
      </c>
    </row>
    <row r="182" spans="1:37" x14ac:dyDescent="0.25">
      <c r="A182" s="64">
        <v>2140083</v>
      </c>
      <c r="B182" s="65" t="s">
        <v>196</v>
      </c>
      <c r="C182" s="64" t="s">
        <v>9</v>
      </c>
      <c r="D182" s="66">
        <f>VLOOKUP(A182,[1]Hoja3!$A$4:$C$653,3,FALSE)</f>
        <v>1234</v>
      </c>
      <c r="E182" s="67"/>
      <c r="F182" s="67"/>
      <c r="G182" s="65"/>
      <c r="H182" s="65"/>
      <c r="I182" s="65"/>
      <c r="J182" s="65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4"/>
      <c r="AC182" s="10"/>
      <c r="AD182" s="10"/>
      <c r="AE182" s="10"/>
      <c r="AF182" s="10"/>
      <c r="AG182" s="10"/>
      <c r="AH182" s="10"/>
      <c r="AI182" s="10"/>
      <c r="AJ182" s="13">
        <f t="shared" si="4"/>
        <v>0</v>
      </c>
      <c r="AK182" s="11">
        <f t="shared" si="5"/>
        <v>0</v>
      </c>
    </row>
    <row r="183" spans="1:37" x14ac:dyDescent="0.25">
      <c r="A183" s="64">
        <v>2160310</v>
      </c>
      <c r="B183" s="65" t="s">
        <v>197</v>
      </c>
      <c r="C183" s="64" t="s">
        <v>13</v>
      </c>
      <c r="D183" s="66">
        <f>VLOOKUP(A183,[1]Hoja3!$A$4:$C$653,3,FALSE)</f>
        <v>13087.62</v>
      </c>
      <c r="E183" s="67"/>
      <c r="F183" s="67"/>
      <c r="G183" s="65"/>
      <c r="H183" s="65"/>
      <c r="I183" s="65"/>
      <c r="J183" s="65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4"/>
      <c r="AC183" s="10"/>
      <c r="AD183" s="10"/>
      <c r="AE183" s="10"/>
      <c r="AF183" s="10"/>
      <c r="AG183" s="10"/>
      <c r="AH183" s="10"/>
      <c r="AI183" s="10"/>
      <c r="AJ183" s="13">
        <f t="shared" si="4"/>
        <v>0</v>
      </c>
      <c r="AK183" s="11">
        <f t="shared" si="5"/>
        <v>0</v>
      </c>
    </row>
    <row r="184" spans="1:37" x14ac:dyDescent="0.25">
      <c r="A184" s="64">
        <v>2140300</v>
      </c>
      <c r="B184" s="65" t="s">
        <v>198</v>
      </c>
      <c r="C184" s="64" t="s">
        <v>9</v>
      </c>
      <c r="D184" s="68">
        <v>209.5522</v>
      </c>
      <c r="E184" s="67"/>
      <c r="F184" s="67"/>
      <c r="G184" s="65"/>
      <c r="H184" s="65"/>
      <c r="I184" s="65"/>
      <c r="J184" s="65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4"/>
      <c r="AC184" s="10"/>
      <c r="AD184" s="10"/>
      <c r="AE184" s="10"/>
      <c r="AF184" s="10"/>
      <c r="AG184" s="10"/>
      <c r="AH184" s="10"/>
      <c r="AI184" s="10"/>
      <c r="AJ184" s="13">
        <f t="shared" si="4"/>
        <v>0</v>
      </c>
      <c r="AK184" s="11">
        <f t="shared" si="5"/>
        <v>0</v>
      </c>
    </row>
    <row r="185" spans="1:37" x14ac:dyDescent="0.25">
      <c r="A185" s="64">
        <v>2130105</v>
      </c>
      <c r="B185" s="65" t="s">
        <v>199</v>
      </c>
      <c r="C185" s="64" t="s">
        <v>9</v>
      </c>
      <c r="D185" s="68">
        <v>157.41390000000001</v>
      </c>
      <c r="E185" s="67"/>
      <c r="F185" s="67"/>
      <c r="G185" s="65"/>
      <c r="H185" s="65"/>
      <c r="I185" s="65"/>
      <c r="J185" s="65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4"/>
      <c r="AC185" s="10"/>
      <c r="AD185" s="10"/>
      <c r="AE185" s="10"/>
      <c r="AF185" s="10"/>
      <c r="AG185" s="10"/>
      <c r="AH185" s="10"/>
      <c r="AI185" s="10"/>
      <c r="AJ185" s="13">
        <f t="shared" si="4"/>
        <v>0</v>
      </c>
      <c r="AK185" s="11">
        <f t="shared" si="5"/>
        <v>0</v>
      </c>
    </row>
    <row r="186" spans="1:37" x14ac:dyDescent="0.25">
      <c r="A186" s="64">
        <v>2130296</v>
      </c>
      <c r="B186" s="65" t="s">
        <v>200</v>
      </c>
      <c r="C186" s="64" t="s">
        <v>9</v>
      </c>
      <c r="D186" s="66">
        <f>VLOOKUP(A186,[1]Hoja3!$A$4:$C$653,3,FALSE)</f>
        <v>226.1</v>
      </c>
      <c r="E186" s="67"/>
      <c r="F186" s="67"/>
      <c r="G186" s="65"/>
      <c r="H186" s="65"/>
      <c r="I186" s="65"/>
      <c r="J186" s="65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4"/>
      <c r="AC186" s="10"/>
      <c r="AD186" s="10"/>
      <c r="AE186" s="10"/>
      <c r="AF186" s="10"/>
      <c r="AG186" s="10"/>
      <c r="AH186" s="10"/>
      <c r="AI186" s="10"/>
      <c r="AJ186" s="13">
        <f t="shared" si="4"/>
        <v>0</v>
      </c>
      <c r="AK186" s="11">
        <f t="shared" si="5"/>
        <v>0</v>
      </c>
    </row>
    <row r="187" spans="1:37" x14ac:dyDescent="0.25">
      <c r="A187" s="64">
        <v>2130107</v>
      </c>
      <c r="B187" s="65" t="s">
        <v>201</v>
      </c>
      <c r="C187" s="64" t="s">
        <v>13</v>
      </c>
      <c r="D187" s="66">
        <f>VLOOKUP(A187,[1]Hoja3!$A$4:$C$653,3,FALSE)</f>
        <v>104.72</v>
      </c>
      <c r="E187" s="67"/>
      <c r="F187" s="67"/>
      <c r="G187" s="65"/>
      <c r="H187" s="65"/>
      <c r="I187" s="65"/>
      <c r="J187" s="65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4"/>
      <c r="AC187" s="10"/>
      <c r="AD187" s="10"/>
      <c r="AE187" s="10"/>
      <c r="AF187" s="10"/>
      <c r="AG187" s="10"/>
      <c r="AH187" s="10"/>
      <c r="AI187" s="10"/>
      <c r="AJ187" s="13">
        <f t="shared" si="4"/>
        <v>0</v>
      </c>
      <c r="AK187" s="11">
        <f t="shared" si="5"/>
        <v>0</v>
      </c>
    </row>
    <row r="188" spans="1:37" x14ac:dyDescent="0.25">
      <c r="A188" s="64">
        <v>2130282</v>
      </c>
      <c r="B188" s="65" t="s">
        <v>202</v>
      </c>
      <c r="C188" s="64" t="s">
        <v>7</v>
      </c>
      <c r="D188" s="66">
        <f>VLOOKUP(A188,[1]Hoja3!$A$4:$C$653,3,FALSE)</f>
        <v>10952.76</v>
      </c>
      <c r="E188" s="67"/>
      <c r="F188" s="67"/>
      <c r="G188" s="65"/>
      <c r="H188" s="65"/>
      <c r="I188" s="65"/>
      <c r="J188" s="65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4"/>
      <c r="AC188" s="10"/>
      <c r="AD188" s="10"/>
      <c r="AE188" s="10"/>
      <c r="AF188" s="10"/>
      <c r="AG188" s="10"/>
      <c r="AH188" s="10"/>
      <c r="AI188" s="10"/>
      <c r="AJ188" s="13">
        <f t="shared" si="4"/>
        <v>0</v>
      </c>
      <c r="AK188" s="11">
        <f t="shared" si="5"/>
        <v>0</v>
      </c>
    </row>
    <row r="189" spans="1:37" x14ac:dyDescent="0.25">
      <c r="A189" s="64">
        <v>2160086</v>
      </c>
      <c r="B189" s="65" t="s">
        <v>203</v>
      </c>
      <c r="C189" s="64" t="s">
        <v>7</v>
      </c>
      <c r="D189" s="66">
        <f>VLOOKUP(A189,[1]Hoja3!$A$4:$C$653,3,FALSE)</f>
        <v>5355</v>
      </c>
      <c r="E189" s="67"/>
      <c r="F189" s="67"/>
      <c r="G189" s="65"/>
      <c r="H189" s="65"/>
      <c r="I189" s="65"/>
      <c r="J189" s="65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3">
        <f t="shared" si="4"/>
        <v>0</v>
      </c>
      <c r="AK189" s="11">
        <f t="shared" si="5"/>
        <v>0</v>
      </c>
    </row>
    <row r="190" spans="1:37" x14ac:dyDescent="0.25">
      <c r="A190" s="64">
        <v>2120015</v>
      </c>
      <c r="B190" s="65" t="s">
        <v>204</v>
      </c>
      <c r="C190" s="64" t="s">
        <v>9</v>
      </c>
      <c r="D190" s="66">
        <f>VLOOKUP(A190,[1]Hoja3!$A$4:$C$653,3,FALSE)</f>
        <v>4</v>
      </c>
      <c r="E190" s="67"/>
      <c r="F190" s="67"/>
      <c r="G190" s="65"/>
      <c r="H190" s="65"/>
      <c r="I190" s="65"/>
      <c r="J190" s="65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3">
        <f t="shared" si="4"/>
        <v>0</v>
      </c>
      <c r="AK190" s="11">
        <f t="shared" si="5"/>
        <v>0</v>
      </c>
    </row>
    <row r="191" spans="1:37" x14ac:dyDescent="0.25">
      <c r="A191" s="64">
        <v>2120017</v>
      </c>
      <c r="B191" s="65" t="s">
        <v>205</v>
      </c>
      <c r="C191" s="64" t="s">
        <v>13</v>
      </c>
      <c r="D191" s="66">
        <f>VLOOKUP(A191,[1]Hoja3!$A$4:$C$653,3,FALSE)</f>
        <v>91</v>
      </c>
      <c r="E191" s="67"/>
      <c r="F191" s="67"/>
      <c r="G191" s="65"/>
      <c r="H191" s="65"/>
      <c r="I191" s="65"/>
      <c r="J191" s="65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3">
        <f t="shared" si="4"/>
        <v>0</v>
      </c>
      <c r="AK191" s="11">
        <f t="shared" si="5"/>
        <v>0</v>
      </c>
    </row>
    <row r="192" spans="1:37" x14ac:dyDescent="0.25">
      <c r="A192" s="64">
        <v>2140086</v>
      </c>
      <c r="B192" s="65" t="s">
        <v>206</v>
      </c>
      <c r="C192" s="64" t="s">
        <v>9</v>
      </c>
      <c r="D192" s="66">
        <f>VLOOKUP(A192,[1]Hoja3!$A$4:$C$653,3,FALSE)</f>
        <v>4.4149000000000003</v>
      </c>
      <c r="E192" s="67"/>
      <c r="F192" s="67"/>
      <c r="G192" s="65"/>
      <c r="H192" s="65"/>
      <c r="I192" s="65"/>
      <c r="J192" s="65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3">
        <f t="shared" si="4"/>
        <v>0</v>
      </c>
      <c r="AK192" s="11">
        <f t="shared" si="5"/>
        <v>0</v>
      </c>
    </row>
    <row r="193" spans="1:37" x14ac:dyDescent="0.25">
      <c r="A193" s="64">
        <v>2130109</v>
      </c>
      <c r="B193" s="65" t="s">
        <v>207</v>
      </c>
      <c r="C193" s="64" t="s">
        <v>9</v>
      </c>
      <c r="D193" s="68">
        <v>706.8329</v>
      </c>
      <c r="E193" s="67"/>
      <c r="F193" s="67"/>
      <c r="G193" s="65"/>
      <c r="H193" s="65"/>
      <c r="I193" s="65"/>
      <c r="J193" s="65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3">
        <f t="shared" si="4"/>
        <v>0</v>
      </c>
      <c r="AK193" s="11">
        <f t="shared" si="5"/>
        <v>0</v>
      </c>
    </row>
    <row r="194" spans="1:37" x14ac:dyDescent="0.25">
      <c r="A194" s="64">
        <v>2130111</v>
      </c>
      <c r="B194" s="65" t="s">
        <v>208</v>
      </c>
      <c r="C194" s="64" t="s">
        <v>7</v>
      </c>
      <c r="D194" s="66">
        <f>VLOOKUP(A194,[1]Hoja3!$A$4:$C$653,3,FALSE)</f>
        <v>22005</v>
      </c>
      <c r="E194" s="67"/>
      <c r="F194" s="67"/>
      <c r="G194" s="65"/>
      <c r="H194" s="65"/>
      <c r="I194" s="65"/>
      <c r="J194" s="65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3">
        <f t="shared" si="4"/>
        <v>0</v>
      </c>
      <c r="AK194" s="11">
        <f t="shared" si="5"/>
        <v>0</v>
      </c>
    </row>
    <row r="195" spans="1:37" x14ac:dyDescent="0.25">
      <c r="A195" s="64">
        <v>2130110</v>
      </c>
      <c r="B195" s="65" t="s">
        <v>209</v>
      </c>
      <c r="C195" s="64" t="s">
        <v>11</v>
      </c>
      <c r="D195" s="66">
        <f>VLOOKUP(A195,[1]Hoja3!$A$4:$C$653,3,FALSE)</f>
        <v>1519.8679999999999</v>
      </c>
      <c r="E195" s="67"/>
      <c r="F195" s="67"/>
      <c r="G195" s="65"/>
      <c r="H195" s="65"/>
      <c r="I195" s="65"/>
      <c r="J195" s="65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3">
        <f t="shared" si="4"/>
        <v>0</v>
      </c>
      <c r="AK195" s="11">
        <f t="shared" si="5"/>
        <v>0</v>
      </c>
    </row>
    <row r="196" spans="1:37" x14ac:dyDescent="0.25">
      <c r="A196" s="64">
        <v>2130347</v>
      </c>
      <c r="B196" s="65" t="s">
        <v>210</v>
      </c>
      <c r="C196" s="64" t="s">
        <v>2</v>
      </c>
      <c r="D196" s="68">
        <v>1461.0436</v>
      </c>
      <c r="E196" s="67"/>
      <c r="F196" s="67"/>
      <c r="G196" s="65"/>
      <c r="H196" s="65"/>
      <c r="I196" s="65"/>
      <c r="J196" s="65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3">
        <f t="shared" si="4"/>
        <v>0</v>
      </c>
      <c r="AK196" s="11">
        <f t="shared" si="5"/>
        <v>0</v>
      </c>
    </row>
    <row r="197" spans="1:37" x14ac:dyDescent="0.25">
      <c r="A197" s="64">
        <v>2170063</v>
      </c>
      <c r="B197" s="65" t="s">
        <v>211</v>
      </c>
      <c r="C197" s="64" t="s">
        <v>7</v>
      </c>
      <c r="D197" s="66">
        <f>VLOOKUP(A197,[1]Hoja3!$A$4:$C$653,3,FALSE)</f>
        <v>3510.5</v>
      </c>
      <c r="E197" s="67"/>
      <c r="F197" s="67"/>
      <c r="G197" s="65"/>
      <c r="H197" s="65"/>
      <c r="I197" s="65"/>
      <c r="J197" s="65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3">
        <f t="shared" si="4"/>
        <v>0</v>
      </c>
      <c r="AK197" s="11">
        <f t="shared" si="5"/>
        <v>0</v>
      </c>
    </row>
    <row r="198" spans="1:37" x14ac:dyDescent="0.25">
      <c r="A198" s="64">
        <v>2140091</v>
      </c>
      <c r="B198" s="65" t="s">
        <v>212</v>
      </c>
      <c r="C198" s="64" t="s">
        <v>9</v>
      </c>
      <c r="D198" s="66">
        <f>VLOOKUP(A198,[1]Hoja3!$A$4:$C$653,3,FALSE)</f>
        <v>58.905000000000001</v>
      </c>
      <c r="E198" s="67"/>
      <c r="F198" s="67"/>
      <c r="G198" s="65"/>
      <c r="H198" s="65"/>
      <c r="I198" s="65"/>
      <c r="J198" s="65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3">
        <f t="shared" ref="AJ198:AJ261" si="6">SUM(E198:AI198)</f>
        <v>0</v>
      </c>
      <c r="AK198" s="11">
        <f t="shared" ref="AK198:AK261" si="7">AJ198*D198</f>
        <v>0</v>
      </c>
    </row>
    <row r="199" spans="1:37" x14ac:dyDescent="0.25">
      <c r="A199" s="64">
        <v>2160092</v>
      </c>
      <c r="B199" s="65" t="s">
        <v>213</v>
      </c>
      <c r="C199" s="64" t="s">
        <v>13</v>
      </c>
      <c r="D199" s="66">
        <f>VLOOKUP(A199,[1]Hoja3!$A$4:$C$653,3,FALSE)</f>
        <v>69.02</v>
      </c>
      <c r="E199" s="67"/>
      <c r="F199" s="67">
        <v>4</v>
      </c>
      <c r="G199" s="65">
        <v>3</v>
      </c>
      <c r="H199" s="65">
        <v>2</v>
      </c>
      <c r="I199" s="65">
        <v>10</v>
      </c>
      <c r="J199" s="65">
        <v>10</v>
      </c>
      <c r="K199" s="10">
        <v>1</v>
      </c>
      <c r="L199" s="10">
        <v>6</v>
      </c>
      <c r="M199" s="10">
        <v>9</v>
      </c>
      <c r="N199" s="10">
        <v>5</v>
      </c>
      <c r="O199" s="10">
        <v>2</v>
      </c>
      <c r="P199" s="10">
        <v>6</v>
      </c>
      <c r="Q199" s="10">
        <v>8</v>
      </c>
      <c r="R199" s="10">
        <v>6</v>
      </c>
      <c r="S199" s="10">
        <v>2</v>
      </c>
      <c r="T199" s="10">
        <v>3</v>
      </c>
      <c r="U199" s="10">
        <v>5</v>
      </c>
      <c r="V199" s="10">
        <v>7</v>
      </c>
      <c r="W199" s="10">
        <v>11</v>
      </c>
      <c r="X199" s="10">
        <v>17</v>
      </c>
      <c r="Y199" s="10">
        <v>5</v>
      </c>
      <c r="Z199" s="10">
        <v>3</v>
      </c>
      <c r="AA199" s="10">
        <v>1</v>
      </c>
      <c r="AB199" s="10">
        <v>3</v>
      </c>
      <c r="AC199" s="10">
        <v>6</v>
      </c>
      <c r="AD199" s="10">
        <v>2</v>
      </c>
      <c r="AE199" s="10">
        <v>8</v>
      </c>
      <c r="AF199" s="10">
        <v>3</v>
      </c>
      <c r="AG199" s="10">
        <v>2</v>
      </c>
      <c r="AH199" s="10">
        <v>3</v>
      </c>
      <c r="AI199" s="10"/>
      <c r="AJ199" s="13">
        <f t="shared" si="6"/>
        <v>153</v>
      </c>
      <c r="AK199" s="11">
        <f t="shared" si="7"/>
        <v>10560.06</v>
      </c>
    </row>
    <row r="200" spans="1:37" x14ac:dyDescent="0.25">
      <c r="A200" s="64">
        <v>2160093</v>
      </c>
      <c r="B200" s="65" t="s">
        <v>214</v>
      </c>
      <c r="C200" s="64" t="s">
        <v>13</v>
      </c>
      <c r="D200" s="66">
        <f>VLOOKUP(A200,[1]Hoja3!$A$4:$C$653,3,FALSE)</f>
        <v>1344.7</v>
      </c>
      <c r="E200" s="67"/>
      <c r="F200" s="67"/>
      <c r="G200" s="65"/>
      <c r="H200" s="65"/>
      <c r="I200" s="65"/>
      <c r="J200" s="65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3">
        <f t="shared" si="6"/>
        <v>0</v>
      </c>
      <c r="AK200" s="11">
        <f t="shared" si="7"/>
        <v>0</v>
      </c>
    </row>
    <row r="201" spans="1:37" x14ac:dyDescent="0.25">
      <c r="A201" s="64">
        <v>2140095</v>
      </c>
      <c r="B201" s="65" t="s">
        <v>215</v>
      </c>
      <c r="C201" s="64" t="s">
        <v>9</v>
      </c>
      <c r="D201" s="66">
        <f>VLOOKUP(A201,[1]Hoja3!$A$4:$C$653,3,FALSE)</f>
        <v>16.66</v>
      </c>
      <c r="E201" s="67"/>
      <c r="F201" s="67"/>
      <c r="G201" s="65"/>
      <c r="H201" s="65"/>
      <c r="I201" s="65"/>
      <c r="J201" s="65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3">
        <f t="shared" si="6"/>
        <v>0</v>
      </c>
      <c r="AK201" s="11">
        <f t="shared" si="7"/>
        <v>0</v>
      </c>
    </row>
    <row r="202" spans="1:37" x14ac:dyDescent="0.25">
      <c r="A202" s="64">
        <v>2170069</v>
      </c>
      <c r="B202" s="65" t="s">
        <v>216</v>
      </c>
      <c r="C202" s="64" t="s">
        <v>7</v>
      </c>
      <c r="D202" s="66">
        <f>VLOOKUP(A202,[1]Hoja3!$A$4:$C$653,3,FALSE)</f>
        <v>702.1</v>
      </c>
      <c r="E202" s="67"/>
      <c r="F202" s="67"/>
      <c r="G202" s="65"/>
      <c r="H202" s="65"/>
      <c r="I202" s="65"/>
      <c r="J202" s="65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3">
        <f t="shared" si="6"/>
        <v>0</v>
      </c>
      <c r="AK202" s="11">
        <f t="shared" si="7"/>
        <v>0</v>
      </c>
    </row>
    <row r="203" spans="1:37" x14ac:dyDescent="0.25">
      <c r="A203" s="64">
        <v>2160095</v>
      </c>
      <c r="B203" s="10" t="s">
        <v>217</v>
      </c>
      <c r="C203" s="64" t="s">
        <v>13</v>
      </c>
      <c r="D203" s="66">
        <f>VLOOKUP(A203,[1]Hoja3!$A$4:$C$653,3,FALSE)</f>
        <v>220.745</v>
      </c>
      <c r="E203" s="67"/>
      <c r="F203" s="65"/>
      <c r="G203" s="65"/>
      <c r="H203" s="65"/>
      <c r="I203" s="65"/>
      <c r="J203" s="65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3">
        <f t="shared" si="6"/>
        <v>0</v>
      </c>
      <c r="AK203" s="11">
        <f t="shared" si="7"/>
        <v>0</v>
      </c>
    </row>
    <row r="204" spans="1:37" x14ac:dyDescent="0.25">
      <c r="A204" s="64">
        <v>2140105</v>
      </c>
      <c r="B204" s="65" t="s">
        <v>218</v>
      </c>
      <c r="C204" s="64" t="s">
        <v>9</v>
      </c>
      <c r="D204" s="66">
        <f>VLOOKUP(A204,[1]Hoja3!$A$4:$C$653,3,FALSE)</f>
        <v>114.75</v>
      </c>
      <c r="E204" s="67"/>
      <c r="F204" s="67"/>
      <c r="G204" s="65"/>
      <c r="H204" s="65"/>
      <c r="I204" s="65"/>
      <c r="J204" s="65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3">
        <f t="shared" si="6"/>
        <v>0</v>
      </c>
      <c r="AK204" s="11">
        <f t="shared" si="7"/>
        <v>0</v>
      </c>
    </row>
    <row r="205" spans="1:37" x14ac:dyDescent="0.25">
      <c r="A205" s="64">
        <v>2130281</v>
      </c>
      <c r="B205" s="65" t="s">
        <v>219</v>
      </c>
      <c r="C205" s="64" t="s">
        <v>9</v>
      </c>
      <c r="D205" s="66">
        <f>VLOOKUP(A205,[1]Hoja3!$A$4:$C$653,3,FALSE)</f>
        <v>297.5</v>
      </c>
      <c r="E205" s="67"/>
      <c r="F205" s="67"/>
      <c r="G205" s="65"/>
      <c r="H205" s="65"/>
      <c r="I205" s="65"/>
      <c r="J205" s="65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3">
        <f t="shared" si="6"/>
        <v>0</v>
      </c>
      <c r="AK205" s="11">
        <f t="shared" si="7"/>
        <v>0</v>
      </c>
    </row>
    <row r="206" spans="1:37" x14ac:dyDescent="0.25">
      <c r="A206" s="64">
        <v>2130118</v>
      </c>
      <c r="B206" s="65" t="s">
        <v>220</v>
      </c>
      <c r="C206" s="64" t="s">
        <v>11</v>
      </c>
      <c r="D206" s="66">
        <f>VLOOKUP(A206,[1]Hoja3!$A$4:$C$653,3,FALSE)</f>
        <v>729.29150000000004</v>
      </c>
      <c r="E206" s="67"/>
      <c r="F206" s="67"/>
      <c r="G206" s="65"/>
      <c r="H206" s="65"/>
      <c r="I206" s="65"/>
      <c r="J206" s="65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3">
        <f t="shared" si="6"/>
        <v>0</v>
      </c>
      <c r="AK206" s="11">
        <f t="shared" si="7"/>
        <v>0</v>
      </c>
    </row>
    <row r="207" spans="1:37" x14ac:dyDescent="0.25">
      <c r="A207" s="64">
        <v>2130121</v>
      </c>
      <c r="B207" s="65" t="s">
        <v>221</v>
      </c>
      <c r="C207" s="64" t="s">
        <v>7</v>
      </c>
      <c r="D207" s="68">
        <v>21805.56</v>
      </c>
      <c r="E207" s="67"/>
      <c r="F207" s="67"/>
      <c r="G207" s="65"/>
      <c r="H207" s="65"/>
      <c r="I207" s="65"/>
      <c r="J207" s="65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3">
        <f t="shared" si="6"/>
        <v>0</v>
      </c>
      <c r="AK207" s="11">
        <f t="shared" si="7"/>
        <v>0</v>
      </c>
    </row>
    <row r="208" spans="1:37" x14ac:dyDescent="0.25">
      <c r="A208" s="64">
        <v>2130119</v>
      </c>
      <c r="B208" s="65" t="s">
        <v>222</v>
      </c>
      <c r="C208" s="64" t="s">
        <v>11</v>
      </c>
      <c r="D208" s="66">
        <f>VLOOKUP(A208,[1]Hoja3!$A$4:$C$653,3,FALSE)</f>
        <v>297.5</v>
      </c>
      <c r="E208" s="67"/>
      <c r="F208" s="67"/>
      <c r="G208" s="65"/>
      <c r="H208" s="65"/>
      <c r="I208" s="65"/>
      <c r="J208" s="65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3">
        <f t="shared" si="6"/>
        <v>0</v>
      </c>
      <c r="AK208" s="11">
        <f t="shared" si="7"/>
        <v>0</v>
      </c>
    </row>
    <row r="209" spans="1:37" x14ac:dyDescent="0.25">
      <c r="A209" s="64">
        <v>2130304</v>
      </c>
      <c r="B209" s="65" t="s">
        <v>223</v>
      </c>
      <c r="C209" s="64" t="s">
        <v>9</v>
      </c>
      <c r="D209" s="66">
        <f>VLOOKUP(A209,[1]Hoja3!$A$4:$C$653,3,FALSE)</f>
        <v>2187.8784000000001</v>
      </c>
      <c r="E209" s="67"/>
      <c r="F209" s="67"/>
      <c r="G209" s="65"/>
      <c r="H209" s="65"/>
      <c r="I209" s="65"/>
      <c r="J209" s="65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3">
        <f t="shared" si="6"/>
        <v>0</v>
      </c>
      <c r="AK209" s="11">
        <f t="shared" si="7"/>
        <v>0</v>
      </c>
    </row>
    <row r="210" spans="1:37" x14ac:dyDescent="0.25">
      <c r="A210" s="64">
        <v>2170072</v>
      </c>
      <c r="B210" s="65" t="s">
        <v>224</v>
      </c>
      <c r="C210" s="64" t="s">
        <v>7</v>
      </c>
      <c r="D210" s="66">
        <f>VLOOKUP(A210,[1]Hoja3!$A$4:$C$653,3,FALSE)</f>
        <v>12566.4</v>
      </c>
      <c r="E210" s="67"/>
      <c r="F210" s="67"/>
      <c r="G210" s="65"/>
      <c r="H210" s="65"/>
      <c r="I210" s="65"/>
      <c r="J210" s="65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3">
        <f t="shared" si="6"/>
        <v>0</v>
      </c>
      <c r="AK210" s="11">
        <f t="shared" si="7"/>
        <v>0</v>
      </c>
    </row>
    <row r="211" spans="1:37" x14ac:dyDescent="0.25">
      <c r="A211" s="64">
        <v>2140099</v>
      </c>
      <c r="B211" s="65" t="s">
        <v>225</v>
      </c>
      <c r="C211" s="64" t="s">
        <v>9</v>
      </c>
      <c r="D211" s="66">
        <f>VLOOKUP(A211,[1]Hoja3!$A$4:$C$653,3,FALSE)</f>
        <v>3.0939999999999999</v>
      </c>
      <c r="E211" s="67"/>
      <c r="F211" s="67"/>
      <c r="G211" s="65"/>
      <c r="H211" s="65"/>
      <c r="I211" s="65"/>
      <c r="J211" s="65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3">
        <f t="shared" si="6"/>
        <v>0</v>
      </c>
      <c r="AK211" s="11">
        <f t="shared" si="7"/>
        <v>0</v>
      </c>
    </row>
    <row r="212" spans="1:37" x14ac:dyDescent="0.25">
      <c r="A212" s="64">
        <v>2170074</v>
      </c>
      <c r="B212" s="65" t="s">
        <v>226</v>
      </c>
      <c r="C212" s="64" t="s">
        <v>7</v>
      </c>
      <c r="D212" s="66">
        <f>VLOOKUP(A212,[1]Hoja3!$A$4:$C$653,3,FALSE)</f>
        <v>1606.5</v>
      </c>
      <c r="E212" s="67"/>
      <c r="F212" s="67"/>
      <c r="G212" s="65"/>
      <c r="H212" s="65"/>
      <c r="I212" s="65"/>
      <c r="J212" s="65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>
        <v>2</v>
      </c>
      <c r="AH212" s="10"/>
      <c r="AI212" s="10"/>
      <c r="AJ212" s="13">
        <f t="shared" si="6"/>
        <v>2</v>
      </c>
      <c r="AK212" s="11">
        <f t="shared" si="7"/>
        <v>3213</v>
      </c>
    </row>
    <row r="213" spans="1:37" x14ac:dyDescent="0.25">
      <c r="A213" s="64">
        <v>2170076</v>
      </c>
      <c r="B213" s="65" t="s">
        <v>227</v>
      </c>
      <c r="C213" s="64" t="s">
        <v>7</v>
      </c>
      <c r="D213" s="66">
        <f>VLOOKUP(A213,[1]Hoja3!$A$4:$C$653,3,FALSE)</f>
        <v>1523.2</v>
      </c>
      <c r="E213" s="67"/>
      <c r="F213" s="67"/>
      <c r="G213" s="65"/>
      <c r="H213" s="65"/>
      <c r="I213" s="65"/>
      <c r="J213" s="65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3">
        <f t="shared" si="6"/>
        <v>0</v>
      </c>
      <c r="AK213" s="11">
        <f t="shared" si="7"/>
        <v>0</v>
      </c>
    </row>
    <row r="214" spans="1:37" x14ac:dyDescent="0.25">
      <c r="A214" s="64">
        <v>2170142</v>
      </c>
      <c r="B214" s="65" t="s">
        <v>228</v>
      </c>
      <c r="C214" s="64" t="s">
        <v>229</v>
      </c>
      <c r="D214" s="66">
        <f>VLOOKUP(A214,[1]Hoja3!$A$4:$C$653,3,FALSE)</f>
        <v>1523.7950000000001</v>
      </c>
      <c r="E214" s="67"/>
      <c r="F214" s="67"/>
      <c r="G214" s="65"/>
      <c r="H214" s="65"/>
      <c r="I214" s="65"/>
      <c r="J214" s="65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3">
        <f t="shared" si="6"/>
        <v>0</v>
      </c>
      <c r="AK214" s="11">
        <f t="shared" si="7"/>
        <v>0</v>
      </c>
    </row>
    <row r="215" spans="1:37" x14ac:dyDescent="0.25">
      <c r="A215" s="64">
        <v>2140343</v>
      </c>
      <c r="B215" s="74" t="s">
        <v>230</v>
      </c>
      <c r="C215" s="75" t="s">
        <v>11</v>
      </c>
      <c r="D215" s="76">
        <v>350</v>
      </c>
      <c r="E215" s="67"/>
      <c r="F215" s="67"/>
      <c r="G215" s="65"/>
      <c r="H215" s="65"/>
      <c r="I215" s="65"/>
      <c r="J215" s="65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3">
        <f t="shared" si="6"/>
        <v>0</v>
      </c>
      <c r="AK215" s="11">
        <f t="shared" si="7"/>
        <v>0</v>
      </c>
    </row>
    <row r="216" spans="1:37" x14ac:dyDescent="0.25">
      <c r="A216" s="64">
        <v>2160106</v>
      </c>
      <c r="B216" s="65" t="s">
        <v>231</v>
      </c>
      <c r="C216" s="64" t="s">
        <v>13</v>
      </c>
      <c r="D216" s="66">
        <f>VLOOKUP(A216,[1]Hoja3!$A$4:$C$653,3,FALSE)</f>
        <v>60.547199999999997</v>
      </c>
      <c r="E216" s="67"/>
      <c r="F216" s="67"/>
      <c r="G216" s="65">
        <v>1</v>
      </c>
      <c r="H216" s="65">
        <v>2</v>
      </c>
      <c r="I216" s="65"/>
      <c r="J216" s="65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3">
        <f t="shared" si="6"/>
        <v>3</v>
      </c>
      <c r="AK216" s="11">
        <f t="shared" si="7"/>
        <v>181.64159999999998</v>
      </c>
    </row>
    <row r="217" spans="1:37" x14ac:dyDescent="0.25">
      <c r="A217" s="64">
        <v>2130288</v>
      </c>
      <c r="B217" s="65" t="s">
        <v>232</v>
      </c>
      <c r="C217" s="64" t="s">
        <v>11</v>
      </c>
      <c r="D217" s="66">
        <f>VLOOKUP(A217,[1]Hoja3!$A$4:$C$653,3,FALSE)</f>
        <v>814.23130000000003</v>
      </c>
      <c r="E217" s="67"/>
      <c r="F217" s="67"/>
      <c r="G217" s="65"/>
      <c r="H217" s="65"/>
      <c r="I217" s="65"/>
      <c r="J217" s="65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3">
        <f t="shared" si="6"/>
        <v>0</v>
      </c>
      <c r="AK217" s="11">
        <f t="shared" si="7"/>
        <v>0</v>
      </c>
    </row>
    <row r="218" spans="1:37" x14ac:dyDescent="0.25">
      <c r="A218" s="64">
        <v>2170079</v>
      </c>
      <c r="B218" s="65" t="s">
        <v>233</v>
      </c>
      <c r="C218" s="64" t="s">
        <v>13</v>
      </c>
      <c r="D218" s="68">
        <v>446.58159999999998</v>
      </c>
      <c r="E218" s="67"/>
      <c r="F218" s="67"/>
      <c r="G218" s="65"/>
      <c r="H218" s="65"/>
      <c r="I218" s="65"/>
      <c r="J218" s="65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3">
        <f t="shared" si="6"/>
        <v>0</v>
      </c>
      <c r="AK218" s="11">
        <f t="shared" si="7"/>
        <v>0</v>
      </c>
    </row>
    <row r="219" spans="1:37" x14ac:dyDescent="0.25">
      <c r="A219" s="64">
        <v>2130124</v>
      </c>
      <c r="B219" s="65" t="s">
        <v>234</v>
      </c>
      <c r="C219" s="64" t="s">
        <v>7</v>
      </c>
      <c r="D219" s="66">
        <f>VLOOKUP(A219,[1]Hoja3!$A$4:$C$653,3,FALSE)</f>
        <v>693.86519999999996</v>
      </c>
      <c r="E219" s="67"/>
      <c r="F219" s="67"/>
      <c r="G219" s="65"/>
      <c r="H219" s="65"/>
      <c r="I219" s="65"/>
      <c r="J219" s="65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>
        <v>1</v>
      </c>
      <c r="X219" s="10"/>
      <c r="Y219" s="10"/>
      <c r="Z219" s="10"/>
      <c r="AA219" s="10"/>
      <c r="AB219" s="10"/>
      <c r="AC219" s="10">
        <v>1</v>
      </c>
      <c r="AD219" s="10"/>
      <c r="AE219" s="10"/>
      <c r="AF219" s="10"/>
      <c r="AG219" s="10"/>
      <c r="AH219" s="10"/>
      <c r="AI219" s="10"/>
      <c r="AJ219" s="13">
        <f t="shared" si="6"/>
        <v>2</v>
      </c>
      <c r="AK219" s="11">
        <f t="shared" si="7"/>
        <v>1387.7303999999999</v>
      </c>
    </row>
    <row r="220" spans="1:37" x14ac:dyDescent="0.25">
      <c r="A220" s="64">
        <v>2130127</v>
      </c>
      <c r="B220" s="65" t="s">
        <v>235</v>
      </c>
      <c r="C220" s="64" t="s">
        <v>11</v>
      </c>
      <c r="D220" s="68">
        <v>58.535600000000002</v>
      </c>
      <c r="E220" s="67"/>
      <c r="F220" s="67"/>
      <c r="G220" s="65"/>
      <c r="H220" s="65"/>
      <c r="I220" s="65"/>
      <c r="J220" s="65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3">
        <f t="shared" si="6"/>
        <v>0</v>
      </c>
      <c r="AK220" s="11">
        <f t="shared" si="7"/>
        <v>0</v>
      </c>
    </row>
    <row r="221" spans="1:37" x14ac:dyDescent="0.25">
      <c r="A221" s="64">
        <v>2160108</v>
      </c>
      <c r="B221" s="65" t="s">
        <v>236</v>
      </c>
      <c r="C221" s="64" t="s">
        <v>13</v>
      </c>
      <c r="D221" s="68">
        <v>5002.9525000000003</v>
      </c>
      <c r="E221" s="67"/>
      <c r="F221" s="67"/>
      <c r="G221" s="65"/>
      <c r="H221" s="65"/>
      <c r="I221" s="65"/>
      <c r="J221" s="65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3">
        <f t="shared" si="6"/>
        <v>0</v>
      </c>
      <c r="AK221" s="11">
        <f t="shared" si="7"/>
        <v>0</v>
      </c>
    </row>
    <row r="222" spans="1:37" x14ac:dyDescent="0.25">
      <c r="A222" s="64">
        <v>2160109</v>
      </c>
      <c r="B222" s="65" t="s">
        <v>237</v>
      </c>
      <c r="C222" s="64" t="s">
        <v>13</v>
      </c>
      <c r="D222" s="66">
        <f>VLOOKUP(A222,[1]Hoja3!$A$4:$C$653,3,FALSE)</f>
        <v>3153.5</v>
      </c>
      <c r="E222" s="67"/>
      <c r="F222" s="67"/>
      <c r="G222" s="65"/>
      <c r="H222" s="65"/>
      <c r="I222" s="65"/>
      <c r="J222" s="65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3">
        <f t="shared" si="6"/>
        <v>0</v>
      </c>
      <c r="AK222" s="11">
        <f t="shared" si="7"/>
        <v>0</v>
      </c>
    </row>
    <row r="223" spans="1:37" x14ac:dyDescent="0.25">
      <c r="A223" s="64">
        <v>2160314</v>
      </c>
      <c r="B223" s="65" t="s">
        <v>238</v>
      </c>
      <c r="C223" s="64" t="s">
        <v>13</v>
      </c>
      <c r="D223" s="66">
        <f>VLOOKUP(A223,[1]Hoja3!$A$4:$C$653,3,FALSE)</f>
        <v>2713.2</v>
      </c>
      <c r="E223" s="67"/>
      <c r="F223" s="67"/>
      <c r="G223" s="65"/>
      <c r="H223" s="65"/>
      <c r="I223" s="65"/>
      <c r="J223" s="65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3">
        <f t="shared" si="6"/>
        <v>0</v>
      </c>
      <c r="AK223" s="11">
        <f t="shared" si="7"/>
        <v>0</v>
      </c>
    </row>
    <row r="224" spans="1:37" x14ac:dyDescent="0.25">
      <c r="A224" s="64">
        <v>2140103</v>
      </c>
      <c r="B224" s="65" t="s">
        <v>239</v>
      </c>
      <c r="C224" s="64" t="s">
        <v>9</v>
      </c>
      <c r="D224" s="66">
        <f>VLOOKUP(A224,[1]Hoja3!$A$4:$C$653,3,FALSE)</f>
        <v>19.635000000000002</v>
      </c>
      <c r="E224" s="67"/>
      <c r="F224" s="67"/>
      <c r="G224" s="65"/>
      <c r="H224" s="65"/>
      <c r="I224" s="65"/>
      <c r="J224" s="65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3">
        <f t="shared" si="6"/>
        <v>0</v>
      </c>
      <c r="AK224" s="11">
        <f t="shared" si="7"/>
        <v>0</v>
      </c>
    </row>
    <row r="225" spans="1:37" x14ac:dyDescent="0.25">
      <c r="A225" s="64">
        <v>2130129</v>
      </c>
      <c r="B225" s="65" t="s">
        <v>240</v>
      </c>
      <c r="C225" s="64" t="s">
        <v>7</v>
      </c>
      <c r="D225" s="68">
        <v>1.19</v>
      </c>
      <c r="E225" s="13"/>
      <c r="F225" s="67"/>
      <c r="G225" s="65"/>
      <c r="H225" s="65"/>
      <c r="I225" s="65"/>
      <c r="J225" s="65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3">
        <f t="shared" si="6"/>
        <v>0</v>
      </c>
      <c r="AK225" s="11">
        <f t="shared" si="7"/>
        <v>0</v>
      </c>
    </row>
    <row r="226" spans="1:37" x14ac:dyDescent="0.25">
      <c r="A226" s="64">
        <v>2130297</v>
      </c>
      <c r="B226" s="65" t="s">
        <v>241</v>
      </c>
      <c r="C226" s="64" t="s">
        <v>9</v>
      </c>
      <c r="D226" s="66">
        <f>VLOOKUP(A226,[1]Hoja3!$A$4:$C$653,3,FALSE)</f>
        <v>0</v>
      </c>
      <c r="E226" s="67"/>
      <c r="F226" s="67"/>
      <c r="G226" s="65"/>
      <c r="H226" s="65"/>
      <c r="I226" s="65"/>
      <c r="J226" s="65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3">
        <f t="shared" si="6"/>
        <v>0</v>
      </c>
      <c r="AK226" s="11">
        <f t="shared" si="7"/>
        <v>0</v>
      </c>
    </row>
    <row r="227" spans="1:37" x14ac:dyDescent="0.25">
      <c r="A227" s="64">
        <v>2140107</v>
      </c>
      <c r="B227" s="65" t="s">
        <v>242</v>
      </c>
      <c r="C227" s="64" t="s">
        <v>9</v>
      </c>
      <c r="D227" s="66">
        <f>VLOOKUP(A227,[1]Hoja3!$A$4:$C$653,3,FALSE)</f>
        <v>11.305</v>
      </c>
      <c r="E227" s="67"/>
      <c r="F227" s="67"/>
      <c r="G227" s="65"/>
      <c r="H227" s="65"/>
      <c r="I227" s="65"/>
      <c r="J227" s="65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3">
        <f t="shared" si="6"/>
        <v>0</v>
      </c>
      <c r="AK227" s="11">
        <f t="shared" si="7"/>
        <v>0</v>
      </c>
    </row>
    <row r="228" spans="1:37" x14ac:dyDescent="0.25">
      <c r="A228" s="64">
        <v>2160117</v>
      </c>
      <c r="B228" s="65" t="s">
        <v>243</v>
      </c>
      <c r="C228" s="64" t="s">
        <v>21</v>
      </c>
      <c r="D228" s="66">
        <f>VLOOKUP(A228,[1]Hoja3!$A$4:$C$653,3,FALSE)</f>
        <v>3279.64</v>
      </c>
      <c r="E228" s="67"/>
      <c r="F228" s="67"/>
      <c r="G228" s="65"/>
      <c r="H228" s="65"/>
      <c r="I228" s="65"/>
      <c r="J228" s="65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3">
        <f t="shared" si="6"/>
        <v>0</v>
      </c>
      <c r="AK228" s="11">
        <f t="shared" si="7"/>
        <v>0</v>
      </c>
    </row>
    <row r="229" spans="1:37" x14ac:dyDescent="0.25">
      <c r="A229" s="64">
        <v>2120019</v>
      </c>
      <c r="B229" s="65" t="s">
        <v>244</v>
      </c>
      <c r="C229" s="64" t="s">
        <v>9</v>
      </c>
      <c r="D229" s="66">
        <f>VLOOKUP(A229,[1]Hoja3!$A$4:$C$653,3,FALSE)</f>
        <v>14</v>
      </c>
      <c r="E229" s="67"/>
      <c r="F229" s="67"/>
      <c r="G229" s="65"/>
      <c r="H229" s="65"/>
      <c r="I229" s="65"/>
      <c r="J229" s="65">
        <v>8</v>
      </c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3">
        <f t="shared" si="6"/>
        <v>8</v>
      </c>
      <c r="AK229" s="11">
        <f t="shared" si="7"/>
        <v>112</v>
      </c>
    </row>
    <row r="230" spans="1:37" x14ac:dyDescent="0.25">
      <c r="A230" s="64">
        <v>2120020</v>
      </c>
      <c r="B230" s="65" t="s">
        <v>245</v>
      </c>
      <c r="C230" s="64" t="s">
        <v>9</v>
      </c>
      <c r="D230" s="66">
        <f>VLOOKUP(A230,[1]Hoja3!$A$4:$C$653,3,FALSE)</f>
        <v>16</v>
      </c>
      <c r="E230" s="67"/>
      <c r="F230" s="67"/>
      <c r="G230" s="65"/>
      <c r="H230" s="65"/>
      <c r="I230" s="65"/>
      <c r="J230" s="65"/>
      <c r="K230" s="10"/>
      <c r="L230" s="10"/>
      <c r="M230" s="10"/>
      <c r="N230" s="10"/>
      <c r="O230" s="10"/>
      <c r="P230" s="10">
        <v>1</v>
      </c>
      <c r="Q230" s="10">
        <v>3</v>
      </c>
      <c r="R230" s="10"/>
      <c r="S230" s="10"/>
      <c r="T230" s="10">
        <v>3</v>
      </c>
      <c r="U230" s="10">
        <v>1</v>
      </c>
      <c r="V230" s="10">
        <v>0.75</v>
      </c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3">
        <f t="shared" si="6"/>
        <v>8.75</v>
      </c>
      <c r="AK230" s="11">
        <f t="shared" si="7"/>
        <v>140</v>
      </c>
    </row>
    <row r="231" spans="1:37" x14ac:dyDescent="0.25">
      <c r="A231" s="64">
        <v>2120021</v>
      </c>
      <c r="B231" s="65" t="s">
        <v>246</v>
      </c>
      <c r="C231" s="64" t="s">
        <v>21</v>
      </c>
      <c r="D231" s="66">
        <f>VLOOKUP(A231,[1]Hoja3!$A$4:$C$653,3,FALSE)</f>
        <v>15098</v>
      </c>
      <c r="E231" s="67"/>
      <c r="F231" s="67"/>
      <c r="G231" s="65"/>
      <c r="H231" s="65"/>
      <c r="I231" s="65"/>
      <c r="J231" s="65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3">
        <f t="shared" si="6"/>
        <v>0</v>
      </c>
      <c r="AK231" s="11">
        <f t="shared" si="7"/>
        <v>0</v>
      </c>
    </row>
    <row r="232" spans="1:37" x14ac:dyDescent="0.25">
      <c r="A232" s="64">
        <v>2160120</v>
      </c>
      <c r="B232" s="65" t="s">
        <v>247</v>
      </c>
      <c r="C232" s="64" t="s">
        <v>13</v>
      </c>
      <c r="D232" s="66">
        <f>VLOOKUP(A232,[1]Hoja3!$A$4:$C$653,3,FALSE)</f>
        <v>535.5</v>
      </c>
      <c r="E232" s="67"/>
      <c r="F232" s="67"/>
      <c r="G232" s="65"/>
      <c r="H232" s="65"/>
      <c r="I232" s="65"/>
      <c r="J232" s="65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3">
        <f t="shared" si="6"/>
        <v>0</v>
      </c>
      <c r="AK232" s="11">
        <f t="shared" si="7"/>
        <v>0</v>
      </c>
    </row>
    <row r="233" spans="1:37" x14ac:dyDescent="0.25">
      <c r="A233" s="64">
        <v>2130131</v>
      </c>
      <c r="B233" s="65" t="s">
        <v>248</v>
      </c>
      <c r="C233" s="64" t="s">
        <v>9</v>
      </c>
      <c r="D233" s="68">
        <v>108.79049999999999</v>
      </c>
      <c r="E233" s="67"/>
      <c r="F233" s="67"/>
      <c r="G233" s="65"/>
      <c r="H233" s="65"/>
      <c r="I233" s="65"/>
      <c r="J233" s="65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3">
        <f t="shared" si="6"/>
        <v>0</v>
      </c>
      <c r="AK233" s="11">
        <f t="shared" si="7"/>
        <v>0</v>
      </c>
    </row>
    <row r="234" spans="1:37" x14ac:dyDescent="0.25">
      <c r="A234" s="64">
        <v>2120023</v>
      </c>
      <c r="B234" s="65" t="s">
        <v>249</v>
      </c>
      <c r="C234" s="64" t="s">
        <v>13</v>
      </c>
      <c r="D234" s="66">
        <f>VLOOKUP(A234,[1]Hoja3!$A$4:$C$653,3,FALSE)</f>
        <v>333</v>
      </c>
      <c r="E234" s="67"/>
      <c r="F234" s="67"/>
      <c r="G234" s="65"/>
      <c r="H234" s="65"/>
      <c r="I234" s="65"/>
      <c r="J234" s="65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3">
        <f t="shared" si="6"/>
        <v>0</v>
      </c>
      <c r="AK234" s="11">
        <f t="shared" si="7"/>
        <v>0</v>
      </c>
    </row>
    <row r="235" spans="1:37" x14ac:dyDescent="0.25">
      <c r="A235" s="64">
        <v>2120022</v>
      </c>
      <c r="B235" s="65" t="s">
        <v>250</v>
      </c>
      <c r="C235" s="64" t="s">
        <v>13</v>
      </c>
      <c r="D235" s="66">
        <f>VLOOKUP(A235,[1]Hoja3!$A$4:$C$653,3,FALSE)</f>
        <v>463</v>
      </c>
      <c r="E235" s="67"/>
      <c r="F235" s="67"/>
      <c r="G235" s="65"/>
      <c r="H235" s="65"/>
      <c r="I235" s="65"/>
      <c r="J235" s="65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3">
        <f t="shared" si="6"/>
        <v>0</v>
      </c>
      <c r="AK235" s="11">
        <f t="shared" si="7"/>
        <v>0</v>
      </c>
    </row>
    <row r="236" spans="1:37" x14ac:dyDescent="0.25">
      <c r="A236" s="64">
        <v>2170088</v>
      </c>
      <c r="B236" s="65" t="s">
        <v>251</v>
      </c>
      <c r="C236" s="64" t="s">
        <v>7</v>
      </c>
      <c r="D236" s="66">
        <f>VLOOKUP(A236,[1]Hoja3!$A$4:$C$653,3,FALSE)</f>
        <v>1904</v>
      </c>
      <c r="E236" s="67"/>
      <c r="F236" s="67"/>
      <c r="G236" s="65"/>
      <c r="H236" s="65"/>
      <c r="I236" s="65"/>
      <c r="J236" s="65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3">
        <f t="shared" si="6"/>
        <v>0</v>
      </c>
      <c r="AK236" s="11">
        <f t="shared" si="7"/>
        <v>0</v>
      </c>
    </row>
    <row r="237" spans="1:37" x14ac:dyDescent="0.25">
      <c r="A237" s="64">
        <v>2140111</v>
      </c>
      <c r="B237" s="65" t="s">
        <v>252</v>
      </c>
      <c r="C237" s="64" t="s">
        <v>9</v>
      </c>
      <c r="D237" s="66">
        <f>VLOOKUP(A237,[1]Hoja3!$A$4:$C$653,3,FALSE)</f>
        <v>16.66</v>
      </c>
      <c r="E237" s="67"/>
      <c r="F237" s="67"/>
      <c r="G237" s="65"/>
      <c r="H237" s="65"/>
      <c r="I237" s="65"/>
      <c r="J237" s="65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3">
        <f t="shared" si="6"/>
        <v>0</v>
      </c>
      <c r="AK237" s="11">
        <f t="shared" si="7"/>
        <v>0</v>
      </c>
    </row>
    <row r="238" spans="1:37" x14ac:dyDescent="0.25">
      <c r="A238" s="64">
        <v>2160305</v>
      </c>
      <c r="B238" s="65" t="s">
        <v>253</v>
      </c>
      <c r="C238" s="64" t="s">
        <v>21</v>
      </c>
      <c r="D238" s="66">
        <f>VLOOKUP(A238,[1]Hoja3!$A$4:$C$653,3,FALSE)</f>
        <v>32725</v>
      </c>
      <c r="E238" s="67"/>
      <c r="F238" s="67"/>
      <c r="G238" s="65"/>
      <c r="H238" s="65"/>
      <c r="I238" s="65"/>
      <c r="J238" s="65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3">
        <f t="shared" si="6"/>
        <v>0</v>
      </c>
      <c r="AK238" s="11">
        <f t="shared" si="7"/>
        <v>0</v>
      </c>
    </row>
    <row r="239" spans="1:37" x14ac:dyDescent="0.25">
      <c r="A239" s="64">
        <v>2160122</v>
      </c>
      <c r="B239" s="65" t="s">
        <v>254</v>
      </c>
      <c r="C239" s="64" t="s">
        <v>13</v>
      </c>
      <c r="D239" s="66">
        <f>VLOOKUP(A239,[1]Hoja3!$A$4:$C$653,3,FALSE)</f>
        <v>123.76</v>
      </c>
      <c r="E239" s="67"/>
      <c r="F239" s="67"/>
      <c r="G239" s="65"/>
      <c r="H239" s="65"/>
      <c r="I239" s="65"/>
      <c r="J239" s="65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3">
        <f t="shared" si="6"/>
        <v>0</v>
      </c>
      <c r="AK239" s="11">
        <f t="shared" si="7"/>
        <v>0</v>
      </c>
    </row>
    <row r="240" spans="1:37" x14ac:dyDescent="0.25">
      <c r="A240" s="64">
        <v>2200051</v>
      </c>
      <c r="B240" s="65" t="s">
        <v>255</v>
      </c>
      <c r="C240" s="64" t="s">
        <v>13</v>
      </c>
      <c r="D240" s="66">
        <f>VLOOKUP(A240,[1]Hoja3!$A$4:$C$653,3,FALSE)</f>
        <v>520030</v>
      </c>
      <c r="E240" s="67"/>
      <c r="F240" s="67"/>
      <c r="G240" s="65"/>
      <c r="H240" s="65"/>
      <c r="I240" s="65"/>
      <c r="J240" s="65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3">
        <f t="shared" si="6"/>
        <v>0</v>
      </c>
      <c r="AK240" s="11">
        <f t="shared" si="7"/>
        <v>0</v>
      </c>
    </row>
    <row r="241" spans="1:37" x14ac:dyDescent="0.25">
      <c r="A241" s="64">
        <v>2200025</v>
      </c>
      <c r="B241" s="65" t="s">
        <v>256</v>
      </c>
      <c r="C241" s="64" t="s">
        <v>7</v>
      </c>
      <c r="D241" s="66">
        <f>VLOOKUP(A241,[1]Hoja3!$A$4:$C$653,3,FALSE)</f>
        <v>130007.5</v>
      </c>
      <c r="E241" s="67"/>
      <c r="F241" s="67"/>
      <c r="G241" s="65"/>
      <c r="H241" s="65"/>
      <c r="I241" s="65"/>
      <c r="J241" s="65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3">
        <f t="shared" si="6"/>
        <v>0</v>
      </c>
      <c r="AK241" s="11">
        <f t="shared" si="7"/>
        <v>0</v>
      </c>
    </row>
    <row r="242" spans="1:37" x14ac:dyDescent="0.25">
      <c r="A242" s="64">
        <v>2200026</v>
      </c>
      <c r="B242" s="65" t="s">
        <v>257</v>
      </c>
      <c r="C242" s="64" t="s">
        <v>21</v>
      </c>
      <c r="D242" s="66">
        <f>VLOOKUP(A242,[1]Hoja3!$A$4:$C$653,3,FALSE)</f>
        <v>260015</v>
      </c>
      <c r="E242" s="67"/>
      <c r="F242" s="67"/>
      <c r="G242" s="65"/>
      <c r="H242" s="65"/>
      <c r="I242" s="65"/>
      <c r="J242" s="65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3">
        <f t="shared" si="6"/>
        <v>0</v>
      </c>
      <c r="AK242" s="11">
        <f t="shared" si="7"/>
        <v>0</v>
      </c>
    </row>
    <row r="243" spans="1:37" x14ac:dyDescent="0.25">
      <c r="A243" s="64">
        <v>2140378</v>
      </c>
      <c r="B243" s="65" t="s">
        <v>258</v>
      </c>
      <c r="C243" s="64" t="s">
        <v>9</v>
      </c>
      <c r="D243" s="66">
        <f>VLOOKUP(A243,[1]Hoja3!$A$4:$C$653,3,FALSE)</f>
        <v>1107.5999999999999</v>
      </c>
      <c r="E243" s="67"/>
      <c r="F243" s="67"/>
      <c r="G243" s="65"/>
      <c r="H243" s="65"/>
      <c r="I243" s="65"/>
      <c r="J243" s="65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3">
        <f t="shared" si="6"/>
        <v>0</v>
      </c>
      <c r="AK243" s="11">
        <f t="shared" si="7"/>
        <v>0</v>
      </c>
    </row>
    <row r="244" spans="1:37" x14ac:dyDescent="0.25">
      <c r="A244" s="64">
        <v>2170287</v>
      </c>
      <c r="B244" s="65" t="s">
        <v>259</v>
      </c>
      <c r="C244" s="64" t="s">
        <v>7</v>
      </c>
      <c r="D244" s="68">
        <v>4699.9858000000004</v>
      </c>
      <c r="E244" s="67"/>
      <c r="F244" s="67"/>
      <c r="G244" s="65"/>
      <c r="H244" s="65"/>
      <c r="I244" s="65"/>
      <c r="J244" s="65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3">
        <f t="shared" si="6"/>
        <v>0</v>
      </c>
      <c r="AK244" s="11">
        <f t="shared" si="7"/>
        <v>0</v>
      </c>
    </row>
    <row r="245" spans="1:37" x14ac:dyDescent="0.25">
      <c r="A245" s="64">
        <v>2170091</v>
      </c>
      <c r="B245" s="65" t="s">
        <v>260</v>
      </c>
      <c r="C245" s="64" t="s">
        <v>7</v>
      </c>
      <c r="D245" s="66">
        <f>VLOOKUP(A245,[1]Hoja3!$A$4:$C$653,3,FALSE)</f>
        <v>844.9</v>
      </c>
      <c r="E245" s="67"/>
      <c r="F245" s="67"/>
      <c r="G245" s="65"/>
      <c r="H245" s="65"/>
      <c r="I245" s="65"/>
      <c r="J245" s="65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3">
        <f t="shared" si="6"/>
        <v>0</v>
      </c>
      <c r="AK245" s="11">
        <f t="shared" si="7"/>
        <v>0</v>
      </c>
    </row>
    <row r="246" spans="1:37" x14ac:dyDescent="0.25">
      <c r="A246" s="64">
        <v>2130134</v>
      </c>
      <c r="B246" s="65" t="s">
        <v>261</v>
      </c>
      <c r="C246" s="64" t="s">
        <v>7</v>
      </c>
      <c r="D246" s="66">
        <f>VLOOKUP(A246,[1]Hoja3!$A$4:$C$653,3,FALSE)</f>
        <v>794.7296</v>
      </c>
      <c r="E246" s="67"/>
      <c r="F246" s="67"/>
      <c r="G246" s="65"/>
      <c r="H246" s="65"/>
      <c r="I246" s="65"/>
      <c r="J246" s="65"/>
      <c r="K246" s="10"/>
      <c r="L246" s="10"/>
      <c r="M246" s="10"/>
      <c r="N246" s="10"/>
      <c r="O246" s="10"/>
      <c r="P246" s="10"/>
      <c r="Q246" s="10"/>
      <c r="R246" s="10">
        <v>2</v>
      </c>
      <c r="S246" s="10"/>
      <c r="T246" s="10"/>
      <c r="U246" s="10"/>
      <c r="V246" s="10">
        <v>1</v>
      </c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3">
        <f t="shared" si="6"/>
        <v>3</v>
      </c>
      <c r="AK246" s="11">
        <f t="shared" si="7"/>
        <v>2384.1887999999999</v>
      </c>
    </row>
    <row r="247" spans="1:37" x14ac:dyDescent="0.25">
      <c r="A247" s="64">
        <v>2130135</v>
      </c>
      <c r="B247" s="65" t="s">
        <v>262</v>
      </c>
      <c r="C247" s="64" t="s">
        <v>11</v>
      </c>
      <c r="D247" s="66">
        <f>VLOOKUP(A247,[1]Hoja3!$A$4:$C$653,3,FALSE)</f>
        <v>50.460799999999999</v>
      </c>
      <c r="E247" s="67"/>
      <c r="F247" s="67"/>
      <c r="G247" s="65"/>
      <c r="H247" s="65"/>
      <c r="I247" s="65"/>
      <c r="J247" s="65"/>
      <c r="K247" s="10"/>
      <c r="L247" s="10"/>
      <c r="M247" s="10"/>
      <c r="N247" s="10"/>
      <c r="O247" s="10"/>
      <c r="P247" s="10"/>
      <c r="Q247" s="10"/>
      <c r="R247" s="10"/>
      <c r="S247" s="10"/>
      <c r="T247" s="10">
        <v>36</v>
      </c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3">
        <f t="shared" si="6"/>
        <v>36</v>
      </c>
      <c r="AK247" s="11">
        <f t="shared" si="7"/>
        <v>1816.5888</v>
      </c>
    </row>
    <row r="248" spans="1:37" x14ac:dyDescent="0.25">
      <c r="A248" s="64">
        <v>2130136</v>
      </c>
      <c r="B248" s="65" t="s">
        <v>263</v>
      </c>
      <c r="C248" s="64" t="s">
        <v>9</v>
      </c>
      <c r="D248" s="66">
        <f>VLOOKUP(A248,[1]Hoja3!$A$4:$C$653,3,FALSE)</f>
        <v>714</v>
      </c>
      <c r="E248" s="67"/>
      <c r="F248" s="67"/>
      <c r="G248" s="65"/>
      <c r="H248" s="65"/>
      <c r="I248" s="65"/>
      <c r="J248" s="65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3">
        <f t="shared" si="6"/>
        <v>0</v>
      </c>
      <c r="AK248" s="11">
        <f t="shared" si="7"/>
        <v>0</v>
      </c>
    </row>
    <row r="249" spans="1:37" x14ac:dyDescent="0.25">
      <c r="A249" s="64">
        <v>2130139</v>
      </c>
      <c r="B249" s="65" t="s">
        <v>264</v>
      </c>
      <c r="C249" s="64" t="s">
        <v>11</v>
      </c>
      <c r="D249" s="66">
        <f>VLOOKUP(A249,[1]Hoja3!$A$4:$C$653,3,FALSE)</f>
        <v>220.15</v>
      </c>
      <c r="E249" s="67"/>
      <c r="F249" s="67"/>
      <c r="G249" s="65"/>
      <c r="H249" s="65"/>
      <c r="I249" s="65"/>
      <c r="J249" s="65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3">
        <f t="shared" si="6"/>
        <v>0</v>
      </c>
      <c r="AK249" s="11">
        <f t="shared" si="7"/>
        <v>0</v>
      </c>
    </row>
    <row r="250" spans="1:37" x14ac:dyDescent="0.25">
      <c r="A250" s="64">
        <v>2130142</v>
      </c>
      <c r="B250" s="65" t="s">
        <v>265</v>
      </c>
      <c r="C250" s="64" t="s">
        <v>7</v>
      </c>
      <c r="D250" s="66">
        <f>VLOOKUP(A250,[1]Hoja3!$A$4:$C$653,3,FALSE)</f>
        <v>2796.5</v>
      </c>
      <c r="E250" s="67"/>
      <c r="F250" s="67"/>
      <c r="G250" s="65"/>
      <c r="H250" s="65"/>
      <c r="I250" s="65"/>
      <c r="J250" s="65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>
        <v>1</v>
      </c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3">
        <f t="shared" si="6"/>
        <v>1</v>
      </c>
      <c r="AK250" s="11">
        <f t="shared" si="7"/>
        <v>2796.5</v>
      </c>
    </row>
    <row r="251" spans="1:37" x14ac:dyDescent="0.25">
      <c r="A251" s="64">
        <v>2140112</v>
      </c>
      <c r="B251" s="65" t="s">
        <v>266</v>
      </c>
      <c r="C251" s="64" t="s">
        <v>9</v>
      </c>
      <c r="D251" s="66">
        <f>VLOOKUP(A251,[1]Hoja3!$A$4:$C$653,3,FALSE)</f>
        <v>761.88559999999995</v>
      </c>
      <c r="E251" s="67"/>
      <c r="F251" s="67"/>
      <c r="G251" s="65"/>
      <c r="H251" s="65"/>
      <c r="I251" s="65"/>
      <c r="J251" s="65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3">
        <f t="shared" si="6"/>
        <v>0</v>
      </c>
      <c r="AK251" s="11">
        <f t="shared" si="7"/>
        <v>0</v>
      </c>
    </row>
    <row r="252" spans="1:37" x14ac:dyDescent="0.25">
      <c r="A252" s="64">
        <v>2160126</v>
      </c>
      <c r="B252" s="65" t="s">
        <v>267</v>
      </c>
      <c r="C252" s="64" t="s">
        <v>13</v>
      </c>
      <c r="D252" s="66">
        <f>VLOOKUP(A252,[1]Hoja3!$A$4:$C$653,3,FALSE)</f>
        <v>3153.5</v>
      </c>
      <c r="E252" s="67"/>
      <c r="F252" s="67"/>
      <c r="G252" s="65"/>
      <c r="H252" s="65"/>
      <c r="I252" s="65"/>
      <c r="J252" s="65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3">
        <f t="shared" si="6"/>
        <v>0</v>
      </c>
      <c r="AK252" s="11">
        <f t="shared" si="7"/>
        <v>0</v>
      </c>
    </row>
    <row r="253" spans="1:37" x14ac:dyDescent="0.25">
      <c r="A253" s="64">
        <v>2120025</v>
      </c>
      <c r="B253" s="65" t="s">
        <v>268</v>
      </c>
      <c r="C253" s="64" t="s">
        <v>9</v>
      </c>
      <c r="D253" s="68">
        <v>17</v>
      </c>
      <c r="E253" s="71"/>
      <c r="F253" s="67"/>
      <c r="G253" s="65"/>
      <c r="H253" s="65"/>
      <c r="I253" s="65"/>
      <c r="J253" s="65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3">
        <f t="shared" si="6"/>
        <v>0</v>
      </c>
      <c r="AK253" s="11">
        <f t="shared" si="7"/>
        <v>0</v>
      </c>
    </row>
    <row r="254" spans="1:37" x14ac:dyDescent="0.25">
      <c r="A254" s="64">
        <v>2140115</v>
      </c>
      <c r="B254" s="65" t="s">
        <v>269</v>
      </c>
      <c r="C254" s="64" t="s">
        <v>11</v>
      </c>
      <c r="D254" s="66">
        <f>VLOOKUP(A254,[1]Hoja3!$A$4:$C$653,3,FALSE)</f>
        <v>3.3201000000000001</v>
      </c>
      <c r="E254" s="67"/>
      <c r="F254" s="67">
        <v>1</v>
      </c>
      <c r="G254" s="65"/>
      <c r="H254" s="65">
        <v>1</v>
      </c>
      <c r="I254" s="65">
        <v>1</v>
      </c>
      <c r="J254" s="65">
        <v>3</v>
      </c>
      <c r="K254" s="10"/>
      <c r="L254" s="10"/>
      <c r="M254" s="10">
        <v>1</v>
      </c>
      <c r="N254" s="10">
        <v>1</v>
      </c>
      <c r="O254" s="10">
        <v>1</v>
      </c>
      <c r="P254" s="10">
        <v>1</v>
      </c>
      <c r="Q254" s="10">
        <v>1</v>
      </c>
      <c r="R254" s="10">
        <v>3</v>
      </c>
      <c r="S254" s="10"/>
      <c r="T254" s="10">
        <v>1</v>
      </c>
      <c r="U254" s="10">
        <v>1</v>
      </c>
      <c r="V254" s="10">
        <v>1</v>
      </c>
      <c r="W254" s="10">
        <v>1</v>
      </c>
      <c r="X254" s="10">
        <v>3</v>
      </c>
      <c r="Y254" s="10"/>
      <c r="Z254" s="10"/>
      <c r="AA254" s="10">
        <v>1</v>
      </c>
      <c r="AB254" s="10">
        <v>1</v>
      </c>
      <c r="AC254" s="10">
        <v>3</v>
      </c>
      <c r="AD254" s="10"/>
      <c r="AE254" s="10"/>
      <c r="AF254" s="10"/>
      <c r="AG254" s="10"/>
      <c r="AH254" s="10"/>
      <c r="AI254" s="10"/>
      <c r="AJ254" s="13">
        <f t="shared" si="6"/>
        <v>26</v>
      </c>
      <c r="AK254" s="11">
        <f t="shared" si="7"/>
        <v>86.322599999999994</v>
      </c>
    </row>
    <row r="255" spans="1:37" x14ac:dyDescent="0.25">
      <c r="A255" s="64">
        <v>2140282</v>
      </c>
      <c r="B255" s="65" t="s">
        <v>270</v>
      </c>
      <c r="C255" s="64" t="s">
        <v>11</v>
      </c>
      <c r="D255" s="66">
        <f>VLOOKUP(A255,[1]Hoja3!$A$4:$C$653,3,FALSE)</f>
        <v>74.97</v>
      </c>
      <c r="E255" s="67"/>
      <c r="F255" s="67"/>
      <c r="G255" s="65"/>
      <c r="H255" s="65"/>
      <c r="I255" s="65"/>
      <c r="J255" s="65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3">
        <f t="shared" si="6"/>
        <v>0</v>
      </c>
      <c r="AK255" s="11">
        <f t="shared" si="7"/>
        <v>0</v>
      </c>
    </row>
    <row r="256" spans="1:37" x14ac:dyDescent="0.25">
      <c r="A256" s="10">
        <v>2140383</v>
      </c>
      <c r="B256" s="10" t="s">
        <v>271</v>
      </c>
      <c r="C256" s="73" t="s">
        <v>11</v>
      </c>
      <c r="D256" s="66">
        <f>VLOOKUP(A256,[1]Hoja3!$A$4:$C$653,3,FALSE)</f>
        <v>48.3934</v>
      </c>
      <c r="E256" s="67"/>
      <c r="F256" s="67"/>
      <c r="G256" s="65"/>
      <c r="H256" s="65"/>
      <c r="I256" s="65"/>
      <c r="J256" s="65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3">
        <f t="shared" si="6"/>
        <v>0</v>
      </c>
      <c r="AK256" s="11">
        <f t="shared" si="7"/>
        <v>0</v>
      </c>
    </row>
    <row r="257" spans="1:37" x14ac:dyDescent="0.25">
      <c r="A257" s="64">
        <v>2130148</v>
      </c>
      <c r="B257" s="65" t="s">
        <v>272</v>
      </c>
      <c r="C257" s="64" t="s">
        <v>7</v>
      </c>
      <c r="D257" s="68">
        <v>755.55449999999996</v>
      </c>
      <c r="E257" s="71"/>
      <c r="F257" s="67"/>
      <c r="G257" s="65"/>
      <c r="H257" s="65"/>
      <c r="I257" s="65"/>
      <c r="J257" s="65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3">
        <f t="shared" si="6"/>
        <v>0</v>
      </c>
      <c r="AK257" s="11">
        <f t="shared" si="7"/>
        <v>0</v>
      </c>
    </row>
    <row r="258" spans="1:37" x14ac:dyDescent="0.25">
      <c r="A258" s="64">
        <v>2160129</v>
      </c>
      <c r="B258" s="65" t="s">
        <v>273</v>
      </c>
      <c r="C258" s="64" t="s">
        <v>13</v>
      </c>
      <c r="D258" s="66">
        <f>VLOOKUP(A258,[1]Hoja3!$A$4:$C$653,3,FALSE)</f>
        <v>70.209999999999994</v>
      </c>
      <c r="E258" s="67"/>
      <c r="F258" s="67"/>
      <c r="G258" s="65"/>
      <c r="H258" s="65"/>
      <c r="I258" s="65"/>
      <c r="J258" s="65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3">
        <f t="shared" si="6"/>
        <v>0</v>
      </c>
      <c r="AK258" s="11">
        <f t="shared" si="7"/>
        <v>0</v>
      </c>
    </row>
    <row r="259" spans="1:37" x14ac:dyDescent="0.25">
      <c r="A259" s="64">
        <v>2140120</v>
      </c>
      <c r="B259" s="65" t="s">
        <v>274</v>
      </c>
      <c r="C259" s="64" t="s">
        <v>9</v>
      </c>
      <c r="D259" s="66">
        <f>VLOOKUP(A259,[1]Hoja3!$A$4:$C$653,3,FALSE)</f>
        <v>4.4149000000000003</v>
      </c>
      <c r="E259" s="67"/>
      <c r="F259" s="67"/>
      <c r="G259" s="65"/>
      <c r="H259" s="65"/>
      <c r="I259" s="65"/>
      <c r="J259" s="65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3">
        <f t="shared" si="6"/>
        <v>0</v>
      </c>
      <c r="AK259" s="11">
        <f t="shared" si="7"/>
        <v>0</v>
      </c>
    </row>
    <row r="260" spans="1:37" x14ac:dyDescent="0.25">
      <c r="A260" s="64">
        <v>2170259</v>
      </c>
      <c r="B260" s="65" t="s">
        <v>275</v>
      </c>
      <c r="C260" s="64" t="s">
        <v>7</v>
      </c>
      <c r="D260" s="66">
        <f>VLOOKUP(A260,[1]Hoja3!$A$4:$C$653,3,FALSE)</f>
        <v>3510.5</v>
      </c>
      <c r="E260" s="67"/>
      <c r="F260" s="67"/>
      <c r="G260" s="65"/>
      <c r="H260" s="65"/>
      <c r="I260" s="65"/>
      <c r="J260" s="65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3">
        <f t="shared" si="6"/>
        <v>0</v>
      </c>
      <c r="AK260" s="11">
        <f t="shared" si="7"/>
        <v>0</v>
      </c>
    </row>
    <row r="261" spans="1:37" x14ac:dyDescent="0.25">
      <c r="A261" s="64">
        <v>2140121</v>
      </c>
      <c r="B261" s="65" t="s">
        <v>276</v>
      </c>
      <c r="C261" s="64" t="s">
        <v>11</v>
      </c>
      <c r="D261" s="66">
        <f>VLOOKUP(A261,[1]Hoja3!$A$4:$C$653,3,FALSE)</f>
        <v>702.1</v>
      </c>
      <c r="E261" s="67"/>
      <c r="F261" s="67"/>
      <c r="G261" s="65"/>
      <c r="H261" s="65"/>
      <c r="I261" s="65"/>
      <c r="J261" s="65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3">
        <f t="shared" si="6"/>
        <v>0</v>
      </c>
      <c r="AK261" s="11">
        <f t="shared" si="7"/>
        <v>0</v>
      </c>
    </row>
    <row r="262" spans="1:37" x14ac:dyDescent="0.25">
      <c r="A262" s="64">
        <v>2140243</v>
      </c>
      <c r="B262" s="65" t="s">
        <v>277</v>
      </c>
      <c r="C262" s="64" t="s">
        <v>9</v>
      </c>
      <c r="D262" s="68">
        <v>583.23559999999998</v>
      </c>
      <c r="E262" s="67"/>
      <c r="F262" s="67"/>
      <c r="G262" s="65"/>
      <c r="H262" s="65"/>
      <c r="I262" s="65"/>
      <c r="J262" s="65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3">
        <f t="shared" ref="AJ262:AJ325" si="8">SUM(E262:AI262)</f>
        <v>0</v>
      </c>
      <c r="AK262" s="11">
        <f t="shared" ref="AK262:AK325" si="9">AJ262*D262</f>
        <v>0</v>
      </c>
    </row>
    <row r="263" spans="1:37" x14ac:dyDescent="0.25">
      <c r="A263" s="64">
        <v>2130153</v>
      </c>
      <c r="B263" s="65" t="s">
        <v>278</v>
      </c>
      <c r="C263" s="64" t="s">
        <v>7</v>
      </c>
      <c r="D263" s="66">
        <f>VLOOKUP(A263,[1]Hoja3!$A$4:$C$653,3,FALSE)</f>
        <v>29444.17</v>
      </c>
      <c r="E263" s="67"/>
      <c r="F263" s="67"/>
      <c r="G263" s="65"/>
      <c r="H263" s="65"/>
      <c r="I263" s="65"/>
      <c r="J263" s="65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3">
        <f t="shared" si="8"/>
        <v>0</v>
      </c>
      <c r="AK263" s="11">
        <f t="shared" si="9"/>
        <v>0</v>
      </c>
    </row>
    <row r="264" spans="1:37" x14ac:dyDescent="0.25">
      <c r="A264" s="64">
        <v>2130150</v>
      </c>
      <c r="B264" s="65" t="s">
        <v>279</v>
      </c>
      <c r="C264" s="64" t="s">
        <v>89</v>
      </c>
      <c r="D264" s="66">
        <f>VLOOKUP(A264,[1]Hoja3!$A$4:$C$653,3,FALSE)</f>
        <v>2856</v>
      </c>
      <c r="E264" s="67"/>
      <c r="F264" s="67"/>
      <c r="G264" s="65"/>
      <c r="H264" s="65"/>
      <c r="I264" s="65"/>
      <c r="J264" s="65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>
        <v>1</v>
      </c>
      <c r="AB264" s="10"/>
      <c r="AC264" s="10"/>
      <c r="AD264" s="10"/>
      <c r="AE264" s="10"/>
      <c r="AF264" s="10"/>
      <c r="AG264" s="10"/>
      <c r="AH264" s="10"/>
      <c r="AI264" s="10"/>
      <c r="AJ264" s="13">
        <f t="shared" si="8"/>
        <v>1</v>
      </c>
      <c r="AK264" s="11">
        <f t="shared" si="9"/>
        <v>2856</v>
      </c>
    </row>
    <row r="265" spans="1:37" x14ac:dyDescent="0.25">
      <c r="A265" s="64">
        <v>2130151</v>
      </c>
      <c r="B265" s="65" t="s">
        <v>280</v>
      </c>
      <c r="C265" s="64" t="s">
        <v>7</v>
      </c>
      <c r="D265" s="66">
        <f>VLOOKUP(A265,[1]Hoja3!$A$4:$C$653,3,FALSE)</f>
        <v>1071</v>
      </c>
      <c r="E265" s="67"/>
      <c r="F265" s="67"/>
      <c r="G265" s="65"/>
      <c r="H265" s="65"/>
      <c r="I265" s="65"/>
      <c r="J265" s="65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>
        <v>1</v>
      </c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3">
        <f t="shared" si="8"/>
        <v>1</v>
      </c>
      <c r="AK265" s="11">
        <f t="shared" si="9"/>
        <v>1071</v>
      </c>
    </row>
    <row r="266" spans="1:37" x14ac:dyDescent="0.25">
      <c r="A266" s="64">
        <v>2130152</v>
      </c>
      <c r="B266" s="65" t="s">
        <v>281</v>
      </c>
      <c r="C266" s="64" t="s">
        <v>13</v>
      </c>
      <c r="D266" s="66">
        <f>VLOOKUP(A266,[1]Hoja3!$A$4:$C$653,3,FALSE)</f>
        <v>41.563699999999997</v>
      </c>
      <c r="E266" s="67"/>
      <c r="F266" s="67">
        <v>4</v>
      </c>
      <c r="G266" s="65">
        <v>6</v>
      </c>
      <c r="H266" s="65">
        <v>6</v>
      </c>
      <c r="I266" s="65">
        <v>15</v>
      </c>
      <c r="J266" s="65">
        <v>21</v>
      </c>
      <c r="K266" s="10"/>
      <c r="L266" s="10">
        <v>8</v>
      </c>
      <c r="M266" s="10">
        <v>7</v>
      </c>
      <c r="N266" s="10">
        <v>74</v>
      </c>
      <c r="O266" s="10">
        <v>9</v>
      </c>
      <c r="P266" s="10">
        <v>16</v>
      </c>
      <c r="Q266" s="10">
        <v>15</v>
      </c>
      <c r="R266" s="10">
        <v>15</v>
      </c>
      <c r="S266" s="10">
        <v>5</v>
      </c>
      <c r="T266" s="10">
        <v>9</v>
      </c>
      <c r="U266" s="10">
        <v>9</v>
      </c>
      <c r="V266" s="10">
        <v>10</v>
      </c>
      <c r="W266" s="10">
        <v>17</v>
      </c>
      <c r="X266" s="10">
        <v>45</v>
      </c>
      <c r="Y266" s="10">
        <v>4</v>
      </c>
      <c r="Z266" s="10">
        <v>6</v>
      </c>
      <c r="AA266" s="10">
        <v>9</v>
      </c>
      <c r="AB266" s="10">
        <v>5</v>
      </c>
      <c r="AC266" s="10">
        <v>10</v>
      </c>
      <c r="AD266" s="10">
        <v>2</v>
      </c>
      <c r="AE266" s="10">
        <v>21</v>
      </c>
      <c r="AF266" s="10"/>
      <c r="AG266" s="10">
        <v>3</v>
      </c>
      <c r="AH266" s="10">
        <v>8</v>
      </c>
      <c r="AI266" s="10"/>
      <c r="AJ266" s="13">
        <f t="shared" si="8"/>
        <v>359</v>
      </c>
      <c r="AK266" s="11">
        <f t="shared" si="9"/>
        <v>14921.368299999998</v>
      </c>
    </row>
    <row r="267" spans="1:37" x14ac:dyDescent="0.25">
      <c r="A267" s="64">
        <v>2200058</v>
      </c>
      <c r="B267" s="65" t="s">
        <v>282</v>
      </c>
      <c r="C267" s="64" t="s">
        <v>21</v>
      </c>
      <c r="D267" s="66">
        <f>VLOOKUP(A267,[1]Hoja3!$A$4:$C$653,3,FALSE)</f>
        <v>23800</v>
      </c>
      <c r="E267" s="67"/>
      <c r="F267" s="67"/>
      <c r="G267" s="65"/>
      <c r="H267" s="65"/>
      <c r="I267" s="65"/>
      <c r="J267" s="65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3">
        <f t="shared" si="8"/>
        <v>0</v>
      </c>
      <c r="AK267" s="11">
        <f t="shared" si="9"/>
        <v>0</v>
      </c>
    </row>
    <row r="268" spans="1:37" x14ac:dyDescent="0.25">
      <c r="A268" s="64">
        <v>2150064</v>
      </c>
      <c r="B268" s="65" t="s">
        <v>283</v>
      </c>
      <c r="C268" s="64" t="s">
        <v>172</v>
      </c>
      <c r="D268" s="77">
        <f>VLOOKUP(A268,[1]Hoja3!$A$4:$C$653,3,FALSE)</f>
        <v>1904</v>
      </c>
      <c r="E268" s="67"/>
      <c r="F268" s="67"/>
      <c r="G268" s="65"/>
      <c r="H268" s="65"/>
      <c r="I268" s="65"/>
      <c r="J268" s="65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3">
        <f t="shared" si="8"/>
        <v>0</v>
      </c>
      <c r="AK268" s="11">
        <f t="shared" si="9"/>
        <v>0</v>
      </c>
    </row>
    <row r="269" spans="1:37" x14ac:dyDescent="0.25">
      <c r="A269" s="64">
        <v>2140129</v>
      </c>
      <c r="B269" s="65" t="s">
        <v>284</v>
      </c>
      <c r="C269" s="64" t="s">
        <v>9</v>
      </c>
      <c r="D269" s="66">
        <f>VLOOKUP(A269,[1]Hoja3!$A$4:$C$653,3,FALSE)</f>
        <v>14.28</v>
      </c>
      <c r="E269" s="67"/>
      <c r="F269" s="67"/>
      <c r="G269" s="65"/>
      <c r="H269" s="65"/>
      <c r="I269" s="65"/>
      <c r="J269" s="65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3">
        <f t="shared" si="8"/>
        <v>0</v>
      </c>
      <c r="AK269" s="11">
        <f t="shared" si="9"/>
        <v>0</v>
      </c>
    </row>
    <row r="270" spans="1:37" x14ac:dyDescent="0.25">
      <c r="A270" s="64">
        <v>2160140</v>
      </c>
      <c r="B270" s="65" t="s">
        <v>285</v>
      </c>
      <c r="C270" s="64" t="s">
        <v>21</v>
      </c>
      <c r="D270" s="66">
        <f>VLOOKUP(A270,[1]Hoja3!$A$4:$C$653,3,FALSE)</f>
        <v>2261</v>
      </c>
      <c r="E270" s="67"/>
      <c r="F270" s="67"/>
      <c r="G270" s="65"/>
      <c r="H270" s="65"/>
      <c r="I270" s="65"/>
      <c r="J270" s="65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3">
        <f t="shared" si="8"/>
        <v>0</v>
      </c>
      <c r="AK270" s="11">
        <f t="shared" si="9"/>
        <v>0</v>
      </c>
    </row>
    <row r="271" spans="1:37" x14ac:dyDescent="0.25">
      <c r="A271" s="64">
        <v>2140131</v>
      </c>
      <c r="B271" s="65" t="s">
        <v>286</v>
      </c>
      <c r="C271" s="64" t="s">
        <v>9</v>
      </c>
      <c r="D271" s="66">
        <f>VLOOKUP(A271,[1]Hoja3!$A$4:$C$653,3,FALSE)</f>
        <v>45.22</v>
      </c>
      <c r="E271" s="67"/>
      <c r="F271" s="67"/>
      <c r="G271" s="65">
        <v>0.5</v>
      </c>
      <c r="H271" s="65"/>
      <c r="I271" s="65"/>
      <c r="J271" s="65">
        <v>3</v>
      </c>
      <c r="K271" s="10"/>
      <c r="L271" s="10"/>
      <c r="M271" s="10">
        <v>0.5</v>
      </c>
      <c r="N271" s="10"/>
      <c r="O271" s="10">
        <v>0.5</v>
      </c>
      <c r="P271" s="10">
        <v>0.5</v>
      </c>
      <c r="Q271" s="10">
        <v>1.5</v>
      </c>
      <c r="R271" s="10"/>
      <c r="S271" s="10"/>
      <c r="T271" s="10"/>
      <c r="U271" s="10">
        <v>5.5</v>
      </c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3">
        <f t="shared" si="8"/>
        <v>12</v>
      </c>
      <c r="AK271" s="11">
        <f t="shared" si="9"/>
        <v>542.64</v>
      </c>
    </row>
    <row r="272" spans="1:37" x14ac:dyDescent="0.25">
      <c r="A272" s="64">
        <v>2170285</v>
      </c>
      <c r="B272" s="65" t="s">
        <v>287</v>
      </c>
      <c r="C272" s="64" t="s">
        <v>7</v>
      </c>
      <c r="D272" s="66">
        <f>VLOOKUP(A272,[1]Hoja3!$A$4:$C$653,3,FALSE)</f>
        <v>3899.9857999999999</v>
      </c>
      <c r="E272" s="67"/>
      <c r="F272" s="67"/>
      <c r="G272" s="65"/>
      <c r="H272" s="65"/>
      <c r="I272" s="65"/>
      <c r="J272" s="65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3">
        <f t="shared" si="8"/>
        <v>0</v>
      </c>
      <c r="AK272" s="11">
        <f t="shared" si="9"/>
        <v>0</v>
      </c>
    </row>
    <row r="273" spans="1:37" x14ac:dyDescent="0.25">
      <c r="A273" s="64">
        <v>2160145</v>
      </c>
      <c r="B273" s="65" t="s">
        <v>288</v>
      </c>
      <c r="C273" s="64" t="s">
        <v>13</v>
      </c>
      <c r="D273" s="68">
        <v>2499</v>
      </c>
      <c r="E273" s="67"/>
      <c r="F273" s="67"/>
      <c r="G273" s="65"/>
      <c r="H273" s="65"/>
      <c r="I273" s="65"/>
      <c r="J273" s="65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3">
        <f t="shared" si="8"/>
        <v>0</v>
      </c>
      <c r="AK273" s="11">
        <f t="shared" si="9"/>
        <v>0</v>
      </c>
    </row>
    <row r="274" spans="1:37" x14ac:dyDescent="0.25">
      <c r="A274" s="64">
        <v>2120027</v>
      </c>
      <c r="B274" s="65" t="s">
        <v>289</v>
      </c>
      <c r="C274" s="70" t="s">
        <v>172</v>
      </c>
      <c r="D274" s="66">
        <f>VLOOKUP(A274,[1]Hoja3!$A$4:$C$653,3,FALSE)</f>
        <v>232</v>
      </c>
      <c r="E274" s="67"/>
      <c r="F274" s="67"/>
      <c r="G274" s="65"/>
      <c r="H274" s="65"/>
      <c r="I274" s="65"/>
      <c r="J274" s="65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3">
        <f t="shared" si="8"/>
        <v>0</v>
      </c>
      <c r="AK274" s="11">
        <f t="shared" si="9"/>
        <v>0</v>
      </c>
    </row>
    <row r="275" spans="1:37" x14ac:dyDescent="0.25">
      <c r="A275" s="64">
        <v>2120064</v>
      </c>
      <c r="B275" s="65" t="s">
        <v>290</v>
      </c>
      <c r="C275" s="78" t="s">
        <v>291</v>
      </c>
      <c r="D275" s="68">
        <v>29999.9</v>
      </c>
      <c r="E275" s="67"/>
      <c r="F275" s="67"/>
      <c r="G275" s="65"/>
      <c r="H275" s="65"/>
      <c r="I275" s="65"/>
      <c r="J275" s="65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3">
        <f t="shared" si="8"/>
        <v>0</v>
      </c>
      <c r="AK275" s="11">
        <f t="shared" si="9"/>
        <v>0</v>
      </c>
    </row>
    <row r="276" spans="1:37" x14ac:dyDescent="0.25">
      <c r="A276" s="64">
        <v>2140132</v>
      </c>
      <c r="B276" s="65" t="s">
        <v>292</v>
      </c>
      <c r="C276" s="64" t="s">
        <v>9</v>
      </c>
      <c r="D276" s="66">
        <f>VLOOKUP(A276,[1]Hoja3!$A$4:$C$653,3,FALSE)</f>
        <v>3.9102999999999999</v>
      </c>
      <c r="E276" s="67"/>
      <c r="F276" s="67"/>
      <c r="G276" s="65"/>
      <c r="H276" s="65"/>
      <c r="I276" s="65"/>
      <c r="J276" s="65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3">
        <f t="shared" si="8"/>
        <v>0</v>
      </c>
      <c r="AK276" s="11">
        <f t="shared" si="9"/>
        <v>0</v>
      </c>
    </row>
    <row r="277" spans="1:37" x14ac:dyDescent="0.25">
      <c r="A277" s="64">
        <v>2130156</v>
      </c>
      <c r="B277" s="65" t="s">
        <v>293</v>
      </c>
      <c r="C277" s="64" t="s">
        <v>9</v>
      </c>
      <c r="D277" s="66">
        <f>VLOOKUP(A277,[1]Hoja3!$A$4:$C$653,3,FALSE)</f>
        <v>77.349999999999994</v>
      </c>
      <c r="E277" s="67"/>
      <c r="F277" s="67">
        <v>0.5</v>
      </c>
      <c r="G277" s="65"/>
      <c r="H277" s="65"/>
      <c r="I277" s="65"/>
      <c r="J277" s="65">
        <v>1.5</v>
      </c>
      <c r="K277" s="10"/>
      <c r="L277" s="10"/>
      <c r="M277" s="10" t="s">
        <v>559</v>
      </c>
      <c r="N277" s="10"/>
      <c r="O277" s="10">
        <v>0.5</v>
      </c>
      <c r="P277" s="10">
        <v>0.5</v>
      </c>
      <c r="Q277" s="10">
        <v>1.5</v>
      </c>
      <c r="R277" s="10"/>
      <c r="S277" s="10"/>
      <c r="T277" s="10">
        <v>3.5</v>
      </c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3">
        <f t="shared" si="8"/>
        <v>8</v>
      </c>
      <c r="AK277" s="11">
        <f t="shared" si="9"/>
        <v>618.79999999999995</v>
      </c>
    </row>
    <row r="278" spans="1:37" x14ac:dyDescent="0.25">
      <c r="A278" s="64">
        <v>2130277</v>
      </c>
      <c r="B278" s="65" t="s">
        <v>294</v>
      </c>
      <c r="C278" s="64" t="s">
        <v>21</v>
      </c>
      <c r="D278" s="66">
        <f>VLOOKUP(A278,[1]Hoja3!$A$4:$C$653,3,FALSE)</f>
        <v>1201.9000000000001</v>
      </c>
      <c r="E278" s="67"/>
      <c r="F278" s="67"/>
      <c r="G278" s="65"/>
      <c r="H278" s="65"/>
      <c r="I278" s="65"/>
      <c r="J278" s="65">
        <v>1</v>
      </c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>
        <v>1</v>
      </c>
      <c r="Y278" s="10"/>
      <c r="Z278" s="10">
        <v>1</v>
      </c>
      <c r="AA278" s="10"/>
      <c r="AB278" s="10"/>
      <c r="AC278" s="10"/>
      <c r="AD278" s="10"/>
      <c r="AE278" s="10"/>
      <c r="AF278" s="10"/>
      <c r="AG278" s="10"/>
      <c r="AH278" s="10"/>
      <c r="AI278" s="10"/>
      <c r="AJ278" s="13">
        <f t="shared" si="8"/>
        <v>3</v>
      </c>
      <c r="AK278" s="11">
        <f t="shared" si="9"/>
        <v>3605.7000000000003</v>
      </c>
    </row>
    <row r="279" spans="1:37" x14ac:dyDescent="0.25">
      <c r="A279" s="64">
        <v>2130157</v>
      </c>
      <c r="B279" s="65" t="s">
        <v>295</v>
      </c>
      <c r="C279" s="64" t="s">
        <v>89</v>
      </c>
      <c r="D279" s="66">
        <f>VLOOKUP(A279,[1]Hoja3!$A$4:$C$653,3,FALSE)</f>
        <v>6177.29</v>
      </c>
      <c r="E279" s="67"/>
      <c r="F279" s="67"/>
      <c r="G279" s="65"/>
      <c r="H279" s="65"/>
      <c r="I279" s="65"/>
      <c r="J279" s="65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3">
        <f t="shared" si="8"/>
        <v>0</v>
      </c>
      <c r="AK279" s="11">
        <f t="shared" si="9"/>
        <v>0</v>
      </c>
    </row>
    <row r="280" spans="1:37" x14ac:dyDescent="0.25">
      <c r="A280" s="64">
        <v>2130276</v>
      </c>
      <c r="B280" s="65" t="s">
        <v>296</v>
      </c>
      <c r="C280" s="64" t="s">
        <v>21</v>
      </c>
      <c r="D280" s="66">
        <f>VLOOKUP(A280,[1]Hoja3!$A$4:$C$653,3,FALSE)</f>
        <v>888.93</v>
      </c>
      <c r="E280" s="67"/>
      <c r="F280" s="67"/>
      <c r="G280" s="65"/>
      <c r="H280" s="65"/>
      <c r="I280" s="65"/>
      <c r="J280" s="65"/>
      <c r="K280" s="10"/>
      <c r="L280" s="10"/>
      <c r="M280" s="10"/>
      <c r="N280" s="10">
        <v>2</v>
      </c>
      <c r="O280" s="10"/>
      <c r="P280" s="10"/>
      <c r="Q280" s="10">
        <v>2</v>
      </c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3">
        <f t="shared" si="8"/>
        <v>4</v>
      </c>
      <c r="AK280" s="11">
        <f t="shared" si="9"/>
        <v>3555.72</v>
      </c>
    </row>
    <row r="281" spans="1:37" x14ac:dyDescent="0.25">
      <c r="A281" s="64">
        <v>2130319</v>
      </c>
      <c r="B281" s="65" t="s">
        <v>297</v>
      </c>
      <c r="C281" s="64" t="s">
        <v>11</v>
      </c>
      <c r="D281" s="66">
        <f>VLOOKUP(A281,[1]Hoja3!$A$4:$C$653,3,FALSE)</f>
        <v>82.11</v>
      </c>
      <c r="E281" s="67"/>
      <c r="F281" s="67"/>
      <c r="G281" s="65"/>
      <c r="H281" s="65"/>
      <c r="I281" s="65"/>
      <c r="J281" s="65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3">
        <f t="shared" si="8"/>
        <v>0</v>
      </c>
      <c r="AK281" s="11">
        <f t="shared" si="9"/>
        <v>0</v>
      </c>
    </row>
    <row r="282" spans="1:37" x14ac:dyDescent="0.25">
      <c r="A282" s="64">
        <v>2130158</v>
      </c>
      <c r="B282" s="65" t="s">
        <v>298</v>
      </c>
      <c r="C282" s="64" t="s">
        <v>11</v>
      </c>
      <c r="D282" s="68">
        <v>279.64999999999998</v>
      </c>
      <c r="E282" s="67"/>
      <c r="F282" s="67"/>
      <c r="G282" s="65"/>
      <c r="H282" s="65"/>
      <c r="I282" s="65"/>
      <c r="J282" s="65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3">
        <f t="shared" si="8"/>
        <v>0</v>
      </c>
      <c r="AK282" s="11">
        <f t="shared" si="9"/>
        <v>0</v>
      </c>
    </row>
    <row r="283" spans="1:37" x14ac:dyDescent="0.25">
      <c r="A283" s="64">
        <v>2140322</v>
      </c>
      <c r="B283" s="65" t="s">
        <v>299</v>
      </c>
      <c r="C283" s="64" t="s">
        <v>9</v>
      </c>
      <c r="D283" s="66">
        <f>VLOOKUP(A283,[1]Hoja3!$A$4:$C$653,3,FALSE)</f>
        <v>117.81</v>
      </c>
      <c r="E283" s="67"/>
      <c r="F283" s="67"/>
      <c r="G283" s="65"/>
      <c r="H283" s="65"/>
      <c r="I283" s="65"/>
      <c r="J283" s="65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3">
        <f t="shared" si="8"/>
        <v>0</v>
      </c>
      <c r="AK283" s="11">
        <f t="shared" si="9"/>
        <v>0</v>
      </c>
    </row>
    <row r="284" spans="1:37" x14ac:dyDescent="0.25">
      <c r="A284" s="64">
        <v>2140135</v>
      </c>
      <c r="B284" s="65" t="s">
        <v>300</v>
      </c>
      <c r="C284" s="64" t="s">
        <v>11</v>
      </c>
      <c r="D284" s="68">
        <v>384.03480000000002</v>
      </c>
      <c r="E284" s="67"/>
      <c r="F284" s="67"/>
      <c r="G284" s="65"/>
      <c r="H284" s="65"/>
      <c r="I284" s="65"/>
      <c r="J284" s="65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3">
        <f t="shared" si="8"/>
        <v>0</v>
      </c>
      <c r="AK284" s="11">
        <f t="shared" si="9"/>
        <v>0</v>
      </c>
    </row>
    <row r="285" spans="1:37" x14ac:dyDescent="0.25">
      <c r="A285" s="64">
        <v>2140136</v>
      </c>
      <c r="B285" s="65" t="s">
        <v>301</v>
      </c>
      <c r="C285" s="64" t="s">
        <v>9</v>
      </c>
      <c r="D285" s="66">
        <f>VLOOKUP(A285,[1]Hoja3!$A$4:$C$653,3,FALSE)</f>
        <v>11.731</v>
      </c>
      <c r="E285" s="67"/>
      <c r="F285" s="67"/>
      <c r="G285" s="65"/>
      <c r="H285" s="65"/>
      <c r="I285" s="65"/>
      <c r="J285" s="65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3">
        <f t="shared" si="8"/>
        <v>0</v>
      </c>
      <c r="AK285" s="11">
        <f t="shared" si="9"/>
        <v>0</v>
      </c>
    </row>
    <row r="286" spans="1:37" x14ac:dyDescent="0.25">
      <c r="A286" s="64">
        <v>2170111</v>
      </c>
      <c r="B286" s="65" t="s">
        <v>302</v>
      </c>
      <c r="C286" s="64" t="s">
        <v>7</v>
      </c>
      <c r="D286" s="66">
        <f>VLOOKUP(A286,[1]Hoja3!$A$4:$C$653,3,FALSE)</f>
        <v>391.03399999999999</v>
      </c>
      <c r="E286" s="67"/>
      <c r="F286" s="67"/>
      <c r="G286" s="65"/>
      <c r="H286" s="65"/>
      <c r="I286" s="65">
        <v>1</v>
      </c>
      <c r="J286" s="65"/>
      <c r="K286" s="10"/>
      <c r="L286" s="10"/>
      <c r="M286" s="10"/>
      <c r="N286" s="10"/>
      <c r="O286" s="10">
        <v>1</v>
      </c>
      <c r="P286" s="10"/>
      <c r="Q286" s="10"/>
      <c r="R286" s="10"/>
      <c r="S286" s="10"/>
      <c r="T286" s="10"/>
      <c r="U286" s="10"/>
      <c r="V286" s="10">
        <v>1</v>
      </c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3">
        <f t="shared" si="8"/>
        <v>3</v>
      </c>
      <c r="AK286" s="11">
        <f t="shared" si="9"/>
        <v>1173.1019999999999</v>
      </c>
    </row>
    <row r="287" spans="1:37" x14ac:dyDescent="0.25">
      <c r="A287" s="64">
        <v>2140137</v>
      </c>
      <c r="B287" s="65" t="s">
        <v>303</v>
      </c>
      <c r="C287" s="64" t="s">
        <v>9</v>
      </c>
      <c r="D287" s="66">
        <f>VLOOKUP(A287,[1]Hoja3!$A$4:$C$653,3,FALSE)</f>
        <v>7.5683999999999996</v>
      </c>
      <c r="E287" s="67"/>
      <c r="F287" s="67"/>
      <c r="G287" s="65"/>
      <c r="H287" s="65">
        <v>3</v>
      </c>
      <c r="I287" s="65"/>
      <c r="J287" s="65">
        <v>32</v>
      </c>
      <c r="K287" s="10"/>
      <c r="L287" s="10"/>
      <c r="M287" s="10">
        <v>31</v>
      </c>
      <c r="N287" s="10">
        <v>9</v>
      </c>
      <c r="O287" s="10"/>
      <c r="P287" s="10">
        <v>30</v>
      </c>
      <c r="Q287" s="10">
        <v>5</v>
      </c>
      <c r="R287" s="10">
        <v>5</v>
      </c>
      <c r="S287" s="10"/>
      <c r="T287" s="10">
        <v>9</v>
      </c>
      <c r="U287" s="10">
        <v>14</v>
      </c>
      <c r="W287" s="10"/>
      <c r="X287" s="10">
        <v>9</v>
      </c>
      <c r="Y287" s="10"/>
      <c r="Z287" s="10"/>
      <c r="AA287" s="10">
        <v>3</v>
      </c>
      <c r="AB287" s="10">
        <v>20</v>
      </c>
      <c r="AC287" s="10">
        <v>5</v>
      </c>
      <c r="AD287" s="10"/>
      <c r="AE287" s="10">
        <v>5</v>
      </c>
      <c r="AF287" s="10"/>
      <c r="AG287" s="10"/>
      <c r="AH287" s="10"/>
      <c r="AI287" s="10"/>
      <c r="AJ287" s="13">
        <f t="shared" si="8"/>
        <v>180</v>
      </c>
      <c r="AK287" s="11">
        <f t="shared" si="9"/>
        <v>1362.3119999999999</v>
      </c>
    </row>
    <row r="288" spans="1:37" x14ac:dyDescent="0.25">
      <c r="A288" s="64">
        <v>2130160</v>
      </c>
      <c r="B288" s="65" t="s">
        <v>304</v>
      </c>
      <c r="C288" s="64" t="s">
        <v>7</v>
      </c>
      <c r="D288" s="66">
        <f>VLOOKUP(A288,[1]Hoja3!$A$4:$C$653,3,FALSE)</f>
        <v>7616</v>
      </c>
      <c r="E288" s="67"/>
      <c r="F288" s="67"/>
      <c r="G288" s="65"/>
      <c r="H288" s="65"/>
      <c r="I288" s="65"/>
      <c r="J288" s="65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3">
        <f t="shared" si="8"/>
        <v>0</v>
      </c>
      <c r="AK288" s="11">
        <f t="shared" si="9"/>
        <v>0</v>
      </c>
    </row>
    <row r="289" spans="1:37" x14ac:dyDescent="0.25">
      <c r="A289" s="64">
        <v>2140138</v>
      </c>
      <c r="B289" s="65" t="s">
        <v>305</v>
      </c>
      <c r="C289" s="64" t="s">
        <v>9</v>
      </c>
      <c r="D289" s="66">
        <f>VLOOKUP(A289,[1]Hoja3!$A$4:$C$653,3,FALSE)</f>
        <v>8.8298000000000005</v>
      </c>
      <c r="E289" s="67"/>
      <c r="F289" s="67"/>
      <c r="G289" s="65"/>
      <c r="H289" s="65"/>
      <c r="I289" s="65"/>
      <c r="J289" s="65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3">
        <f t="shared" si="8"/>
        <v>0</v>
      </c>
      <c r="AK289" s="11">
        <f t="shared" si="9"/>
        <v>0</v>
      </c>
    </row>
    <row r="290" spans="1:37" x14ac:dyDescent="0.25">
      <c r="A290" s="64">
        <v>2140139</v>
      </c>
      <c r="B290" s="65" t="s">
        <v>306</v>
      </c>
      <c r="C290" s="64" t="s">
        <v>9</v>
      </c>
      <c r="D290" s="66">
        <f>VLOOKUP(A290,[1]Hoja3!$A$4:$C$653,3,FALSE)</f>
        <v>21.4438</v>
      </c>
      <c r="E290" s="67"/>
      <c r="F290" s="67"/>
      <c r="G290" s="65"/>
      <c r="H290" s="65"/>
      <c r="I290" s="65"/>
      <c r="J290" s="65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3">
        <f t="shared" si="8"/>
        <v>0</v>
      </c>
      <c r="AK290" s="11">
        <f t="shared" si="9"/>
        <v>0</v>
      </c>
    </row>
    <row r="291" spans="1:37" x14ac:dyDescent="0.25">
      <c r="A291" s="64">
        <v>2200060</v>
      </c>
      <c r="B291" s="65" t="s">
        <v>307</v>
      </c>
      <c r="C291" s="64" t="s">
        <v>308</v>
      </c>
      <c r="D291" s="68">
        <v>27280.8321</v>
      </c>
      <c r="E291" s="67"/>
      <c r="F291" s="67"/>
      <c r="G291" s="65"/>
      <c r="H291" s="65"/>
      <c r="I291" s="65"/>
      <c r="J291" s="65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3">
        <f t="shared" si="8"/>
        <v>0</v>
      </c>
      <c r="AK291" s="11">
        <f t="shared" si="9"/>
        <v>0</v>
      </c>
    </row>
    <row r="292" spans="1:37" x14ac:dyDescent="0.25">
      <c r="A292" s="64">
        <v>2160151</v>
      </c>
      <c r="B292" s="65" t="s">
        <v>309</v>
      </c>
      <c r="C292" s="64" t="s">
        <v>21</v>
      </c>
      <c r="D292" s="66">
        <f>VLOOKUP(A292,[1]Hoja3!$A$4:$C$653,3,FALSE)</f>
        <v>472579.94</v>
      </c>
      <c r="E292" s="67"/>
      <c r="F292" s="67"/>
      <c r="G292" s="65"/>
      <c r="H292" s="65"/>
      <c r="I292" s="65"/>
      <c r="J292" s="65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3">
        <f t="shared" si="8"/>
        <v>0</v>
      </c>
      <c r="AK292" s="11">
        <f t="shared" si="9"/>
        <v>0</v>
      </c>
    </row>
    <row r="293" spans="1:37" x14ac:dyDescent="0.25">
      <c r="A293" s="64">
        <v>2200067</v>
      </c>
      <c r="B293" s="65" t="s">
        <v>310</v>
      </c>
      <c r="C293" s="64" t="s">
        <v>21</v>
      </c>
      <c r="D293" s="66">
        <f>VLOOKUP(A293,[1]Hoja3!$A$4:$C$653,3,FALSE)</f>
        <v>4879</v>
      </c>
      <c r="E293" s="67"/>
      <c r="F293" s="67"/>
      <c r="G293" s="65"/>
      <c r="H293" s="65"/>
      <c r="I293" s="65"/>
      <c r="J293" s="65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3">
        <f t="shared" si="8"/>
        <v>0</v>
      </c>
      <c r="AK293" s="11">
        <f t="shared" si="9"/>
        <v>0</v>
      </c>
    </row>
    <row r="294" spans="1:37" x14ac:dyDescent="0.25">
      <c r="A294" s="64">
        <v>2200077</v>
      </c>
      <c r="B294" s="74" t="s">
        <v>311</v>
      </c>
      <c r="C294" s="79" t="s">
        <v>2</v>
      </c>
      <c r="D294" s="66">
        <f>VLOOKUP(A294,[1]Hoja3!$A$4:$C$653,3,FALSE)</f>
        <v>4879</v>
      </c>
      <c r="E294" s="67"/>
      <c r="F294" s="67"/>
      <c r="G294" s="65"/>
      <c r="H294" s="65"/>
      <c r="I294" s="65"/>
      <c r="J294" s="65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3">
        <f t="shared" si="8"/>
        <v>0</v>
      </c>
      <c r="AK294" s="11">
        <f t="shared" si="9"/>
        <v>0</v>
      </c>
    </row>
    <row r="295" spans="1:37" x14ac:dyDescent="0.25">
      <c r="A295" s="64">
        <v>2200039</v>
      </c>
      <c r="B295" s="65" t="s">
        <v>312</v>
      </c>
      <c r="C295" s="64" t="s">
        <v>21</v>
      </c>
      <c r="D295" s="66">
        <f>VLOOKUP(A295,[1]Hoja3!$A$4:$C$653,3,FALSE)</f>
        <v>4495.82</v>
      </c>
      <c r="E295" s="67"/>
      <c r="F295" s="67"/>
      <c r="G295" s="65"/>
      <c r="H295" s="65"/>
      <c r="I295" s="65"/>
      <c r="J295" s="65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3">
        <f t="shared" si="8"/>
        <v>0</v>
      </c>
      <c r="AK295" s="11">
        <f t="shared" si="9"/>
        <v>0</v>
      </c>
    </row>
    <row r="296" spans="1:37" x14ac:dyDescent="0.25">
      <c r="A296" s="64">
        <v>2200040</v>
      </c>
      <c r="B296" s="65" t="s">
        <v>313</v>
      </c>
      <c r="C296" s="64" t="s">
        <v>21</v>
      </c>
      <c r="D296" s="66">
        <f>VLOOKUP(A296,[1]Hoja3!$A$4:$C$653,3,FALSE)</f>
        <v>5521.6</v>
      </c>
      <c r="E296" s="67"/>
      <c r="F296" s="67">
        <v>1</v>
      </c>
      <c r="G296" s="65"/>
      <c r="H296" s="65"/>
      <c r="I296" s="65"/>
      <c r="J296" s="65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3">
        <f t="shared" si="8"/>
        <v>1</v>
      </c>
      <c r="AK296" s="11">
        <f t="shared" si="9"/>
        <v>5521.6</v>
      </c>
    </row>
    <row r="297" spans="1:37" x14ac:dyDescent="0.25">
      <c r="A297" s="64">
        <v>2200071</v>
      </c>
      <c r="B297" s="65" t="s">
        <v>314</v>
      </c>
      <c r="C297" s="64" t="s">
        <v>21</v>
      </c>
      <c r="D297" s="66">
        <f>VLOOKUP(A297,[1]Hoja3!$A$4:$C$653,3,FALSE)</f>
        <v>32460.82</v>
      </c>
      <c r="E297" s="67"/>
      <c r="F297" s="67"/>
      <c r="G297" s="65"/>
      <c r="H297" s="65"/>
      <c r="I297" s="65"/>
      <c r="J297" s="65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3">
        <f t="shared" si="8"/>
        <v>0</v>
      </c>
      <c r="AK297" s="11">
        <f t="shared" si="9"/>
        <v>0</v>
      </c>
    </row>
    <row r="298" spans="1:37" x14ac:dyDescent="0.25">
      <c r="A298" s="64">
        <v>2200072</v>
      </c>
      <c r="B298" s="65" t="s">
        <v>315</v>
      </c>
      <c r="C298" s="64" t="s">
        <v>21</v>
      </c>
      <c r="D298" s="68">
        <v>9186.8353999999999</v>
      </c>
      <c r="E298" s="67"/>
      <c r="F298" s="67"/>
      <c r="G298" s="65"/>
      <c r="H298" s="65"/>
      <c r="I298" s="65"/>
      <c r="J298" s="65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3">
        <f t="shared" si="8"/>
        <v>0</v>
      </c>
      <c r="AK298" s="11">
        <f t="shared" si="9"/>
        <v>0</v>
      </c>
    </row>
    <row r="299" spans="1:37" x14ac:dyDescent="0.25">
      <c r="A299" s="64">
        <v>2200080</v>
      </c>
      <c r="B299" s="65" t="s">
        <v>316</v>
      </c>
      <c r="C299" s="64" t="s">
        <v>2</v>
      </c>
      <c r="D299" s="66">
        <f>VLOOKUP(A299,[1]Hoja3!$A$4:$C$653,3,FALSE)</f>
        <v>9737.77</v>
      </c>
      <c r="E299" s="67"/>
      <c r="F299" s="67"/>
      <c r="G299" s="65"/>
      <c r="H299" s="65"/>
      <c r="I299" s="65"/>
      <c r="J299" s="65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3">
        <f t="shared" si="8"/>
        <v>0</v>
      </c>
      <c r="AK299" s="11">
        <f t="shared" si="9"/>
        <v>0</v>
      </c>
    </row>
    <row r="300" spans="1:37" x14ac:dyDescent="0.25">
      <c r="A300" s="64">
        <v>2200041</v>
      </c>
      <c r="B300" s="65" t="s">
        <v>317</v>
      </c>
      <c r="C300" s="64" t="s">
        <v>7</v>
      </c>
      <c r="D300" s="66">
        <f>VLOOKUP(A300,[1]Hoja3!$A$4:$C$653,3,FALSE)</f>
        <v>5521.6</v>
      </c>
      <c r="E300" s="67"/>
      <c r="F300" s="67"/>
      <c r="G300" s="65"/>
      <c r="H300" s="65"/>
      <c r="I300" s="65"/>
      <c r="J300" s="65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3">
        <f t="shared" si="8"/>
        <v>0</v>
      </c>
      <c r="AK300" s="11">
        <f t="shared" si="9"/>
        <v>0</v>
      </c>
    </row>
    <row r="301" spans="1:37" x14ac:dyDescent="0.25">
      <c r="A301" s="64">
        <v>2200068</v>
      </c>
      <c r="B301" s="65" t="s">
        <v>318</v>
      </c>
      <c r="C301" s="64" t="s">
        <v>13</v>
      </c>
      <c r="D301" s="66">
        <f>VLOOKUP(A301,[1]Hoja3!$A$4:$C$653,3,FALSE)</f>
        <v>4495.82</v>
      </c>
      <c r="E301" s="67"/>
      <c r="F301" s="67">
        <v>1</v>
      </c>
      <c r="G301" s="65"/>
      <c r="H301" s="65"/>
      <c r="I301" s="65"/>
      <c r="J301" s="65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3">
        <f t="shared" si="8"/>
        <v>1</v>
      </c>
      <c r="AK301" s="11">
        <f t="shared" si="9"/>
        <v>4495.82</v>
      </c>
    </row>
    <row r="302" spans="1:37" x14ac:dyDescent="0.25">
      <c r="A302" s="64">
        <v>2200078</v>
      </c>
      <c r="B302" s="65" t="s">
        <v>319</v>
      </c>
      <c r="C302" s="64" t="s">
        <v>2</v>
      </c>
      <c r="D302" s="68">
        <v>5117</v>
      </c>
      <c r="E302" s="67"/>
      <c r="F302" s="67">
        <v>1</v>
      </c>
      <c r="G302" s="65"/>
      <c r="H302" s="65"/>
      <c r="I302" s="65"/>
      <c r="J302" s="65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3">
        <f t="shared" si="8"/>
        <v>1</v>
      </c>
      <c r="AK302" s="11">
        <f t="shared" si="9"/>
        <v>5117</v>
      </c>
    </row>
    <row r="303" spans="1:37" x14ac:dyDescent="0.25">
      <c r="A303" s="64">
        <v>2200079</v>
      </c>
      <c r="B303" s="65" t="s">
        <v>320</v>
      </c>
      <c r="C303" s="64" t="s">
        <v>2</v>
      </c>
      <c r="D303" s="66">
        <f>VLOOKUP(A303,[1]Hoja3!$A$4:$C$653,3,FALSE)</f>
        <v>5117</v>
      </c>
      <c r="E303" s="67"/>
      <c r="F303" s="67"/>
      <c r="G303" s="65"/>
      <c r="H303" s="65"/>
      <c r="I303" s="65"/>
      <c r="J303" s="65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3">
        <f t="shared" si="8"/>
        <v>0</v>
      </c>
      <c r="AK303" s="11">
        <f t="shared" si="9"/>
        <v>0</v>
      </c>
    </row>
    <row r="304" spans="1:37" x14ac:dyDescent="0.25">
      <c r="A304" s="64">
        <v>2200057</v>
      </c>
      <c r="B304" s="65" t="s">
        <v>321</v>
      </c>
      <c r="C304" s="64" t="s">
        <v>21</v>
      </c>
      <c r="D304" s="66">
        <f>VLOOKUP(A304,[1]Hoja3!$A$4:$C$653,3,FALSE)</f>
        <v>17409.7</v>
      </c>
      <c r="E304" s="67"/>
      <c r="F304" s="67"/>
      <c r="G304" s="65"/>
      <c r="H304" s="65"/>
      <c r="I304" s="65"/>
      <c r="J304" s="65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3">
        <f t="shared" si="8"/>
        <v>0</v>
      </c>
      <c r="AK304" s="11">
        <f t="shared" si="9"/>
        <v>0</v>
      </c>
    </row>
    <row r="305" spans="1:37" x14ac:dyDescent="0.25">
      <c r="A305" s="64">
        <v>2170116</v>
      </c>
      <c r="B305" s="65" t="s">
        <v>322</v>
      </c>
      <c r="C305" s="64" t="s">
        <v>7</v>
      </c>
      <c r="D305" s="66">
        <f>VLOOKUP(A305,[1]Hoja3!$A$4:$C$653,3,FALSE)</f>
        <v>6426</v>
      </c>
      <c r="E305" s="67"/>
      <c r="F305" s="67"/>
      <c r="G305" s="65"/>
      <c r="H305" s="65"/>
      <c r="I305" s="65"/>
      <c r="J305" s="65"/>
      <c r="K305" s="10"/>
      <c r="L305" s="10"/>
      <c r="M305" s="10"/>
      <c r="N305" s="10">
        <v>1</v>
      </c>
      <c r="O305" s="10"/>
      <c r="P305" s="10"/>
      <c r="Q305" s="10">
        <v>3</v>
      </c>
      <c r="R305" s="10"/>
      <c r="S305" s="10"/>
      <c r="T305" s="10">
        <v>1</v>
      </c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3">
        <f t="shared" si="8"/>
        <v>5</v>
      </c>
      <c r="AK305" s="11">
        <f t="shared" si="9"/>
        <v>32130</v>
      </c>
    </row>
    <row r="306" spans="1:37" x14ac:dyDescent="0.25">
      <c r="A306" s="64">
        <v>2170115</v>
      </c>
      <c r="B306" s="65" t="s">
        <v>323</v>
      </c>
      <c r="C306" s="64" t="s">
        <v>7</v>
      </c>
      <c r="D306" s="66">
        <f>VLOOKUP(A306,[1]Hoja3!$A$4:$C$653,3,FALSE)</f>
        <v>3988.5230000000001</v>
      </c>
      <c r="E306" s="67"/>
      <c r="F306" s="67"/>
      <c r="G306" s="65"/>
      <c r="H306" s="65"/>
      <c r="I306" s="65"/>
      <c r="J306" s="65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3">
        <f t="shared" si="8"/>
        <v>0</v>
      </c>
      <c r="AK306" s="11">
        <f t="shared" si="9"/>
        <v>0</v>
      </c>
    </row>
    <row r="307" spans="1:37" x14ac:dyDescent="0.25">
      <c r="A307" s="64">
        <v>2130162</v>
      </c>
      <c r="B307" s="65" t="s">
        <v>324</v>
      </c>
      <c r="C307" s="64" t="s">
        <v>9</v>
      </c>
      <c r="D307" s="66">
        <f>VLOOKUP(A307,[1]Hoja3!$A$4:$C$653,3,FALSE)</f>
        <v>17.850000000000001</v>
      </c>
      <c r="E307" s="67"/>
      <c r="F307" s="67"/>
      <c r="G307" s="65"/>
      <c r="H307" s="65"/>
      <c r="I307" s="65"/>
      <c r="J307" s="65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3">
        <f t="shared" si="8"/>
        <v>0</v>
      </c>
      <c r="AK307" s="11">
        <f t="shared" si="9"/>
        <v>0</v>
      </c>
    </row>
    <row r="308" spans="1:37" x14ac:dyDescent="0.25">
      <c r="A308" s="64">
        <v>2140267</v>
      </c>
      <c r="B308" s="65" t="s">
        <v>325</v>
      </c>
      <c r="C308" s="64" t="s">
        <v>11</v>
      </c>
      <c r="D308" s="68">
        <v>1392.7596000000001</v>
      </c>
      <c r="E308" s="13"/>
      <c r="F308" s="67"/>
      <c r="G308" s="65"/>
      <c r="H308" s="65"/>
      <c r="I308" s="65"/>
      <c r="J308" s="65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3">
        <f t="shared" si="8"/>
        <v>0</v>
      </c>
      <c r="AK308" s="11">
        <f t="shared" si="9"/>
        <v>0</v>
      </c>
    </row>
    <row r="309" spans="1:37" x14ac:dyDescent="0.25">
      <c r="A309" s="64">
        <v>2140284</v>
      </c>
      <c r="B309" s="65" t="s">
        <v>326</v>
      </c>
      <c r="C309" s="64" t="s">
        <v>9</v>
      </c>
      <c r="D309" s="66">
        <f>VLOOKUP(A309,[1]Hoja3!$A$4:$C$653,3,FALSE)</f>
        <v>1347.08</v>
      </c>
      <c r="E309" s="67"/>
      <c r="F309" s="67"/>
      <c r="G309" s="65"/>
      <c r="H309" s="65"/>
      <c r="I309" s="65"/>
      <c r="J309" s="65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3">
        <f t="shared" si="8"/>
        <v>0</v>
      </c>
      <c r="AK309" s="11">
        <f t="shared" si="9"/>
        <v>0</v>
      </c>
    </row>
    <row r="310" spans="1:37" x14ac:dyDescent="0.25">
      <c r="A310" s="64">
        <v>2130163</v>
      </c>
      <c r="B310" s="65" t="s">
        <v>327</v>
      </c>
      <c r="C310" s="64" t="s">
        <v>11</v>
      </c>
      <c r="D310" s="66">
        <f>VLOOKUP(A310,[1]Hoja3!$A$4:$C$653,3,FALSE)</f>
        <v>252.28</v>
      </c>
      <c r="E310" s="67"/>
      <c r="F310" s="67"/>
      <c r="G310" s="65"/>
      <c r="H310" s="65"/>
      <c r="I310" s="65"/>
      <c r="J310" s="65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3">
        <f t="shared" si="8"/>
        <v>0</v>
      </c>
      <c r="AK310" s="11">
        <f t="shared" si="9"/>
        <v>0</v>
      </c>
    </row>
    <row r="311" spans="1:37" x14ac:dyDescent="0.25">
      <c r="A311" s="64">
        <v>2160157</v>
      </c>
      <c r="B311" s="65" t="s">
        <v>328</v>
      </c>
      <c r="C311" s="64" t="s">
        <v>21</v>
      </c>
      <c r="D311" s="66">
        <f>VLOOKUP(A311,[1]Hoja3!$A$4:$C$653,3,FALSE)</f>
        <v>928.2</v>
      </c>
      <c r="E311" s="67"/>
      <c r="F311" s="67"/>
      <c r="G311" s="65"/>
      <c r="H311" s="65"/>
      <c r="I311" s="65"/>
      <c r="J311" s="65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3">
        <f t="shared" si="8"/>
        <v>0</v>
      </c>
      <c r="AK311" s="11">
        <f t="shared" si="9"/>
        <v>0</v>
      </c>
    </row>
    <row r="312" spans="1:37" x14ac:dyDescent="0.25">
      <c r="A312" s="64">
        <v>2160159</v>
      </c>
      <c r="B312" s="65" t="s">
        <v>329</v>
      </c>
      <c r="C312" s="64" t="s">
        <v>13</v>
      </c>
      <c r="D312" s="66">
        <f>VLOOKUP(A312,[1]Hoja3!$A$4:$C$653,3,FALSE)</f>
        <v>377.15859999999998</v>
      </c>
      <c r="E312" s="67"/>
      <c r="F312" s="67"/>
      <c r="G312" s="65"/>
      <c r="H312" s="65"/>
      <c r="I312" s="65"/>
      <c r="J312" s="65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3">
        <f t="shared" si="8"/>
        <v>0</v>
      </c>
      <c r="AK312" s="11">
        <f t="shared" si="9"/>
        <v>0</v>
      </c>
    </row>
    <row r="313" spans="1:37" x14ac:dyDescent="0.25">
      <c r="A313" s="64">
        <v>2160160</v>
      </c>
      <c r="B313" s="65" t="s">
        <v>330</v>
      </c>
      <c r="C313" s="64" t="s">
        <v>13</v>
      </c>
      <c r="D313" s="66">
        <f>VLOOKUP(A313,[1]Hoja3!$A$4:$C$653,3,FALSE)</f>
        <v>213.01</v>
      </c>
      <c r="E313" s="67">
        <v>1</v>
      </c>
      <c r="F313" s="67">
        <v>10</v>
      </c>
      <c r="G313" s="65">
        <v>12</v>
      </c>
      <c r="H313" s="65">
        <v>7</v>
      </c>
      <c r="I313" s="65">
        <v>22</v>
      </c>
      <c r="J313" s="65">
        <v>23</v>
      </c>
      <c r="K313" s="10">
        <v>3</v>
      </c>
      <c r="L313" s="10">
        <v>7</v>
      </c>
      <c r="M313" s="10">
        <v>20</v>
      </c>
      <c r="N313" s="10">
        <v>11</v>
      </c>
      <c r="O313" s="10">
        <v>9</v>
      </c>
      <c r="P313" s="10">
        <v>16</v>
      </c>
      <c r="Q313" s="10">
        <v>37</v>
      </c>
      <c r="R313" s="20">
        <v>22</v>
      </c>
      <c r="S313" s="10">
        <v>5</v>
      </c>
      <c r="T313" s="10">
        <v>6</v>
      </c>
      <c r="U313" s="10">
        <v>16</v>
      </c>
      <c r="V313" s="10">
        <v>17</v>
      </c>
      <c r="W313" s="10">
        <v>20</v>
      </c>
      <c r="X313" s="10">
        <v>37</v>
      </c>
      <c r="Y313" s="10">
        <v>6</v>
      </c>
      <c r="Z313" s="10">
        <v>5</v>
      </c>
      <c r="AA313" s="10">
        <v>9</v>
      </c>
      <c r="AB313" s="10">
        <v>14</v>
      </c>
      <c r="AC313" s="10">
        <v>19</v>
      </c>
      <c r="AD313" s="10">
        <v>2</v>
      </c>
      <c r="AE313" s="10">
        <v>24</v>
      </c>
      <c r="AF313" s="10">
        <v>13</v>
      </c>
      <c r="AG313" s="10">
        <v>5</v>
      </c>
      <c r="AH313" s="10">
        <v>11</v>
      </c>
      <c r="AI313" s="10"/>
      <c r="AJ313" s="13">
        <f t="shared" si="8"/>
        <v>409</v>
      </c>
      <c r="AK313" s="11">
        <f t="shared" si="9"/>
        <v>87121.09</v>
      </c>
    </row>
    <row r="314" spans="1:37" x14ac:dyDescent="0.25">
      <c r="A314" s="64">
        <v>2160161</v>
      </c>
      <c r="B314" s="65" t="s">
        <v>331</v>
      </c>
      <c r="C314" s="64" t="s">
        <v>13</v>
      </c>
      <c r="D314" s="66">
        <f>VLOOKUP(A314,[1]Hoja3!$A$4:$C$653,3,FALSE)</f>
        <v>1873.06</v>
      </c>
      <c r="E314" s="67"/>
      <c r="F314" s="67"/>
      <c r="G314" s="65"/>
      <c r="H314" s="65"/>
      <c r="I314" s="65"/>
      <c r="J314" s="65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3">
        <f t="shared" si="8"/>
        <v>0</v>
      </c>
      <c r="AK314" s="11">
        <f t="shared" si="9"/>
        <v>0</v>
      </c>
    </row>
    <row r="315" spans="1:37" x14ac:dyDescent="0.25">
      <c r="A315" s="64">
        <v>2170251</v>
      </c>
      <c r="B315" s="65" t="s">
        <v>332</v>
      </c>
      <c r="C315" s="64" t="s">
        <v>45</v>
      </c>
      <c r="D315" s="66">
        <f>VLOOKUP(A315,[1]Hoja3!$A$4:$C$653,3,FALSE)</f>
        <v>8.2110000000000003</v>
      </c>
      <c r="E315" s="67"/>
      <c r="F315" s="67"/>
      <c r="G315" s="65"/>
      <c r="H315" s="65"/>
      <c r="I315" s="65"/>
      <c r="J315" s="65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3">
        <f t="shared" si="8"/>
        <v>0</v>
      </c>
      <c r="AK315" s="11">
        <f t="shared" si="9"/>
        <v>0</v>
      </c>
    </row>
    <row r="316" spans="1:37" x14ac:dyDescent="0.25">
      <c r="A316" s="64">
        <v>2160162</v>
      </c>
      <c r="B316" s="65" t="s">
        <v>333</v>
      </c>
      <c r="C316" s="64" t="s">
        <v>13</v>
      </c>
      <c r="D316" s="66">
        <f>VLOOKUP(A316,[1]Hoja3!$A$4:$C$653,3,FALSE)</f>
        <v>7945.8680000000004</v>
      </c>
      <c r="E316" s="67"/>
      <c r="F316" s="67"/>
      <c r="G316" s="65"/>
      <c r="H316" s="65"/>
      <c r="I316" s="65"/>
      <c r="J316" s="65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3">
        <f t="shared" si="8"/>
        <v>0</v>
      </c>
      <c r="AK316" s="11">
        <f t="shared" si="9"/>
        <v>0</v>
      </c>
    </row>
    <row r="317" spans="1:37" x14ac:dyDescent="0.25">
      <c r="A317" s="64">
        <v>2170126</v>
      </c>
      <c r="B317" s="65" t="s">
        <v>334</v>
      </c>
      <c r="C317" s="64" t="s">
        <v>7</v>
      </c>
      <c r="D317" s="68">
        <v>13959.9283</v>
      </c>
      <c r="E317" s="67"/>
      <c r="F317" s="67"/>
      <c r="G317" s="65"/>
      <c r="H317" s="65"/>
      <c r="I317" s="65"/>
      <c r="J317" s="65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3">
        <f t="shared" si="8"/>
        <v>0</v>
      </c>
      <c r="AK317" s="11">
        <f t="shared" si="9"/>
        <v>0</v>
      </c>
    </row>
    <row r="318" spans="1:37" x14ac:dyDescent="0.25">
      <c r="A318" s="64">
        <v>2150073</v>
      </c>
      <c r="B318" s="65" t="s">
        <v>335</v>
      </c>
      <c r="C318" s="64" t="s">
        <v>2</v>
      </c>
      <c r="D318" s="66">
        <f>VLOOKUP(A318,[1]Hoja3!$A$4:$C$653,3,FALSE)</f>
        <v>833</v>
      </c>
      <c r="E318" s="67"/>
      <c r="F318" s="67"/>
      <c r="G318" s="65"/>
      <c r="H318" s="65"/>
      <c r="I318" s="65"/>
      <c r="J318" s="65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3">
        <f t="shared" si="8"/>
        <v>0</v>
      </c>
      <c r="AK318" s="11">
        <f t="shared" si="9"/>
        <v>0</v>
      </c>
    </row>
    <row r="319" spans="1:37" x14ac:dyDescent="0.25">
      <c r="A319" s="64">
        <v>2190035</v>
      </c>
      <c r="B319" s="65" t="s">
        <v>336</v>
      </c>
      <c r="C319" s="64" t="s">
        <v>21</v>
      </c>
      <c r="D319" s="66">
        <f>VLOOKUP(A319,[1]Hoja3!$A$4:$C$653,3,FALSE)</f>
        <v>3299.87</v>
      </c>
      <c r="E319" s="67"/>
      <c r="F319" s="67"/>
      <c r="G319" s="65"/>
      <c r="H319" s="65"/>
      <c r="I319" s="65"/>
      <c r="J319" s="65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3">
        <f t="shared" si="8"/>
        <v>0</v>
      </c>
      <c r="AK319" s="11">
        <f t="shared" si="9"/>
        <v>0</v>
      </c>
    </row>
    <row r="320" spans="1:37" x14ac:dyDescent="0.25">
      <c r="A320" s="64">
        <v>2140149</v>
      </c>
      <c r="B320" s="65" t="s">
        <v>337</v>
      </c>
      <c r="C320" s="64" t="s">
        <v>9</v>
      </c>
      <c r="D320" s="66">
        <f>VLOOKUP(A320,[1]Hoja3!$A$4:$C$653,3,FALSE)</f>
        <v>15.47</v>
      </c>
      <c r="E320" s="67"/>
      <c r="F320" s="67"/>
      <c r="G320" s="65"/>
      <c r="H320" s="65"/>
      <c r="I320" s="65"/>
      <c r="J320" s="65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3">
        <f t="shared" si="8"/>
        <v>0</v>
      </c>
      <c r="AK320" s="11">
        <f t="shared" si="9"/>
        <v>0</v>
      </c>
    </row>
    <row r="321" spans="1:37" x14ac:dyDescent="0.25">
      <c r="A321" s="64">
        <v>2140281</v>
      </c>
      <c r="B321" s="65" t="s">
        <v>338</v>
      </c>
      <c r="C321" s="64" t="s">
        <v>9</v>
      </c>
      <c r="D321" s="66">
        <f>VLOOKUP(A321,[1]Hoja3!$A$4:$C$653,3,FALSE)</f>
        <v>52.669400000000003</v>
      </c>
      <c r="E321" s="67"/>
      <c r="F321" s="67"/>
      <c r="G321" s="65"/>
      <c r="H321" s="65"/>
      <c r="I321" s="65"/>
      <c r="J321" s="65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>
        <v>1</v>
      </c>
      <c r="X321" s="10">
        <v>2</v>
      </c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3">
        <f t="shared" si="8"/>
        <v>3</v>
      </c>
      <c r="AK321" s="11">
        <f t="shared" si="9"/>
        <v>158.00820000000002</v>
      </c>
    </row>
    <row r="322" spans="1:37" x14ac:dyDescent="0.25">
      <c r="A322" s="64">
        <v>2160168</v>
      </c>
      <c r="B322" s="65" t="s">
        <v>339</v>
      </c>
      <c r="C322" s="64" t="s">
        <v>13</v>
      </c>
      <c r="D322" s="66">
        <f>VLOOKUP(A322,[1]Hoja3!$A$4:$C$653,3,FALSE)</f>
        <v>83.3</v>
      </c>
      <c r="E322" s="67"/>
      <c r="F322" s="67"/>
      <c r="G322" s="65">
        <v>2</v>
      </c>
      <c r="H322" s="65"/>
      <c r="I322" s="65"/>
      <c r="J322" s="65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3">
        <f t="shared" si="8"/>
        <v>2</v>
      </c>
      <c r="AK322" s="11">
        <f t="shared" si="9"/>
        <v>166.6</v>
      </c>
    </row>
    <row r="323" spans="1:37" x14ac:dyDescent="0.25">
      <c r="A323" s="73">
        <v>2170132</v>
      </c>
      <c r="B323" s="10" t="s">
        <v>577</v>
      </c>
      <c r="C323" s="73" t="s">
        <v>168</v>
      </c>
      <c r="D323" s="12">
        <v>1884.96</v>
      </c>
      <c r="E323" s="67"/>
      <c r="F323" s="67"/>
      <c r="G323" s="65"/>
      <c r="H323" s="65"/>
      <c r="I323" s="65"/>
      <c r="J323" s="65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3">
        <f t="shared" si="8"/>
        <v>0</v>
      </c>
      <c r="AK323" s="11">
        <f t="shared" si="9"/>
        <v>0</v>
      </c>
    </row>
    <row r="324" spans="1:37" x14ac:dyDescent="0.25">
      <c r="A324" s="64">
        <v>2130170</v>
      </c>
      <c r="B324" s="65" t="s">
        <v>341</v>
      </c>
      <c r="C324" s="64" t="s">
        <v>13</v>
      </c>
      <c r="D324" s="66">
        <f>VLOOKUP(A324,[1]Hoja3!$A$4:$C$653,3,FALSE)</f>
        <v>51110.5</v>
      </c>
      <c r="E324" s="67"/>
      <c r="F324" s="67"/>
      <c r="G324" s="65"/>
      <c r="H324" s="65"/>
      <c r="I324" s="65"/>
      <c r="J324" s="65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3">
        <f t="shared" si="8"/>
        <v>0</v>
      </c>
      <c r="AK324" s="11">
        <f t="shared" si="9"/>
        <v>0</v>
      </c>
    </row>
    <row r="325" spans="1:37" x14ac:dyDescent="0.25">
      <c r="A325" s="64">
        <v>2130171</v>
      </c>
      <c r="B325" s="65" t="s">
        <v>342</v>
      </c>
      <c r="C325" s="64" t="s">
        <v>9</v>
      </c>
      <c r="D325" s="66">
        <f>VLOOKUP(A325,[1]Hoja3!$A$4:$C$653,3,FALSE)</f>
        <v>45660.3</v>
      </c>
      <c r="E325" s="67"/>
      <c r="F325" s="67"/>
      <c r="G325" s="65"/>
      <c r="H325" s="65"/>
      <c r="I325" s="65"/>
      <c r="J325" s="65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3">
        <f t="shared" si="8"/>
        <v>0</v>
      </c>
      <c r="AK325" s="11">
        <f t="shared" si="9"/>
        <v>0</v>
      </c>
    </row>
    <row r="326" spans="1:37" x14ac:dyDescent="0.25">
      <c r="A326" s="64">
        <v>2180087</v>
      </c>
      <c r="B326" s="65" t="s">
        <v>343</v>
      </c>
      <c r="C326" s="64" t="s">
        <v>7</v>
      </c>
      <c r="D326" s="66">
        <f>VLOOKUP(A326,[1]Hoja3!$A$4:$C$653,3,FALSE)</f>
        <v>7140</v>
      </c>
      <c r="E326" s="67"/>
      <c r="F326" s="67"/>
      <c r="G326" s="65"/>
      <c r="H326" s="65"/>
      <c r="I326" s="65"/>
      <c r="J326" s="65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3">
        <f t="shared" ref="AJ326:AJ389" si="10">SUM(E326:AI326)</f>
        <v>0</v>
      </c>
      <c r="AK326" s="11">
        <f t="shared" ref="AK326:AK389" si="11">AJ326*D326</f>
        <v>0</v>
      </c>
    </row>
    <row r="327" spans="1:37" x14ac:dyDescent="0.25">
      <c r="A327" s="64">
        <v>2180123</v>
      </c>
      <c r="B327" s="65" t="s">
        <v>344</v>
      </c>
      <c r="C327" s="64" t="s">
        <v>7</v>
      </c>
      <c r="D327" s="66">
        <f>VLOOKUP(A327,[1]Hoja3!$A$4:$C$653,3,FALSE)</f>
        <v>6426</v>
      </c>
      <c r="E327" s="67"/>
      <c r="F327" s="67"/>
      <c r="G327" s="65"/>
      <c r="H327" s="65"/>
      <c r="I327" s="65"/>
      <c r="J327" s="65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3">
        <f t="shared" si="10"/>
        <v>0</v>
      </c>
      <c r="AK327" s="11">
        <f t="shared" si="11"/>
        <v>0</v>
      </c>
    </row>
    <row r="328" spans="1:37" x14ac:dyDescent="0.25">
      <c r="A328" s="64">
        <v>2130287</v>
      </c>
      <c r="B328" s="65" t="s">
        <v>345</v>
      </c>
      <c r="C328" s="64" t="s">
        <v>346</v>
      </c>
      <c r="D328" s="66">
        <f>VLOOKUP(A328,[1]Hoja3!$A$4:$C$653,3,FALSE)</f>
        <v>1273.6557</v>
      </c>
      <c r="E328" s="67"/>
      <c r="F328" s="67"/>
      <c r="G328" s="65"/>
      <c r="H328" s="65"/>
      <c r="I328" s="65"/>
      <c r="J328" s="65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3">
        <f t="shared" si="10"/>
        <v>0</v>
      </c>
      <c r="AK328" s="11">
        <f t="shared" si="11"/>
        <v>0</v>
      </c>
    </row>
    <row r="329" spans="1:37" x14ac:dyDescent="0.25">
      <c r="A329" s="64">
        <v>2170139</v>
      </c>
      <c r="B329" s="65" t="s">
        <v>347</v>
      </c>
      <c r="C329" s="64" t="s">
        <v>7</v>
      </c>
      <c r="D329" s="68">
        <v>1517.4927</v>
      </c>
      <c r="E329" s="67"/>
      <c r="F329" s="67"/>
      <c r="G329" s="65"/>
      <c r="H329" s="65"/>
      <c r="I329" s="65"/>
      <c r="J329" s="65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3">
        <f t="shared" si="10"/>
        <v>0</v>
      </c>
      <c r="AK329" s="11">
        <f t="shared" si="11"/>
        <v>0</v>
      </c>
    </row>
    <row r="330" spans="1:37" x14ac:dyDescent="0.25">
      <c r="A330" s="65">
        <v>2120029</v>
      </c>
      <c r="B330" s="65" t="s">
        <v>348</v>
      </c>
      <c r="C330" s="64" t="s">
        <v>9</v>
      </c>
      <c r="D330" s="66">
        <f>VLOOKUP(A330,[1]Hoja3!$A$4:$C$653,3,FALSE)</f>
        <v>10</v>
      </c>
      <c r="E330" s="67"/>
      <c r="F330" s="67"/>
      <c r="G330" s="65"/>
      <c r="H330" s="65"/>
      <c r="I330" s="65">
        <v>3</v>
      </c>
      <c r="J330" s="65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3">
        <f t="shared" si="10"/>
        <v>3</v>
      </c>
      <c r="AK330" s="11">
        <f t="shared" si="11"/>
        <v>30</v>
      </c>
    </row>
    <row r="331" spans="1:37" x14ac:dyDescent="0.25">
      <c r="A331" s="64">
        <v>2120031</v>
      </c>
      <c r="B331" s="65" t="s">
        <v>349</v>
      </c>
      <c r="C331" s="64" t="s">
        <v>13</v>
      </c>
      <c r="D331" s="66">
        <f>VLOOKUP(A331,[1]Hoja3!$A$4:$C$653,3,FALSE)</f>
        <v>762</v>
      </c>
      <c r="E331" s="67"/>
      <c r="F331" s="67">
        <v>1</v>
      </c>
      <c r="G331" s="65">
        <v>1</v>
      </c>
      <c r="H331" s="65"/>
      <c r="I331" s="65"/>
      <c r="J331" s="65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3">
        <f t="shared" si="10"/>
        <v>2</v>
      </c>
      <c r="AK331" s="11">
        <f t="shared" si="11"/>
        <v>1524</v>
      </c>
    </row>
    <row r="332" spans="1:37" x14ac:dyDescent="0.25">
      <c r="A332" s="64">
        <v>2140283</v>
      </c>
      <c r="B332" s="65" t="s">
        <v>350</v>
      </c>
      <c r="C332" s="64" t="s">
        <v>9</v>
      </c>
      <c r="D332" s="66">
        <f>VLOOKUP(A332,[1]Hoja3!$A$4:$C$653,3,FALSE)</f>
        <v>38.08</v>
      </c>
      <c r="E332" s="67"/>
      <c r="F332" s="67"/>
      <c r="G332" s="65"/>
      <c r="H332" s="65"/>
      <c r="I332" s="65"/>
      <c r="J332" s="65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3">
        <f t="shared" si="10"/>
        <v>0</v>
      </c>
      <c r="AK332" s="11">
        <f t="shared" si="11"/>
        <v>0</v>
      </c>
    </row>
    <row r="333" spans="1:37" x14ac:dyDescent="0.25">
      <c r="A333" s="64">
        <v>2150076</v>
      </c>
      <c r="B333" s="65" t="s">
        <v>578</v>
      </c>
      <c r="C333" s="78" t="s">
        <v>172</v>
      </c>
      <c r="D333" s="66">
        <f>VLOOKUP(A333,[1]Hoja3!$A$4:$C$653,3,FALSE)</f>
        <v>2</v>
      </c>
      <c r="E333" s="67"/>
      <c r="F333" s="67"/>
      <c r="G333" s="65"/>
      <c r="H333" s="65"/>
      <c r="I333" s="65"/>
      <c r="J333" s="65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3">
        <f t="shared" si="10"/>
        <v>0</v>
      </c>
      <c r="AK333" s="11">
        <f t="shared" si="11"/>
        <v>0</v>
      </c>
    </row>
    <row r="334" spans="1:37" x14ac:dyDescent="0.25">
      <c r="A334" s="64">
        <v>2130173</v>
      </c>
      <c r="B334" s="65" t="s">
        <v>352</v>
      </c>
      <c r="C334" s="64" t="s">
        <v>9</v>
      </c>
      <c r="D334" s="66">
        <f>VLOOKUP(A334,[1]Hoja3!$A$4:$C$653,3,FALSE)</f>
        <v>17.850000000000001</v>
      </c>
      <c r="E334" s="67"/>
      <c r="F334" s="67"/>
      <c r="G334" s="65"/>
      <c r="H334" s="65"/>
      <c r="I334" s="65"/>
      <c r="J334" s="65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3">
        <f t="shared" si="10"/>
        <v>0</v>
      </c>
      <c r="AK334" s="11">
        <f t="shared" si="11"/>
        <v>0</v>
      </c>
    </row>
    <row r="335" spans="1:37" x14ac:dyDescent="0.25">
      <c r="A335" s="64">
        <v>2140155</v>
      </c>
      <c r="B335" s="65" t="s">
        <v>353</v>
      </c>
      <c r="C335" s="64" t="s">
        <v>11</v>
      </c>
      <c r="D335" s="66">
        <f>VLOOKUP(A335,[1]Hoja3!$A$4:$C$653,3,FALSE)</f>
        <v>83.3</v>
      </c>
      <c r="E335" s="67"/>
      <c r="F335" s="65"/>
      <c r="G335" s="65"/>
      <c r="H335" s="65"/>
      <c r="I335" s="65"/>
      <c r="J335" s="65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3">
        <f t="shared" si="10"/>
        <v>0</v>
      </c>
      <c r="AK335" s="11">
        <f t="shared" si="11"/>
        <v>0</v>
      </c>
    </row>
    <row r="336" spans="1:37" x14ac:dyDescent="0.25">
      <c r="A336" s="64">
        <v>2160178</v>
      </c>
      <c r="B336" s="65" t="s">
        <v>354</v>
      </c>
      <c r="C336" s="64" t="s">
        <v>7</v>
      </c>
      <c r="D336" s="68">
        <v>4674.6053000000002</v>
      </c>
      <c r="E336" s="67"/>
      <c r="F336" s="65"/>
      <c r="G336" s="65"/>
      <c r="H336" s="65"/>
      <c r="I336" s="65"/>
      <c r="J336" s="65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3">
        <f t="shared" si="10"/>
        <v>0</v>
      </c>
      <c r="AK336" s="11">
        <f t="shared" si="11"/>
        <v>0</v>
      </c>
    </row>
    <row r="337" spans="1:37" x14ac:dyDescent="0.25">
      <c r="A337" s="64">
        <v>2120033</v>
      </c>
      <c r="B337" s="65" t="s">
        <v>355</v>
      </c>
      <c r="C337" s="64" t="s">
        <v>13</v>
      </c>
      <c r="D337" s="66">
        <f>VLOOKUP(A337,[1]Hoja3!$A$4:$C$653,3,FALSE)</f>
        <v>312</v>
      </c>
      <c r="E337" s="67"/>
      <c r="F337" s="65"/>
      <c r="G337" s="65"/>
      <c r="H337" s="65"/>
      <c r="I337" s="65"/>
      <c r="J337" s="65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3">
        <f t="shared" si="10"/>
        <v>0</v>
      </c>
      <c r="AK337" s="11">
        <f t="shared" si="11"/>
        <v>0</v>
      </c>
    </row>
    <row r="338" spans="1:37" x14ac:dyDescent="0.25">
      <c r="A338" s="64">
        <v>2190070</v>
      </c>
      <c r="B338" s="65" t="s">
        <v>356</v>
      </c>
      <c r="C338" s="64" t="s">
        <v>9</v>
      </c>
      <c r="D338" s="66">
        <f>VLOOKUP(A338,[1]Hoja3!$A$4:$C$653,3,FALSE)</f>
        <v>717.57</v>
      </c>
      <c r="E338" s="67"/>
      <c r="F338" s="65"/>
      <c r="G338" s="65"/>
      <c r="H338" s="65"/>
      <c r="I338" s="65"/>
      <c r="J338" s="65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3">
        <f t="shared" si="10"/>
        <v>0</v>
      </c>
      <c r="AK338" s="11">
        <f t="shared" si="11"/>
        <v>0</v>
      </c>
    </row>
    <row r="339" spans="1:37" x14ac:dyDescent="0.25">
      <c r="A339" s="64">
        <v>2130174</v>
      </c>
      <c r="B339" s="65" t="s">
        <v>357</v>
      </c>
      <c r="C339" s="64" t="s">
        <v>7</v>
      </c>
      <c r="D339" s="66">
        <f>VLOOKUP(A339,[1]Hoja3!$A$4:$C$653,3,FALSE)</f>
        <v>9306.99</v>
      </c>
      <c r="E339" s="67"/>
      <c r="F339" s="65"/>
      <c r="G339" s="65"/>
      <c r="H339" s="65"/>
      <c r="I339" s="65"/>
      <c r="J339" s="65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3">
        <f t="shared" si="10"/>
        <v>0</v>
      </c>
      <c r="AK339" s="11">
        <f t="shared" si="11"/>
        <v>0</v>
      </c>
    </row>
    <row r="340" spans="1:37" x14ac:dyDescent="0.25">
      <c r="A340" s="64">
        <v>2130175</v>
      </c>
      <c r="B340" s="65" t="s">
        <v>358</v>
      </c>
      <c r="C340" s="64" t="s">
        <v>7</v>
      </c>
      <c r="D340" s="66">
        <f>VLOOKUP(A340,[1]Hoja3!$A$4:$C$653,3,FALSE)</f>
        <v>18731.79</v>
      </c>
      <c r="E340" s="67"/>
      <c r="F340" s="65">
        <v>3</v>
      </c>
      <c r="G340" s="65"/>
      <c r="H340" s="65">
        <v>3</v>
      </c>
      <c r="I340" s="65">
        <v>3</v>
      </c>
      <c r="J340" s="65">
        <v>9</v>
      </c>
      <c r="K340" s="10"/>
      <c r="L340" s="10"/>
      <c r="M340" s="10">
        <v>3</v>
      </c>
      <c r="N340" s="10">
        <v>3</v>
      </c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3">
        <f t="shared" si="10"/>
        <v>24</v>
      </c>
      <c r="AK340" s="11">
        <f t="shared" si="11"/>
        <v>449562.96</v>
      </c>
    </row>
    <row r="341" spans="1:37" x14ac:dyDescent="0.25">
      <c r="A341" s="64">
        <v>2140324</v>
      </c>
      <c r="B341" s="65" t="s">
        <v>359</v>
      </c>
      <c r="C341" s="64" t="s">
        <v>9</v>
      </c>
      <c r="D341" s="66">
        <f>VLOOKUP(A341,[1]Hoja3!$A$4:$C$653,3,FALSE)</f>
        <v>192.78</v>
      </c>
      <c r="E341" s="67"/>
      <c r="F341" s="65"/>
      <c r="G341" s="65"/>
      <c r="H341" s="65"/>
      <c r="I341" s="65"/>
      <c r="J341" s="65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3">
        <f t="shared" si="10"/>
        <v>0</v>
      </c>
      <c r="AK341" s="11">
        <f t="shared" si="11"/>
        <v>0</v>
      </c>
    </row>
    <row r="342" spans="1:37" x14ac:dyDescent="0.25">
      <c r="A342" s="64">
        <v>2140271</v>
      </c>
      <c r="B342" s="65" t="s">
        <v>360</v>
      </c>
      <c r="C342" s="64" t="s">
        <v>9</v>
      </c>
      <c r="D342" s="66">
        <f>VLOOKUP(A342,[1]Hoja3!$A$4:$C$653,3,FALSE)</f>
        <v>333.2</v>
      </c>
      <c r="E342" s="67"/>
      <c r="F342" s="65"/>
      <c r="G342" s="65"/>
      <c r="H342" s="65"/>
      <c r="I342" s="65"/>
      <c r="J342" s="65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3">
        <f t="shared" si="10"/>
        <v>0</v>
      </c>
      <c r="AK342" s="11">
        <f t="shared" si="11"/>
        <v>0</v>
      </c>
    </row>
    <row r="343" spans="1:37" x14ac:dyDescent="0.25">
      <c r="A343" s="64">
        <v>2190038</v>
      </c>
      <c r="B343" s="65" t="s">
        <v>361</v>
      </c>
      <c r="C343" s="64" t="s">
        <v>13</v>
      </c>
      <c r="D343" s="66">
        <f>VLOOKUP(A343,[1]Hoja3!$A$4:$C$653,3,FALSE)</f>
        <v>1764.77</v>
      </c>
      <c r="E343" s="67"/>
      <c r="F343" s="65"/>
      <c r="G343" s="65"/>
      <c r="H343" s="65"/>
      <c r="I343" s="65"/>
      <c r="J343" s="65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3">
        <f t="shared" si="10"/>
        <v>0</v>
      </c>
      <c r="AK343" s="11">
        <f t="shared" si="11"/>
        <v>0</v>
      </c>
    </row>
    <row r="344" spans="1:37" x14ac:dyDescent="0.25">
      <c r="A344" s="64">
        <v>2120034</v>
      </c>
      <c r="B344" s="65" t="s">
        <v>362</v>
      </c>
      <c r="C344" s="64" t="s">
        <v>13</v>
      </c>
      <c r="D344" s="66">
        <f>VLOOKUP(A344,[1]Hoja3!$A$4:$C$653,3,FALSE)</f>
        <v>327</v>
      </c>
      <c r="E344" s="67"/>
      <c r="F344" s="65"/>
      <c r="G344" s="65"/>
      <c r="H344" s="65">
        <v>1</v>
      </c>
      <c r="I344" s="65"/>
      <c r="J344" s="65">
        <v>1</v>
      </c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3">
        <f t="shared" si="10"/>
        <v>2</v>
      </c>
      <c r="AK344" s="11">
        <f t="shared" si="11"/>
        <v>654</v>
      </c>
    </row>
    <row r="345" spans="1:37" x14ac:dyDescent="0.25">
      <c r="A345" s="64">
        <v>2140161</v>
      </c>
      <c r="B345" s="65" t="s">
        <v>363</v>
      </c>
      <c r="C345" s="64" t="s">
        <v>9</v>
      </c>
      <c r="D345" s="68">
        <v>4.9535999999999998</v>
      </c>
      <c r="E345" s="67"/>
      <c r="F345" s="65"/>
      <c r="G345" s="65"/>
      <c r="H345" s="65"/>
      <c r="I345" s="65"/>
      <c r="J345" s="65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3">
        <f t="shared" si="10"/>
        <v>0</v>
      </c>
      <c r="AK345" s="11">
        <f t="shared" si="11"/>
        <v>0</v>
      </c>
    </row>
    <row r="346" spans="1:37" x14ac:dyDescent="0.25">
      <c r="A346" s="64">
        <v>2170143</v>
      </c>
      <c r="B346" s="65" t="s">
        <v>364</v>
      </c>
      <c r="C346" s="64" t="s">
        <v>365</v>
      </c>
      <c r="D346" s="66">
        <f>VLOOKUP(A346,[1]Hoja3!$A$4:$C$653,3,FALSE)</f>
        <v>31.535</v>
      </c>
      <c r="E346" s="67"/>
      <c r="F346" s="65"/>
      <c r="G346" s="65"/>
      <c r="H346" s="65"/>
      <c r="I346" s="65"/>
      <c r="J346" s="65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>
        <v>1</v>
      </c>
      <c r="AC346" s="10"/>
      <c r="AD346" s="10"/>
      <c r="AE346" s="10"/>
      <c r="AF346" s="10"/>
      <c r="AG346" s="10"/>
      <c r="AH346" s="10"/>
      <c r="AI346" s="10"/>
      <c r="AJ346" s="13">
        <f t="shared" si="10"/>
        <v>1</v>
      </c>
      <c r="AK346" s="11">
        <f t="shared" si="11"/>
        <v>31.535</v>
      </c>
    </row>
    <row r="347" spans="1:37" x14ac:dyDescent="0.25">
      <c r="A347" s="64">
        <v>2130176</v>
      </c>
      <c r="B347" s="65" t="s">
        <v>366</v>
      </c>
      <c r="C347" s="64" t="s">
        <v>9</v>
      </c>
      <c r="D347" s="66">
        <f>VLOOKUP(A347,[1]Hoja3!$A$4:$C$653,3,FALSE)</f>
        <v>547.4</v>
      </c>
      <c r="E347" s="67"/>
      <c r="F347" s="65"/>
      <c r="G347" s="65"/>
      <c r="H347" s="65"/>
      <c r="I347" s="65"/>
      <c r="J347" s="65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3">
        <f t="shared" si="10"/>
        <v>0</v>
      </c>
      <c r="AK347" s="11">
        <f t="shared" si="11"/>
        <v>0</v>
      </c>
    </row>
    <row r="348" spans="1:37" x14ac:dyDescent="0.25">
      <c r="A348" s="64">
        <v>2130177</v>
      </c>
      <c r="B348" s="65" t="s">
        <v>367</v>
      </c>
      <c r="C348" s="64" t="s">
        <v>9</v>
      </c>
      <c r="D348" s="66">
        <f>VLOOKUP(A348,[1]Hoja3!$A$4:$C$653,3,FALSE)</f>
        <v>1479.8483000000001</v>
      </c>
      <c r="E348" s="67"/>
      <c r="F348" s="65"/>
      <c r="G348" s="65"/>
      <c r="H348" s="65"/>
      <c r="I348" s="65"/>
      <c r="J348" s="65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3">
        <f t="shared" si="10"/>
        <v>0</v>
      </c>
      <c r="AK348" s="11">
        <f t="shared" si="11"/>
        <v>0</v>
      </c>
    </row>
    <row r="349" spans="1:37" x14ac:dyDescent="0.25">
      <c r="A349" s="64">
        <v>2130178</v>
      </c>
      <c r="B349" s="65" t="s">
        <v>368</v>
      </c>
      <c r="C349" s="64" t="s">
        <v>7</v>
      </c>
      <c r="D349" s="66">
        <f>VLOOKUP(A349,[1]Hoja3!$A$4:$C$653,3,FALSE)</f>
        <v>3689</v>
      </c>
      <c r="E349" s="67"/>
      <c r="F349" s="65"/>
      <c r="G349" s="65"/>
      <c r="H349" s="65"/>
      <c r="I349" s="65"/>
      <c r="J349" s="65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3">
        <f t="shared" si="10"/>
        <v>0</v>
      </c>
      <c r="AK349" s="11">
        <f t="shared" si="11"/>
        <v>0</v>
      </c>
    </row>
    <row r="350" spans="1:37" x14ac:dyDescent="0.25">
      <c r="A350" s="64">
        <v>2130179</v>
      </c>
      <c r="B350" s="65" t="s">
        <v>369</v>
      </c>
      <c r="C350" s="64" t="s">
        <v>7</v>
      </c>
      <c r="D350" s="68">
        <v>20593.490900000001</v>
      </c>
      <c r="E350" s="67"/>
      <c r="F350" s="65"/>
      <c r="G350" s="65"/>
      <c r="H350" s="65"/>
      <c r="I350" s="65"/>
      <c r="J350" s="65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3">
        <f t="shared" si="10"/>
        <v>0</v>
      </c>
      <c r="AK350" s="11">
        <f t="shared" si="11"/>
        <v>0</v>
      </c>
    </row>
    <row r="351" spans="1:37" x14ac:dyDescent="0.25">
      <c r="A351" s="64">
        <v>2130180</v>
      </c>
      <c r="B351" s="65" t="s">
        <v>370</v>
      </c>
      <c r="C351" s="64" t="s">
        <v>7</v>
      </c>
      <c r="D351" s="66">
        <f>VLOOKUP(A351,[1]Hoja3!$A$4:$C$653,3,FALSE)</f>
        <v>7925.4</v>
      </c>
      <c r="E351" s="67"/>
      <c r="F351" s="65"/>
      <c r="G351" s="65"/>
      <c r="H351" s="65"/>
      <c r="I351" s="65"/>
      <c r="J351" s="65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3">
        <f t="shared" si="10"/>
        <v>0</v>
      </c>
      <c r="AK351" s="11">
        <f t="shared" si="11"/>
        <v>0</v>
      </c>
    </row>
    <row r="352" spans="1:37" x14ac:dyDescent="0.25">
      <c r="A352" s="64">
        <v>2130181</v>
      </c>
      <c r="B352" s="65" t="s">
        <v>371</v>
      </c>
      <c r="C352" s="64" t="s">
        <v>7</v>
      </c>
      <c r="D352" s="66">
        <f>VLOOKUP(A352,[1]Hoja3!$A$4:$C$653,3,FALSE)</f>
        <v>8925</v>
      </c>
      <c r="E352" s="67"/>
      <c r="F352" s="65"/>
      <c r="G352" s="65"/>
      <c r="H352" s="65"/>
      <c r="I352" s="65"/>
      <c r="J352" s="65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3">
        <f t="shared" si="10"/>
        <v>0</v>
      </c>
      <c r="AK352" s="11">
        <f t="shared" si="11"/>
        <v>0</v>
      </c>
    </row>
    <row r="353" spans="1:37" x14ac:dyDescent="0.25">
      <c r="A353" s="64">
        <v>2130182</v>
      </c>
      <c r="B353" s="65" t="s">
        <v>372</v>
      </c>
      <c r="C353" s="64" t="s">
        <v>7</v>
      </c>
      <c r="D353" s="66">
        <f>VLOOKUP(A353,[1]Hoja3!$A$4:$C$653,3,FALSE)</f>
        <v>19400.331999999999</v>
      </c>
      <c r="E353" s="67"/>
      <c r="F353" s="65"/>
      <c r="G353" s="65"/>
      <c r="H353" s="65"/>
      <c r="I353" s="65"/>
      <c r="J353" s="65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3">
        <f t="shared" si="10"/>
        <v>0</v>
      </c>
      <c r="AK353" s="11">
        <f t="shared" si="11"/>
        <v>0</v>
      </c>
    </row>
    <row r="354" spans="1:37" x14ac:dyDescent="0.25">
      <c r="A354" s="64">
        <v>2130183</v>
      </c>
      <c r="B354" s="65" t="s">
        <v>373</v>
      </c>
      <c r="C354" s="64" t="s">
        <v>21</v>
      </c>
      <c r="D354" s="68">
        <v>4890.6025</v>
      </c>
      <c r="E354" s="67"/>
      <c r="F354" s="65"/>
      <c r="G354" s="65"/>
      <c r="H354" s="65"/>
      <c r="I354" s="65"/>
      <c r="J354" s="65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3">
        <f t="shared" si="10"/>
        <v>0</v>
      </c>
      <c r="AK354" s="11">
        <f t="shared" si="11"/>
        <v>0</v>
      </c>
    </row>
    <row r="355" spans="1:37" x14ac:dyDescent="0.25">
      <c r="A355" s="64">
        <v>2140339</v>
      </c>
      <c r="B355" s="65" t="s">
        <v>374</v>
      </c>
      <c r="C355" s="64" t="s">
        <v>9</v>
      </c>
      <c r="D355" s="66">
        <f>VLOOKUP(A355,[1]Hoja3!$A$4:$C$653,3,FALSE)</f>
        <v>207.536</v>
      </c>
      <c r="E355" s="67"/>
      <c r="F355" s="65"/>
      <c r="G355" s="65"/>
      <c r="H355" s="65"/>
      <c r="I355" s="65"/>
      <c r="J355" s="65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3">
        <f t="shared" si="10"/>
        <v>0</v>
      </c>
      <c r="AK355" s="11">
        <f t="shared" si="11"/>
        <v>0</v>
      </c>
    </row>
    <row r="356" spans="1:37" x14ac:dyDescent="0.25">
      <c r="A356" s="64">
        <v>2160183</v>
      </c>
      <c r="B356" s="65" t="s">
        <v>375</v>
      </c>
      <c r="C356" s="64" t="s">
        <v>13</v>
      </c>
      <c r="D356" s="66">
        <f>VLOOKUP(A356,[1]Hoja3!$A$4:$C$653,3,FALSE)</f>
        <v>71.400000000000006</v>
      </c>
      <c r="E356" s="67"/>
      <c r="F356" s="65"/>
      <c r="G356" s="65"/>
      <c r="H356" s="65"/>
      <c r="I356" s="65"/>
      <c r="J356" s="65">
        <v>12</v>
      </c>
      <c r="K356" s="10"/>
      <c r="L356" s="10"/>
      <c r="M356" s="10">
        <v>3</v>
      </c>
      <c r="N356" s="10">
        <v>3</v>
      </c>
      <c r="O356" s="10">
        <v>2</v>
      </c>
      <c r="P356" s="10">
        <v>2</v>
      </c>
      <c r="Q356" s="10">
        <v>3</v>
      </c>
      <c r="R356" s="10"/>
      <c r="S356" s="10"/>
      <c r="T356" s="10">
        <v>1</v>
      </c>
      <c r="U356" s="10">
        <v>1</v>
      </c>
      <c r="V356" s="10"/>
      <c r="W356" s="10"/>
      <c r="X356" s="10"/>
      <c r="Y356" s="10">
        <v>6</v>
      </c>
      <c r="Z356" s="10"/>
      <c r="AA356" s="10">
        <v>3</v>
      </c>
      <c r="AB356" s="10"/>
      <c r="AC356" s="10"/>
      <c r="AD356" s="10"/>
      <c r="AE356" s="10"/>
      <c r="AF356" s="10"/>
      <c r="AG356" s="10"/>
      <c r="AH356" s="10"/>
      <c r="AI356" s="10"/>
      <c r="AJ356" s="13">
        <f t="shared" si="10"/>
        <v>36</v>
      </c>
      <c r="AK356" s="11">
        <f t="shared" si="11"/>
        <v>2570.4</v>
      </c>
    </row>
    <row r="357" spans="1:37" x14ac:dyDescent="0.25">
      <c r="A357" s="64">
        <v>2140168</v>
      </c>
      <c r="B357" s="65" t="s">
        <v>376</v>
      </c>
      <c r="C357" s="64" t="s">
        <v>9</v>
      </c>
      <c r="D357" s="66">
        <f>VLOOKUP(A357,[1]Hoja3!$A$4:$C$653,3,FALSE)</f>
        <v>58.905000000000001</v>
      </c>
      <c r="E357" s="67"/>
      <c r="F357" s="65"/>
      <c r="G357" s="65"/>
      <c r="H357" s="65"/>
      <c r="I357" s="65"/>
      <c r="J357" s="65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20"/>
      <c r="AH357" s="10"/>
      <c r="AI357" s="10"/>
      <c r="AJ357" s="13">
        <f t="shared" si="10"/>
        <v>0</v>
      </c>
      <c r="AK357" s="11">
        <f t="shared" si="11"/>
        <v>0</v>
      </c>
    </row>
    <row r="358" spans="1:37" x14ac:dyDescent="0.25">
      <c r="A358" s="64">
        <v>2130186</v>
      </c>
      <c r="B358" s="65" t="s">
        <v>377</v>
      </c>
      <c r="C358" s="64" t="s">
        <v>9</v>
      </c>
      <c r="D358" s="66">
        <f>VLOOKUP(A358,[1]Hoja3!$A$4:$C$653,3,FALSE)</f>
        <v>10</v>
      </c>
      <c r="E358" s="67"/>
      <c r="F358" s="65"/>
      <c r="G358" s="65"/>
      <c r="H358" s="65"/>
      <c r="I358" s="65"/>
      <c r="J358" s="65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>
        <v>3</v>
      </c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3">
        <f t="shared" si="10"/>
        <v>3</v>
      </c>
      <c r="AK358" s="11">
        <f t="shared" si="11"/>
        <v>30</v>
      </c>
    </row>
    <row r="359" spans="1:37" x14ac:dyDescent="0.25">
      <c r="A359" s="64">
        <v>2130188</v>
      </c>
      <c r="B359" s="65" t="s">
        <v>378</v>
      </c>
      <c r="C359" s="64" t="s">
        <v>13</v>
      </c>
      <c r="D359" s="66">
        <f>VLOOKUP(A359,[1]Hoja3!$A$4:$C$653,3,FALSE)</f>
        <v>213.01</v>
      </c>
      <c r="E359" s="67"/>
      <c r="F359" s="65">
        <v>6</v>
      </c>
      <c r="G359" s="65">
        <v>5</v>
      </c>
      <c r="H359" s="65">
        <v>9</v>
      </c>
      <c r="I359" s="65">
        <v>16</v>
      </c>
      <c r="J359" s="65">
        <v>14</v>
      </c>
      <c r="K359" s="10">
        <v>1</v>
      </c>
      <c r="L359" s="10">
        <v>8</v>
      </c>
      <c r="M359" s="10">
        <v>18</v>
      </c>
      <c r="N359" s="10">
        <v>15</v>
      </c>
      <c r="O359" s="10">
        <v>8</v>
      </c>
      <c r="P359" s="10">
        <v>13</v>
      </c>
      <c r="Q359" s="10">
        <v>24</v>
      </c>
      <c r="R359" s="10">
        <v>22</v>
      </c>
      <c r="S359" s="10">
        <v>8</v>
      </c>
      <c r="T359" s="10">
        <v>11</v>
      </c>
      <c r="U359" s="10">
        <v>17</v>
      </c>
      <c r="V359" s="10">
        <v>17</v>
      </c>
      <c r="W359" s="10">
        <v>21</v>
      </c>
      <c r="X359" s="10">
        <v>53</v>
      </c>
      <c r="Y359" s="10"/>
      <c r="Z359" s="10">
        <v>4</v>
      </c>
      <c r="AA359" s="10">
        <v>10</v>
      </c>
      <c r="AB359" s="10">
        <v>9</v>
      </c>
      <c r="AC359" s="10">
        <v>12</v>
      </c>
      <c r="AD359" s="10">
        <v>2</v>
      </c>
      <c r="AE359" s="10">
        <v>18</v>
      </c>
      <c r="AF359" s="10">
        <v>6</v>
      </c>
      <c r="AG359" s="10">
        <v>5</v>
      </c>
      <c r="AH359" s="10">
        <v>10</v>
      </c>
      <c r="AI359" s="10"/>
      <c r="AJ359" s="13">
        <f t="shared" si="10"/>
        <v>362</v>
      </c>
      <c r="AK359" s="11">
        <f t="shared" si="11"/>
        <v>77109.62</v>
      </c>
    </row>
    <row r="360" spans="1:37" x14ac:dyDescent="0.25">
      <c r="A360" s="64">
        <v>2140364</v>
      </c>
      <c r="B360" s="65" t="s">
        <v>379</v>
      </c>
      <c r="C360" s="64" t="s">
        <v>11</v>
      </c>
      <c r="D360" s="66">
        <f>VLOOKUP(A360,[1]Hoja3!$A$4:$C$653,3,FALSE)</f>
        <v>297.5</v>
      </c>
      <c r="E360" s="67"/>
      <c r="F360" s="65"/>
      <c r="G360" s="65"/>
      <c r="H360" s="65"/>
      <c r="I360" s="65"/>
      <c r="J360" s="65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3">
        <f t="shared" si="10"/>
        <v>0</v>
      </c>
      <c r="AK360" s="11">
        <f t="shared" si="11"/>
        <v>0</v>
      </c>
    </row>
    <row r="361" spans="1:37" x14ac:dyDescent="0.25">
      <c r="A361" s="64">
        <v>2140279</v>
      </c>
      <c r="B361" s="65" t="s">
        <v>380</v>
      </c>
      <c r="C361" s="64" t="s">
        <v>9</v>
      </c>
      <c r="D361" s="66">
        <f>VLOOKUP(A361,[1]Hoja3!$A$4:$C$653,3,FALSE)</f>
        <v>1100.4882</v>
      </c>
      <c r="E361" s="67"/>
      <c r="F361" s="65"/>
      <c r="G361" s="65"/>
      <c r="H361" s="65"/>
      <c r="I361" s="65"/>
      <c r="J361" s="65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3">
        <f t="shared" si="10"/>
        <v>0</v>
      </c>
      <c r="AK361" s="11">
        <f t="shared" si="11"/>
        <v>0</v>
      </c>
    </row>
    <row r="362" spans="1:37" x14ac:dyDescent="0.25">
      <c r="A362" s="64">
        <v>2140169</v>
      </c>
      <c r="B362" s="65" t="s">
        <v>381</v>
      </c>
      <c r="C362" s="64" t="s">
        <v>11</v>
      </c>
      <c r="D362" s="66">
        <f>VLOOKUP(A362,[1]Hoja3!$A$4:$C$653,3,FALSE)</f>
        <v>870.08040000000005</v>
      </c>
      <c r="E362" s="67"/>
      <c r="F362" s="65"/>
      <c r="G362" s="65"/>
      <c r="H362" s="65"/>
      <c r="I362" s="65"/>
      <c r="J362" s="65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3">
        <f t="shared" si="10"/>
        <v>0</v>
      </c>
      <c r="AK362" s="11">
        <f t="shared" si="11"/>
        <v>0</v>
      </c>
    </row>
    <row r="363" spans="1:37" x14ac:dyDescent="0.25">
      <c r="A363" s="64">
        <v>2140288</v>
      </c>
      <c r="B363" s="65" t="s">
        <v>382</v>
      </c>
      <c r="C363" s="64" t="s">
        <v>11</v>
      </c>
      <c r="D363" s="66">
        <f>VLOOKUP(A363,[1]Hoja3!$A$4:$C$653,3,FALSE)</f>
        <v>2200.9764</v>
      </c>
      <c r="E363" s="67"/>
      <c r="F363" s="65"/>
      <c r="G363" s="65"/>
      <c r="H363" s="65"/>
      <c r="I363" s="65"/>
      <c r="J363" s="65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3">
        <f t="shared" si="10"/>
        <v>0</v>
      </c>
      <c r="AK363" s="11">
        <f t="shared" si="11"/>
        <v>0</v>
      </c>
    </row>
    <row r="364" spans="1:37" x14ac:dyDescent="0.25">
      <c r="A364" s="64">
        <v>2140170</v>
      </c>
      <c r="B364" s="65" t="s">
        <v>383</v>
      </c>
      <c r="C364" s="64" t="s">
        <v>9</v>
      </c>
      <c r="D364" s="66">
        <f>VLOOKUP(A364,[1]Hoja3!$A$4:$C$653,3,FALSE)</f>
        <v>1740.1608000000001</v>
      </c>
      <c r="E364" s="67"/>
      <c r="F364" s="65"/>
      <c r="G364" s="65"/>
      <c r="H364" s="65"/>
      <c r="I364" s="65"/>
      <c r="J364" s="65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3">
        <f t="shared" si="10"/>
        <v>0</v>
      </c>
      <c r="AK364" s="11">
        <f t="shared" si="11"/>
        <v>0</v>
      </c>
    </row>
    <row r="365" spans="1:37" x14ac:dyDescent="0.25">
      <c r="A365" s="64">
        <v>2130189</v>
      </c>
      <c r="B365" s="65" t="s">
        <v>384</v>
      </c>
      <c r="C365" s="64" t="s">
        <v>89</v>
      </c>
      <c r="D365" s="66">
        <f>VLOOKUP(A365,[1]Hoja3!$A$4:$C$653,3,FALSE)</f>
        <v>8270.5</v>
      </c>
      <c r="E365" s="67"/>
      <c r="F365" s="65"/>
      <c r="G365" s="65"/>
      <c r="H365" s="65"/>
      <c r="I365" s="65"/>
      <c r="J365" s="65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3">
        <f t="shared" si="10"/>
        <v>0</v>
      </c>
      <c r="AK365" s="11">
        <f t="shared" si="11"/>
        <v>0</v>
      </c>
    </row>
    <row r="366" spans="1:37" x14ac:dyDescent="0.25">
      <c r="A366" s="64">
        <v>2120038</v>
      </c>
      <c r="B366" s="65" t="s">
        <v>385</v>
      </c>
      <c r="C366" s="64" t="s">
        <v>13</v>
      </c>
      <c r="D366" s="66">
        <f>VLOOKUP(A366,[1]Hoja3!$A$4:$C$653,3,FALSE)</f>
        <v>1768</v>
      </c>
      <c r="E366" s="67"/>
      <c r="F366" s="65"/>
      <c r="G366" s="65"/>
      <c r="H366" s="65"/>
      <c r="I366" s="65"/>
      <c r="J366" s="65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3">
        <f t="shared" si="10"/>
        <v>0</v>
      </c>
      <c r="AK366" s="11">
        <f t="shared" si="11"/>
        <v>0</v>
      </c>
    </row>
    <row r="367" spans="1:37" x14ac:dyDescent="0.25">
      <c r="A367" s="64">
        <v>2120039</v>
      </c>
      <c r="B367" s="65" t="s">
        <v>386</v>
      </c>
      <c r="C367" s="64" t="s">
        <v>13</v>
      </c>
      <c r="D367" s="66">
        <f>VLOOKUP(A367,[1]Hoja3!$A$4:$C$653,3,FALSE)</f>
        <v>869</v>
      </c>
      <c r="E367" s="67"/>
      <c r="F367" s="65"/>
      <c r="G367" s="65"/>
      <c r="H367" s="65"/>
      <c r="I367" s="65"/>
      <c r="J367" s="65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3">
        <f t="shared" si="10"/>
        <v>0</v>
      </c>
      <c r="AK367" s="11">
        <f t="shared" si="11"/>
        <v>0</v>
      </c>
    </row>
    <row r="368" spans="1:37" x14ac:dyDescent="0.25">
      <c r="A368" s="64">
        <v>2120040</v>
      </c>
      <c r="B368" s="65" t="s">
        <v>387</v>
      </c>
      <c r="C368" s="64" t="s">
        <v>13</v>
      </c>
      <c r="D368" s="66">
        <f>VLOOKUP(A368,[1]Hoja3!$A$4:$C$653,3,FALSE)</f>
        <v>5188</v>
      </c>
      <c r="E368" s="67"/>
      <c r="F368" s="65"/>
      <c r="G368" s="65"/>
      <c r="H368" s="65"/>
      <c r="I368" s="65"/>
      <c r="J368" s="65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3">
        <f t="shared" si="10"/>
        <v>0</v>
      </c>
      <c r="AK368" s="11">
        <f t="shared" si="11"/>
        <v>0</v>
      </c>
    </row>
    <row r="369" spans="1:37" x14ac:dyDescent="0.25">
      <c r="A369" s="64">
        <v>2120058</v>
      </c>
      <c r="B369" s="65" t="s">
        <v>388</v>
      </c>
      <c r="C369" s="70" t="s">
        <v>9</v>
      </c>
      <c r="D369" s="66">
        <f>VLOOKUP(A369,[1]Hoja3!$A$4:$C$653,3,FALSE)</f>
        <v>276.08</v>
      </c>
      <c r="E369" s="67"/>
      <c r="F369" s="65"/>
      <c r="G369" s="65"/>
      <c r="H369" s="65"/>
      <c r="I369" s="65"/>
      <c r="J369" s="65"/>
      <c r="K369" s="10"/>
      <c r="L369" s="10"/>
      <c r="M369" s="10"/>
      <c r="N369" s="10"/>
      <c r="O369" s="10"/>
      <c r="P369" s="10"/>
      <c r="Q369" s="10"/>
      <c r="R369" s="10"/>
      <c r="S369" s="10"/>
      <c r="T369" s="10">
        <v>0.5</v>
      </c>
      <c r="U369" s="10">
        <v>10</v>
      </c>
      <c r="V369" s="10"/>
      <c r="W369" s="10"/>
      <c r="X369" s="10"/>
      <c r="Y369" s="10"/>
      <c r="Z369" s="10"/>
      <c r="AA369" s="10">
        <v>1</v>
      </c>
      <c r="AB369" s="10"/>
      <c r="AC369" s="10"/>
      <c r="AD369" s="10"/>
      <c r="AE369" s="10"/>
      <c r="AF369" s="10"/>
      <c r="AG369" s="10"/>
      <c r="AH369" s="10"/>
      <c r="AI369" s="10"/>
      <c r="AJ369" s="13">
        <f t="shared" si="10"/>
        <v>11.5</v>
      </c>
      <c r="AK369" s="11">
        <f t="shared" si="11"/>
        <v>3174.9199999999996</v>
      </c>
    </row>
    <row r="370" spans="1:37" x14ac:dyDescent="0.25">
      <c r="A370" s="64">
        <v>2160184</v>
      </c>
      <c r="B370" s="65" t="s">
        <v>389</v>
      </c>
      <c r="C370" s="64" t="s">
        <v>21</v>
      </c>
      <c r="D370" s="66">
        <f>VLOOKUP(A370,[1]Hoja3!$A$4:$C$653,3,FALSE)</f>
        <v>43518.3</v>
      </c>
      <c r="E370" s="67"/>
      <c r="F370" s="65"/>
      <c r="G370" s="65"/>
      <c r="H370" s="65"/>
      <c r="I370" s="65"/>
      <c r="J370" s="65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3">
        <f t="shared" si="10"/>
        <v>0</v>
      </c>
      <c r="AK370" s="11">
        <f t="shared" si="11"/>
        <v>0</v>
      </c>
    </row>
    <row r="371" spans="1:37" x14ac:dyDescent="0.25">
      <c r="A371" s="64">
        <v>2120041</v>
      </c>
      <c r="B371" s="65" t="s">
        <v>390</v>
      </c>
      <c r="C371" s="64" t="s">
        <v>13</v>
      </c>
      <c r="D371" s="66">
        <f>VLOOKUP(A371,[1]Hoja3!$A$4:$C$653,3,FALSE)</f>
        <v>214</v>
      </c>
      <c r="E371" s="67"/>
      <c r="F371" s="65"/>
      <c r="G371" s="65"/>
      <c r="H371" s="65"/>
      <c r="I371" s="65"/>
      <c r="J371" s="65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3">
        <f t="shared" si="10"/>
        <v>0</v>
      </c>
      <c r="AK371" s="11">
        <f t="shared" si="11"/>
        <v>0</v>
      </c>
    </row>
    <row r="372" spans="1:37" x14ac:dyDescent="0.25">
      <c r="A372" s="64">
        <v>2170150</v>
      </c>
      <c r="B372" s="65" t="s">
        <v>391</v>
      </c>
      <c r="C372" s="64" t="s">
        <v>7</v>
      </c>
      <c r="D372" s="66">
        <f>VLOOKUP(A372,[1]Hoja3!$A$4:$C$653,3,FALSE)</f>
        <v>32118.1</v>
      </c>
      <c r="E372" s="67"/>
      <c r="F372" s="65"/>
      <c r="G372" s="65"/>
      <c r="H372" s="65"/>
      <c r="I372" s="65"/>
      <c r="J372" s="65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3">
        <f t="shared" si="10"/>
        <v>0</v>
      </c>
      <c r="AK372" s="11">
        <f t="shared" si="11"/>
        <v>0</v>
      </c>
    </row>
    <row r="373" spans="1:37" x14ac:dyDescent="0.25">
      <c r="A373" s="64">
        <v>2170151</v>
      </c>
      <c r="B373" s="65" t="s">
        <v>392</v>
      </c>
      <c r="C373" s="64" t="s">
        <v>7</v>
      </c>
      <c r="D373" s="66">
        <f>VLOOKUP(A373,[1]Hoja3!$A$4:$C$653,3,FALSE)</f>
        <v>7259</v>
      </c>
      <c r="E373" s="67"/>
      <c r="F373" s="65"/>
      <c r="G373" s="65"/>
      <c r="H373" s="65"/>
      <c r="I373" s="65"/>
      <c r="J373" s="65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3">
        <f t="shared" si="10"/>
        <v>0</v>
      </c>
      <c r="AK373" s="11">
        <f t="shared" si="11"/>
        <v>0</v>
      </c>
    </row>
    <row r="374" spans="1:37" x14ac:dyDescent="0.25">
      <c r="A374" s="64">
        <v>2160194</v>
      </c>
      <c r="B374" s="65" t="s">
        <v>393</v>
      </c>
      <c r="C374" s="64" t="s">
        <v>13</v>
      </c>
      <c r="D374" s="66">
        <f>VLOOKUP(A374,[1]Hoja3!$A$4:$C$653,3,FALSE)</f>
        <v>5057.5</v>
      </c>
      <c r="E374" s="67"/>
      <c r="F374" s="65"/>
      <c r="G374" s="65"/>
      <c r="H374" s="65"/>
      <c r="I374" s="65"/>
      <c r="J374" s="65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3">
        <f t="shared" si="10"/>
        <v>0</v>
      </c>
      <c r="AK374" s="11">
        <f t="shared" si="11"/>
        <v>0</v>
      </c>
    </row>
    <row r="375" spans="1:37" x14ac:dyDescent="0.25">
      <c r="A375" s="64">
        <v>2130193</v>
      </c>
      <c r="B375" s="65" t="s">
        <v>394</v>
      </c>
      <c r="C375" s="64" t="s">
        <v>9</v>
      </c>
      <c r="D375" s="68">
        <v>146.7193</v>
      </c>
      <c r="E375" s="67"/>
      <c r="F375" s="65"/>
      <c r="G375" s="65"/>
      <c r="H375" s="65"/>
      <c r="I375" s="65"/>
      <c r="J375" s="65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3">
        <f t="shared" si="10"/>
        <v>0</v>
      </c>
      <c r="AK375" s="11">
        <f t="shared" si="11"/>
        <v>0</v>
      </c>
    </row>
    <row r="376" spans="1:37" x14ac:dyDescent="0.25">
      <c r="A376" s="64">
        <v>2160197</v>
      </c>
      <c r="B376" s="65" t="s">
        <v>395</v>
      </c>
      <c r="C376" s="64" t="s">
        <v>13</v>
      </c>
      <c r="D376" s="66">
        <f>VLOOKUP(A376,[1]Hoja3!$A$4:$C$653,3,FALSE)</f>
        <v>95.2</v>
      </c>
      <c r="E376" s="67"/>
      <c r="F376" s="65"/>
      <c r="G376" s="65"/>
      <c r="H376" s="65"/>
      <c r="I376" s="65"/>
      <c r="J376" s="65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3">
        <f t="shared" si="10"/>
        <v>0</v>
      </c>
      <c r="AK376" s="11">
        <f t="shared" si="11"/>
        <v>0</v>
      </c>
    </row>
    <row r="377" spans="1:37" x14ac:dyDescent="0.25">
      <c r="A377" s="64">
        <v>2140174</v>
      </c>
      <c r="B377" s="65" t="s">
        <v>396</v>
      </c>
      <c r="C377" s="64" t="s">
        <v>9</v>
      </c>
      <c r="D377" s="68">
        <v>79.281999999999996</v>
      </c>
      <c r="E377" s="67"/>
      <c r="F377" s="65"/>
      <c r="G377" s="65"/>
      <c r="H377" s="65"/>
      <c r="I377" s="65"/>
      <c r="J377" s="65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3">
        <f t="shared" si="10"/>
        <v>0</v>
      </c>
      <c r="AK377" s="11">
        <f t="shared" si="11"/>
        <v>0</v>
      </c>
    </row>
    <row r="378" spans="1:37" x14ac:dyDescent="0.25">
      <c r="A378" s="64">
        <v>2160304</v>
      </c>
      <c r="B378" s="65" t="s">
        <v>397</v>
      </c>
      <c r="C378" s="64" t="s">
        <v>21</v>
      </c>
      <c r="D378" s="66">
        <f>VLOOKUP(A378,[1]Hoja3!$A$4:$C$653,3,FALSE)</f>
        <v>52836</v>
      </c>
      <c r="E378" s="67"/>
      <c r="F378" s="65"/>
      <c r="G378" s="65"/>
      <c r="H378" s="65"/>
      <c r="I378" s="65"/>
      <c r="J378" s="65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3">
        <f t="shared" si="10"/>
        <v>0</v>
      </c>
      <c r="AK378" s="11">
        <f t="shared" si="11"/>
        <v>0</v>
      </c>
    </row>
    <row r="379" spans="1:37" x14ac:dyDescent="0.25">
      <c r="A379" s="64">
        <v>2130194</v>
      </c>
      <c r="B379" s="65" t="s">
        <v>398</v>
      </c>
      <c r="C379" s="64" t="s">
        <v>9</v>
      </c>
      <c r="D379" s="66">
        <f>VLOOKUP(A379,[1]Hoja3!$A$4:$C$653,3,FALSE)</f>
        <v>170.3723</v>
      </c>
      <c r="E379" s="67"/>
      <c r="F379" s="65"/>
      <c r="G379" s="65"/>
      <c r="H379" s="65"/>
      <c r="I379" s="65"/>
      <c r="J379" s="65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3">
        <f t="shared" si="10"/>
        <v>0</v>
      </c>
      <c r="AK379" s="11">
        <f t="shared" si="11"/>
        <v>0</v>
      </c>
    </row>
    <row r="380" spans="1:37" x14ac:dyDescent="0.25">
      <c r="A380" s="64">
        <v>2170155</v>
      </c>
      <c r="B380" s="65" t="s">
        <v>399</v>
      </c>
      <c r="C380" s="64" t="s">
        <v>7</v>
      </c>
      <c r="D380" s="66">
        <f>VLOOKUP(A380,[1]Hoja3!$A$4:$C$653,3,FALSE)</f>
        <v>23901.15</v>
      </c>
      <c r="E380" s="67"/>
      <c r="F380" s="65"/>
      <c r="G380" s="65"/>
      <c r="H380" s="65"/>
      <c r="I380" s="65"/>
      <c r="J380" s="65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3">
        <f t="shared" si="10"/>
        <v>0</v>
      </c>
      <c r="AK380" s="11">
        <f t="shared" si="11"/>
        <v>0</v>
      </c>
    </row>
    <row r="381" spans="1:37" x14ac:dyDescent="0.25">
      <c r="A381" s="64">
        <v>2140177</v>
      </c>
      <c r="B381" s="65" t="s">
        <v>400</v>
      </c>
      <c r="C381" s="64" t="s">
        <v>11</v>
      </c>
      <c r="D381" s="68">
        <v>32.237699999999997</v>
      </c>
      <c r="E381" s="67"/>
      <c r="F381" s="65"/>
      <c r="G381" s="65"/>
      <c r="H381" s="65"/>
      <c r="I381" s="65"/>
      <c r="J381" s="65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3">
        <f t="shared" si="10"/>
        <v>0</v>
      </c>
      <c r="AK381" s="11">
        <f t="shared" si="11"/>
        <v>0</v>
      </c>
    </row>
    <row r="382" spans="1:37" x14ac:dyDescent="0.25">
      <c r="A382" s="64">
        <v>2140289</v>
      </c>
      <c r="B382" s="65" t="s">
        <v>401</v>
      </c>
      <c r="C382" s="64" t="s">
        <v>11</v>
      </c>
      <c r="D382" s="66">
        <f>VLOOKUP(A382,[1]Hoja3!$A$4:$C$653,3,FALSE)</f>
        <v>6.6853999999999996</v>
      </c>
      <c r="E382" s="67"/>
      <c r="F382" s="65"/>
      <c r="G382" s="65"/>
      <c r="H382" s="65"/>
      <c r="I382" s="65"/>
      <c r="J382" s="65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3">
        <f t="shared" si="10"/>
        <v>0</v>
      </c>
      <c r="AK382" s="11">
        <f t="shared" si="11"/>
        <v>0</v>
      </c>
    </row>
    <row r="383" spans="1:37" x14ac:dyDescent="0.25">
      <c r="A383" s="64">
        <v>2140286</v>
      </c>
      <c r="B383" s="65" t="s">
        <v>402</v>
      </c>
      <c r="C383" s="64" t="s">
        <v>11</v>
      </c>
      <c r="D383" s="66">
        <f>VLOOKUP(A383,[1]Hoja3!$A$4:$C$653,3,FALSE)</f>
        <v>197.54</v>
      </c>
      <c r="E383" s="67"/>
      <c r="F383" s="65"/>
      <c r="G383" s="65"/>
      <c r="H383" s="65"/>
      <c r="I383" s="65"/>
      <c r="J383" s="65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3">
        <f t="shared" si="10"/>
        <v>0</v>
      </c>
      <c r="AK383" s="11">
        <f t="shared" si="11"/>
        <v>0</v>
      </c>
    </row>
    <row r="384" spans="1:37" x14ac:dyDescent="0.25">
      <c r="A384" s="64">
        <v>2140274</v>
      </c>
      <c r="B384" s="65" t="s">
        <v>403</v>
      </c>
      <c r="C384" s="64" t="s">
        <v>9</v>
      </c>
      <c r="D384" s="66">
        <f>VLOOKUP(A384,[1]Hoja3!$A$4:$C$653,3,FALSE)</f>
        <v>8.33</v>
      </c>
      <c r="E384" s="67"/>
      <c r="F384" s="65"/>
      <c r="G384" s="65">
        <v>3</v>
      </c>
      <c r="H384" s="65"/>
      <c r="I384" s="65"/>
      <c r="J384" s="65">
        <v>9</v>
      </c>
      <c r="K384" s="10"/>
      <c r="L384" s="10"/>
      <c r="M384" s="10">
        <v>3</v>
      </c>
      <c r="N384" s="10"/>
      <c r="O384" s="10">
        <v>3</v>
      </c>
      <c r="P384" s="10">
        <v>3</v>
      </c>
      <c r="Q384" s="10">
        <v>9</v>
      </c>
      <c r="R384" s="10"/>
      <c r="S384" s="10"/>
      <c r="T384" s="10">
        <v>33</v>
      </c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3">
        <f t="shared" si="10"/>
        <v>63</v>
      </c>
      <c r="AK384" s="11">
        <f t="shared" si="11"/>
        <v>524.79</v>
      </c>
    </row>
    <row r="385" spans="1:37" x14ac:dyDescent="0.25">
      <c r="A385" s="64">
        <v>2130195</v>
      </c>
      <c r="B385" s="65" t="s">
        <v>404</v>
      </c>
      <c r="C385" s="64" t="s">
        <v>9</v>
      </c>
      <c r="D385" s="68">
        <v>83.814599999999999</v>
      </c>
      <c r="E385" s="67"/>
      <c r="F385" s="65"/>
      <c r="G385" s="65"/>
      <c r="H385" s="65"/>
      <c r="I385" s="65"/>
      <c r="J385" s="65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3">
        <f t="shared" si="10"/>
        <v>0</v>
      </c>
      <c r="AK385" s="11">
        <f t="shared" si="11"/>
        <v>0</v>
      </c>
    </row>
    <row r="386" spans="1:37" x14ac:dyDescent="0.25">
      <c r="A386" s="64">
        <v>2130196</v>
      </c>
      <c r="B386" s="65" t="s">
        <v>405</v>
      </c>
      <c r="C386" s="64" t="s">
        <v>168</v>
      </c>
      <c r="D386" s="66">
        <f>VLOOKUP(A386,[1]Hoja3!$A$4:$C$653,3,FALSE)</f>
        <v>476</v>
      </c>
      <c r="E386" s="67"/>
      <c r="F386" s="65"/>
      <c r="G386" s="65"/>
      <c r="H386" s="65"/>
      <c r="I386" s="65"/>
      <c r="J386" s="65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3">
        <f t="shared" si="10"/>
        <v>0</v>
      </c>
      <c r="AK386" s="11">
        <f t="shared" si="11"/>
        <v>0</v>
      </c>
    </row>
    <row r="387" spans="1:37" x14ac:dyDescent="0.25">
      <c r="A387" s="64">
        <v>2130198</v>
      </c>
      <c r="B387" s="65" t="s">
        <v>406</v>
      </c>
      <c r="C387" s="64" t="s">
        <v>7</v>
      </c>
      <c r="D387" s="66">
        <f>VLOOKUP(A387,[1]Hoja3!$A$4:$C$653,3,FALSE)</f>
        <v>4391.1000000000004</v>
      </c>
      <c r="E387" s="67"/>
      <c r="F387" s="65"/>
      <c r="G387" s="65"/>
      <c r="H387" s="65"/>
      <c r="I387" s="65"/>
      <c r="J387" s="65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3">
        <f t="shared" si="10"/>
        <v>0</v>
      </c>
      <c r="AK387" s="11">
        <f t="shared" si="11"/>
        <v>0</v>
      </c>
    </row>
    <row r="388" spans="1:37" x14ac:dyDescent="0.25">
      <c r="A388" s="64">
        <v>2130200</v>
      </c>
      <c r="B388" s="65" t="s">
        <v>407</v>
      </c>
      <c r="C388" s="64" t="s">
        <v>9</v>
      </c>
      <c r="D388" s="66">
        <f>VLOOKUP(A388,[1]Hoja3!$A$4:$C$653,3,FALSE)</f>
        <v>16.755199999999999</v>
      </c>
      <c r="E388" s="67"/>
      <c r="F388" s="65"/>
      <c r="G388" s="65"/>
      <c r="H388" s="65"/>
      <c r="I388" s="65"/>
      <c r="J388" s="65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3">
        <f t="shared" si="10"/>
        <v>0</v>
      </c>
      <c r="AK388" s="11">
        <f t="shared" si="11"/>
        <v>0</v>
      </c>
    </row>
    <row r="389" spans="1:37" x14ac:dyDescent="0.25">
      <c r="A389" s="64">
        <v>2130201</v>
      </c>
      <c r="B389" s="65" t="s">
        <v>408</v>
      </c>
      <c r="C389" s="64" t="s">
        <v>7</v>
      </c>
      <c r="D389" s="66">
        <f>VLOOKUP(A389,[1]Hoja3!$A$4:$C$653,3,FALSE)</f>
        <v>958.66399999999999</v>
      </c>
      <c r="E389" s="67"/>
      <c r="F389" s="65"/>
      <c r="G389" s="65"/>
      <c r="H389" s="65"/>
      <c r="I389" s="65"/>
      <c r="J389" s="65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3">
        <f t="shared" si="10"/>
        <v>0</v>
      </c>
      <c r="AK389" s="11">
        <f t="shared" si="11"/>
        <v>0</v>
      </c>
    </row>
    <row r="390" spans="1:37" x14ac:dyDescent="0.25">
      <c r="A390" s="64">
        <v>2130204</v>
      </c>
      <c r="B390" s="65" t="s">
        <v>409</v>
      </c>
      <c r="C390" s="64" t="s">
        <v>11</v>
      </c>
      <c r="D390" s="66">
        <f>VLOOKUP(A390,[1]Hoja3!$A$4:$C$653,3,FALSE)</f>
        <v>124.95</v>
      </c>
      <c r="E390" s="67"/>
      <c r="F390" s="65"/>
      <c r="G390" s="65"/>
      <c r="H390" s="65"/>
      <c r="I390" s="65"/>
      <c r="J390" s="65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>
        <v>9</v>
      </c>
      <c r="AD390" s="10"/>
      <c r="AE390" s="10"/>
      <c r="AF390" s="10"/>
      <c r="AG390" s="10"/>
      <c r="AH390" s="10"/>
      <c r="AI390" s="10"/>
      <c r="AJ390" s="13">
        <f t="shared" ref="AJ390:AJ453" si="12">SUM(E390:AI390)</f>
        <v>9</v>
      </c>
      <c r="AK390" s="11">
        <f t="shared" ref="AK390:AK453" si="13">AJ390*D390</f>
        <v>1124.55</v>
      </c>
    </row>
    <row r="391" spans="1:37" x14ac:dyDescent="0.25">
      <c r="A391" s="64">
        <v>2130202</v>
      </c>
      <c r="B391" s="65" t="s">
        <v>410</v>
      </c>
      <c r="C391" s="64" t="s">
        <v>11</v>
      </c>
      <c r="D391" s="66">
        <f>VLOOKUP(A391,[1]Hoja3!$A$4:$C$653,3,FALSE)</f>
        <v>101.15</v>
      </c>
      <c r="E391" s="67"/>
      <c r="F391" s="65"/>
      <c r="G391" s="65"/>
      <c r="H391" s="65">
        <v>1</v>
      </c>
      <c r="I391" s="65"/>
      <c r="J391" s="65"/>
      <c r="K391" s="10"/>
      <c r="L391" s="10"/>
      <c r="M391" s="10"/>
      <c r="N391" s="10"/>
      <c r="O391" s="10"/>
      <c r="P391" s="10"/>
      <c r="Q391" s="10"/>
      <c r="R391" s="10"/>
      <c r="S391" s="10">
        <v>1</v>
      </c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3">
        <f t="shared" si="12"/>
        <v>2</v>
      </c>
      <c r="AK391" s="11">
        <f t="shared" si="13"/>
        <v>202.3</v>
      </c>
    </row>
    <row r="392" spans="1:37" x14ac:dyDescent="0.25">
      <c r="A392" s="64">
        <v>2130203</v>
      </c>
      <c r="B392" s="65" t="s">
        <v>411</v>
      </c>
      <c r="C392" s="64" t="s">
        <v>9</v>
      </c>
      <c r="D392" s="66">
        <f>VLOOKUP(A392,[1]Hoja3!$A$4:$C$653,3,FALSE)</f>
        <v>107.1</v>
      </c>
      <c r="E392" s="67"/>
      <c r="F392" s="65"/>
      <c r="G392" s="65"/>
      <c r="H392" s="65"/>
      <c r="I392" s="65"/>
      <c r="J392" s="65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3">
        <f t="shared" si="12"/>
        <v>0</v>
      </c>
      <c r="AK392" s="11">
        <f t="shared" si="13"/>
        <v>0</v>
      </c>
    </row>
    <row r="393" spans="1:37" x14ac:dyDescent="0.25">
      <c r="A393" s="64">
        <v>2160208</v>
      </c>
      <c r="B393" s="65" t="s">
        <v>412</v>
      </c>
      <c r="C393" s="64" t="s">
        <v>13</v>
      </c>
      <c r="D393" s="66">
        <f>VLOOKUP(A393,[1]Hoja3!$A$4:$C$653,3,FALSE)</f>
        <v>16660</v>
      </c>
      <c r="E393" s="67"/>
      <c r="F393" s="65"/>
      <c r="G393" s="65"/>
      <c r="H393" s="65"/>
      <c r="I393" s="65"/>
      <c r="J393" s="65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3">
        <f t="shared" si="12"/>
        <v>0</v>
      </c>
      <c r="AK393" s="11">
        <f t="shared" si="13"/>
        <v>0</v>
      </c>
    </row>
    <row r="394" spans="1:37" x14ac:dyDescent="0.25">
      <c r="A394" s="64">
        <v>2160209</v>
      </c>
      <c r="B394" s="65" t="s">
        <v>413</v>
      </c>
      <c r="C394" s="64" t="s">
        <v>13</v>
      </c>
      <c r="D394" s="66">
        <f>VLOOKUP(A394,[1]Hoja3!$A$4:$C$653,3,FALSE)</f>
        <v>1011.5</v>
      </c>
      <c r="E394" s="67"/>
      <c r="F394" s="65"/>
      <c r="G394" s="65"/>
      <c r="H394" s="65"/>
      <c r="I394" s="65"/>
      <c r="J394" s="65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3">
        <f t="shared" si="12"/>
        <v>0</v>
      </c>
      <c r="AK394" s="11">
        <f t="shared" si="13"/>
        <v>0</v>
      </c>
    </row>
    <row r="395" spans="1:37" x14ac:dyDescent="0.25">
      <c r="A395" s="64">
        <v>2130209</v>
      </c>
      <c r="B395" s="65" t="s">
        <v>414</v>
      </c>
      <c r="C395" s="64" t="s">
        <v>7</v>
      </c>
      <c r="D395" s="68">
        <v>147634.51999999999</v>
      </c>
      <c r="E395" s="67"/>
      <c r="F395" s="65"/>
      <c r="G395" s="65"/>
      <c r="H395" s="65"/>
      <c r="I395" s="65"/>
      <c r="J395" s="65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3">
        <f t="shared" si="12"/>
        <v>0</v>
      </c>
      <c r="AK395" s="11">
        <f t="shared" si="13"/>
        <v>0</v>
      </c>
    </row>
    <row r="396" spans="1:37" x14ac:dyDescent="0.25">
      <c r="A396" s="64">
        <v>2180121</v>
      </c>
      <c r="B396" s="65" t="s">
        <v>415</v>
      </c>
      <c r="C396" s="64" t="s">
        <v>416</v>
      </c>
      <c r="D396" s="68">
        <v>32409.302199999998</v>
      </c>
      <c r="E396" s="67"/>
      <c r="F396" s="65"/>
      <c r="G396" s="65"/>
      <c r="H396" s="65"/>
      <c r="I396" s="65"/>
      <c r="J396" s="65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3">
        <f t="shared" si="12"/>
        <v>0</v>
      </c>
      <c r="AK396" s="11">
        <f t="shared" si="13"/>
        <v>0</v>
      </c>
    </row>
    <row r="397" spans="1:37" x14ac:dyDescent="0.25">
      <c r="A397" s="64">
        <v>2180122</v>
      </c>
      <c r="B397" s="65" t="s">
        <v>417</v>
      </c>
      <c r="C397" s="64" t="s">
        <v>416</v>
      </c>
      <c r="D397" s="68">
        <v>42008.347199999997</v>
      </c>
      <c r="E397" s="67"/>
      <c r="F397" s="65"/>
      <c r="G397" s="65"/>
      <c r="H397" s="65"/>
      <c r="I397" s="65"/>
      <c r="J397" s="65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3">
        <f t="shared" si="12"/>
        <v>0</v>
      </c>
      <c r="AK397" s="11">
        <f t="shared" si="13"/>
        <v>0</v>
      </c>
    </row>
    <row r="398" spans="1:37" x14ac:dyDescent="0.25">
      <c r="A398" s="64">
        <v>2180115</v>
      </c>
      <c r="B398" s="65" t="s">
        <v>418</v>
      </c>
      <c r="C398" s="64" t="s">
        <v>45</v>
      </c>
      <c r="D398" s="66">
        <f>VLOOKUP(A398,[1]Hoja3!$A$4:$C$653,3,FALSE)</f>
        <v>47600</v>
      </c>
      <c r="E398" s="67"/>
      <c r="F398" s="65"/>
      <c r="G398" s="65"/>
      <c r="H398" s="65"/>
      <c r="I398" s="65"/>
      <c r="J398" s="65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3">
        <f t="shared" si="12"/>
        <v>0</v>
      </c>
      <c r="AK398" s="11">
        <f t="shared" si="13"/>
        <v>0</v>
      </c>
    </row>
    <row r="399" spans="1:37" x14ac:dyDescent="0.25">
      <c r="A399" s="64">
        <v>2180114</v>
      </c>
      <c r="B399" s="65" t="s">
        <v>419</v>
      </c>
      <c r="C399" s="64" t="s">
        <v>45</v>
      </c>
      <c r="D399" s="66">
        <f>VLOOKUP(A399,[1]Hoja3!$A$4:$C$653,3,FALSE)</f>
        <v>53550</v>
      </c>
      <c r="E399" s="67"/>
      <c r="F399" s="65"/>
      <c r="G399" s="65"/>
      <c r="H399" s="65"/>
      <c r="I399" s="65"/>
      <c r="J399" s="65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3">
        <f t="shared" si="12"/>
        <v>0</v>
      </c>
      <c r="AK399" s="11">
        <f t="shared" si="13"/>
        <v>0</v>
      </c>
    </row>
    <row r="400" spans="1:37" x14ac:dyDescent="0.25">
      <c r="A400" s="64">
        <v>2180119</v>
      </c>
      <c r="B400" s="65" t="s">
        <v>420</v>
      </c>
      <c r="C400" s="64" t="s">
        <v>2</v>
      </c>
      <c r="D400" s="66">
        <f>VLOOKUP(A400,[1]Hoja3!$A$4:$C$653,3,FALSE)</f>
        <v>61880</v>
      </c>
      <c r="E400" s="67"/>
      <c r="F400" s="65"/>
      <c r="G400" s="65"/>
      <c r="H400" s="65"/>
      <c r="I400" s="65"/>
      <c r="J400" s="65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3">
        <f t="shared" si="12"/>
        <v>0</v>
      </c>
      <c r="AK400" s="11">
        <f t="shared" si="13"/>
        <v>0</v>
      </c>
    </row>
    <row r="401" spans="1:37" x14ac:dyDescent="0.25">
      <c r="A401" s="64">
        <v>2180091</v>
      </c>
      <c r="B401" s="65" t="s">
        <v>421</v>
      </c>
      <c r="C401" s="64" t="s">
        <v>2</v>
      </c>
      <c r="D401" s="68">
        <v>27730</v>
      </c>
      <c r="E401" s="67"/>
      <c r="F401" s="65"/>
      <c r="G401" s="65"/>
      <c r="H401" s="65"/>
      <c r="I401" s="65"/>
      <c r="J401" s="65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3">
        <f t="shared" si="12"/>
        <v>0</v>
      </c>
      <c r="AK401" s="11">
        <f t="shared" si="13"/>
        <v>0</v>
      </c>
    </row>
    <row r="402" spans="1:37" x14ac:dyDescent="0.25">
      <c r="A402" s="64">
        <v>2140186</v>
      </c>
      <c r="B402" s="65" t="s">
        <v>422</v>
      </c>
      <c r="C402" s="64" t="s">
        <v>11</v>
      </c>
      <c r="D402" s="66">
        <f>VLOOKUP(A402,[1]Hoja3!$A$4:$C$653,3,FALSE)</f>
        <v>11.4787</v>
      </c>
      <c r="E402" s="67"/>
      <c r="F402" s="65"/>
      <c r="G402" s="65"/>
      <c r="H402" s="65"/>
      <c r="I402" s="65"/>
      <c r="J402" s="65"/>
      <c r="K402" s="10"/>
      <c r="L402" s="10"/>
      <c r="M402" s="10">
        <v>1</v>
      </c>
      <c r="N402" s="10">
        <v>1</v>
      </c>
      <c r="O402" s="10">
        <v>1</v>
      </c>
      <c r="P402" s="10">
        <v>1</v>
      </c>
      <c r="Q402" s="10">
        <v>3</v>
      </c>
      <c r="S402" s="10"/>
      <c r="T402" s="10">
        <v>1</v>
      </c>
      <c r="U402" s="10">
        <v>1</v>
      </c>
      <c r="V402" s="10">
        <v>1</v>
      </c>
      <c r="W402" s="10">
        <v>1</v>
      </c>
      <c r="X402" s="10">
        <v>3</v>
      </c>
      <c r="Y402" s="10"/>
      <c r="Z402" s="10"/>
      <c r="AA402" s="10">
        <v>1</v>
      </c>
      <c r="AB402" s="10">
        <v>1</v>
      </c>
      <c r="AC402" s="10">
        <v>6</v>
      </c>
      <c r="AD402" s="10"/>
      <c r="AE402" s="10">
        <v>39</v>
      </c>
      <c r="AF402" s="10"/>
      <c r="AG402" s="10"/>
      <c r="AH402" s="10">
        <v>1</v>
      </c>
      <c r="AI402" s="10"/>
      <c r="AJ402" s="13">
        <f t="shared" si="12"/>
        <v>62</v>
      </c>
      <c r="AK402" s="11">
        <f t="shared" si="13"/>
        <v>711.67939999999999</v>
      </c>
    </row>
    <row r="403" spans="1:37" x14ac:dyDescent="0.25">
      <c r="A403" s="64">
        <v>2140185</v>
      </c>
      <c r="B403" s="65" t="s">
        <v>423</v>
      </c>
      <c r="C403" s="64" t="s">
        <v>9</v>
      </c>
      <c r="D403" s="66">
        <f>VLOOKUP(A403,[1]Hoja3!$A$4:$C$653,3,FALSE)</f>
        <v>404.94</v>
      </c>
      <c r="E403" s="67"/>
      <c r="F403" s="65"/>
      <c r="G403" s="65"/>
      <c r="H403" s="65"/>
      <c r="I403" s="65"/>
      <c r="J403" s="65">
        <v>6</v>
      </c>
      <c r="K403" s="10"/>
      <c r="L403" s="10"/>
      <c r="M403" s="10">
        <v>2</v>
      </c>
      <c r="N403" s="10"/>
      <c r="O403" s="10"/>
      <c r="P403" s="10"/>
      <c r="Q403" s="10">
        <v>6</v>
      </c>
      <c r="R403" s="10"/>
      <c r="S403" s="10"/>
      <c r="T403" s="10"/>
      <c r="U403" s="10"/>
      <c r="V403" s="10">
        <v>2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3">
        <f t="shared" si="12"/>
        <v>16</v>
      </c>
      <c r="AK403" s="11">
        <f t="shared" si="13"/>
        <v>6479.04</v>
      </c>
    </row>
    <row r="404" spans="1:37" x14ac:dyDescent="0.25">
      <c r="A404" s="64">
        <v>2140306</v>
      </c>
      <c r="B404" s="65" t="s">
        <v>424</v>
      </c>
      <c r="C404" s="64" t="s">
        <v>11</v>
      </c>
      <c r="D404" s="68">
        <v>258.85379999999998</v>
      </c>
      <c r="E404" s="67"/>
      <c r="F404" s="65"/>
      <c r="G404" s="65"/>
      <c r="H404" s="65"/>
      <c r="I404" s="65"/>
      <c r="J404" s="65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3">
        <f t="shared" si="12"/>
        <v>0</v>
      </c>
      <c r="AK404" s="11">
        <f t="shared" si="13"/>
        <v>0</v>
      </c>
    </row>
    <row r="405" spans="1:37" x14ac:dyDescent="0.25">
      <c r="A405" s="64">
        <v>2140307</v>
      </c>
      <c r="B405" s="65" t="s">
        <v>425</v>
      </c>
      <c r="C405" s="64" t="s">
        <v>11</v>
      </c>
      <c r="D405" s="66">
        <f>VLOOKUP(A405,[1]Hoja3!$A$4:$C$653,3,FALSE)</f>
        <v>269.27999999999997</v>
      </c>
      <c r="E405" s="67"/>
      <c r="F405" s="65"/>
      <c r="G405" s="65"/>
      <c r="H405" s="65"/>
      <c r="I405" s="65"/>
      <c r="J405" s="65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>
        <v>1</v>
      </c>
      <c r="AB405" s="10">
        <v>1</v>
      </c>
      <c r="AC405" s="10">
        <v>6</v>
      </c>
      <c r="AD405" s="10"/>
      <c r="AE405" s="10"/>
      <c r="AF405" s="10"/>
      <c r="AG405" s="10"/>
      <c r="AH405" s="10"/>
      <c r="AI405" s="10"/>
      <c r="AJ405" s="13">
        <f t="shared" si="12"/>
        <v>8</v>
      </c>
      <c r="AK405" s="11">
        <f t="shared" si="13"/>
        <v>2154.2399999999998</v>
      </c>
    </row>
    <row r="406" spans="1:37" x14ac:dyDescent="0.25">
      <c r="A406" s="64">
        <v>2160213</v>
      </c>
      <c r="B406" s="65" t="s">
        <v>426</v>
      </c>
      <c r="C406" s="70" t="s">
        <v>13</v>
      </c>
      <c r="D406" s="66">
        <f>VLOOKUP(A406,[1]Hoja3!$A$4:$C$653,3,FALSE)</f>
        <v>3002.37</v>
      </c>
      <c r="E406" s="67"/>
      <c r="F406" s="65">
        <v>1</v>
      </c>
      <c r="G406" s="65"/>
      <c r="H406" s="65">
        <v>1</v>
      </c>
      <c r="I406" s="65">
        <v>5</v>
      </c>
      <c r="J406" s="65">
        <v>15</v>
      </c>
      <c r="K406" s="10"/>
      <c r="L406" s="10"/>
      <c r="M406" s="10">
        <v>4</v>
      </c>
      <c r="N406" s="10">
        <v>4</v>
      </c>
      <c r="O406" s="10">
        <v>1</v>
      </c>
      <c r="P406" s="10">
        <v>3</v>
      </c>
      <c r="Q406" s="10">
        <v>3</v>
      </c>
      <c r="R406" s="10"/>
      <c r="S406" s="10">
        <v>1</v>
      </c>
      <c r="T406" s="10">
        <v>4</v>
      </c>
      <c r="U406" s="10">
        <v>3</v>
      </c>
      <c r="V406" s="10">
        <v>3</v>
      </c>
      <c r="W406" s="10">
        <v>4</v>
      </c>
      <c r="X406" s="10">
        <v>9</v>
      </c>
      <c r="Y406" s="10"/>
      <c r="Z406" s="10">
        <v>2</v>
      </c>
      <c r="AA406" s="10">
        <v>3</v>
      </c>
      <c r="AB406" s="10">
        <v>3</v>
      </c>
      <c r="AC406" s="10">
        <v>4</v>
      </c>
      <c r="AD406" s="10"/>
      <c r="AE406" s="10">
        <v>6</v>
      </c>
      <c r="AF406" s="10"/>
      <c r="AG406" s="10"/>
      <c r="AH406" s="10">
        <v>2</v>
      </c>
      <c r="AI406" s="10"/>
      <c r="AJ406" s="13">
        <f t="shared" si="12"/>
        <v>81</v>
      </c>
      <c r="AK406" s="11">
        <f t="shared" si="13"/>
        <v>243191.97</v>
      </c>
    </row>
    <row r="407" spans="1:37" x14ac:dyDescent="0.25">
      <c r="A407" s="64">
        <v>2190051</v>
      </c>
      <c r="B407" s="65" t="s">
        <v>427</v>
      </c>
      <c r="C407" s="64" t="s">
        <v>7</v>
      </c>
      <c r="D407" s="66">
        <f>VLOOKUP(A407,[1]Hoja3!$A$4:$C$653,3,FALSE)</f>
        <v>464.1</v>
      </c>
      <c r="E407" s="67"/>
      <c r="F407" s="65"/>
      <c r="G407" s="65"/>
      <c r="H407" s="65"/>
      <c r="I407" s="65"/>
      <c r="J407" s="65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3">
        <f t="shared" si="12"/>
        <v>0</v>
      </c>
      <c r="AK407" s="11">
        <f t="shared" si="13"/>
        <v>0</v>
      </c>
    </row>
    <row r="408" spans="1:37" x14ac:dyDescent="0.25">
      <c r="A408" s="64">
        <v>2130353</v>
      </c>
      <c r="B408" s="65" t="s">
        <v>428</v>
      </c>
      <c r="C408" s="64" t="s">
        <v>11</v>
      </c>
      <c r="D408" s="68">
        <v>189.892</v>
      </c>
      <c r="E408" s="67"/>
      <c r="F408" s="65"/>
      <c r="G408" s="65"/>
      <c r="H408" s="65"/>
      <c r="I408" s="65"/>
      <c r="J408" s="65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3">
        <f t="shared" si="12"/>
        <v>0</v>
      </c>
      <c r="AK408" s="11">
        <f t="shared" si="13"/>
        <v>0</v>
      </c>
    </row>
    <row r="409" spans="1:37" x14ac:dyDescent="0.25">
      <c r="A409" s="64">
        <v>2130352</v>
      </c>
      <c r="B409" s="65" t="s">
        <v>429</v>
      </c>
      <c r="C409" s="64" t="s">
        <v>11</v>
      </c>
      <c r="D409" s="68">
        <v>193.67840000000001</v>
      </c>
      <c r="E409" s="67"/>
      <c r="F409" s="65"/>
      <c r="G409" s="65"/>
      <c r="H409" s="65"/>
      <c r="I409" s="65"/>
      <c r="J409" s="65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3">
        <f t="shared" si="12"/>
        <v>0</v>
      </c>
      <c r="AK409" s="11">
        <f t="shared" si="13"/>
        <v>0</v>
      </c>
    </row>
    <row r="410" spans="1:37" x14ac:dyDescent="0.25">
      <c r="A410" s="64">
        <v>2130351</v>
      </c>
      <c r="B410" s="65" t="s">
        <v>430</v>
      </c>
      <c r="C410" s="64" t="s">
        <v>11</v>
      </c>
      <c r="D410" s="68">
        <v>180.12540000000001</v>
      </c>
      <c r="E410" s="67"/>
      <c r="F410" s="65"/>
      <c r="G410" s="65"/>
      <c r="H410" s="65"/>
      <c r="I410" s="65"/>
      <c r="J410" s="65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3">
        <f t="shared" si="12"/>
        <v>0</v>
      </c>
      <c r="AK410" s="11">
        <f t="shared" si="13"/>
        <v>0</v>
      </c>
    </row>
    <row r="411" spans="1:37" x14ac:dyDescent="0.25">
      <c r="A411" s="64">
        <v>2130312</v>
      </c>
      <c r="B411" s="65" t="s">
        <v>431</v>
      </c>
      <c r="C411" s="64" t="s">
        <v>11</v>
      </c>
      <c r="D411" s="68">
        <v>823.29499999999996</v>
      </c>
      <c r="E411" s="67"/>
      <c r="F411" s="65"/>
      <c r="G411" s="65"/>
      <c r="H411" s="65"/>
      <c r="I411" s="65"/>
      <c r="J411" s="65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3">
        <f t="shared" si="12"/>
        <v>0</v>
      </c>
      <c r="AK411" s="11">
        <f t="shared" si="13"/>
        <v>0</v>
      </c>
    </row>
    <row r="412" spans="1:37" x14ac:dyDescent="0.25">
      <c r="A412" s="64">
        <v>2170286</v>
      </c>
      <c r="B412" s="65" t="s">
        <v>432</v>
      </c>
      <c r="C412" s="64" t="s">
        <v>7</v>
      </c>
      <c r="D412" s="68">
        <v>1257.029</v>
      </c>
      <c r="E412" s="67"/>
      <c r="F412" s="65"/>
      <c r="G412" s="65"/>
      <c r="H412" s="65"/>
      <c r="I412" s="65"/>
      <c r="J412" s="65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>
        <v>1</v>
      </c>
      <c r="AC412" s="10">
        <v>1</v>
      </c>
      <c r="AD412" s="10"/>
      <c r="AE412" s="10"/>
      <c r="AF412" s="10"/>
      <c r="AG412" s="10"/>
      <c r="AH412" s="10"/>
      <c r="AI412" s="10"/>
      <c r="AJ412" s="13">
        <f t="shared" si="12"/>
        <v>2</v>
      </c>
      <c r="AK412" s="11">
        <f t="shared" si="13"/>
        <v>2514.058</v>
      </c>
    </row>
    <row r="413" spans="1:37" x14ac:dyDescent="0.25">
      <c r="A413" s="64">
        <v>2140188</v>
      </c>
      <c r="B413" s="65" t="s">
        <v>433</v>
      </c>
      <c r="C413" s="64" t="s">
        <v>9</v>
      </c>
      <c r="D413" s="68">
        <v>569.74869999999999</v>
      </c>
      <c r="E413" s="67"/>
      <c r="F413" s="65"/>
      <c r="G413" s="65"/>
      <c r="H413" s="65"/>
      <c r="I413" s="65"/>
      <c r="J413" s="65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3">
        <f t="shared" si="12"/>
        <v>0</v>
      </c>
      <c r="AK413" s="11">
        <f t="shared" si="13"/>
        <v>0</v>
      </c>
    </row>
    <row r="414" spans="1:37" x14ac:dyDescent="0.25">
      <c r="A414" s="64">
        <v>2140189</v>
      </c>
      <c r="B414" s="65" t="s">
        <v>434</v>
      </c>
      <c r="C414" s="64" t="s">
        <v>9</v>
      </c>
      <c r="D414" s="66">
        <f>VLOOKUP(A414,[1]Hoja3!$A$4:$C$653,3,FALSE)</f>
        <v>46.41</v>
      </c>
      <c r="E414" s="67"/>
      <c r="F414" s="65"/>
      <c r="G414" s="65"/>
      <c r="H414" s="65"/>
      <c r="I414" s="65">
        <v>18</v>
      </c>
      <c r="J414" s="65">
        <v>15</v>
      </c>
      <c r="K414" s="10"/>
      <c r="L414" s="10"/>
      <c r="M414" s="10"/>
      <c r="N414" s="10"/>
      <c r="O414" s="10"/>
      <c r="P414" s="10"/>
      <c r="Q414" s="10">
        <v>8</v>
      </c>
      <c r="R414" s="10"/>
      <c r="S414" s="10"/>
      <c r="T414" s="10"/>
      <c r="U414" s="10">
        <v>20</v>
      </c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3">
        <f t="shared" si="12"/>
        <v>61</v>
      </c>
      <c r="AK414" s="11">
        <f t="shared" si="13"/>
        <v>2831.0099999999998</v>
      </c>
    </row>
    <row r="415" spans="1:37" x14ac:dyDescent="0.25">
      <c r="A415" s="64">
        <v>2170162</v>
      </c>
      <c r="B415" s="65" t="s">
        <v>435</v>
      </c>
      <c r="C415" s="64" t="s">
        <v>7</v>
      </c>
      <c r="D415" s="66">
        <f>VLOOKUP(A415,[1]Hoja3!$A$4:$C$653,3,FALSE)</f>
        <v>2499</v>
      </c>
      <c r="E415" s="67"/>
      <c r="F415" s="65"/>
      <c r="G415" s="65"/>
      <c r="H415" s="65"/>
      <c r="I415" s="65"/>
      <c r="J415" s="65"/>
      <c r="K415" s="10"/>
      <c r="L415" s="10"/>
      <c r="M415" s="10"/>
      <c r="N415" s="10">
        <v>1</v>
      </c>
      <c r="O415" s="10"/>
      <c r="P415" s="10"/>
      <c r="Q415" s="10">
        <v>1</v>
      </c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3">
        <f t="shared" si="12"/>
        <v>2</v>
      </c>
      <c r="AK415" s="11">
        <f t="shared" si="13"/>
        <v>4998</v>
      </c>
    </row>
    <row r="416" spans="1:37" x14ac:dyDescent="0.25">
      <c r="A416" s="64">
        <v>2140192</v>
      </c>
      <c r="B416" s="65" t="s">
        <v>436</v>
      </c>
      <c r="C416" s="64" t="s">
        <v>11</v>
      </c>
      <c r="D416" s="66">
        <f>VLOOKUP(A416,[1]Hoja3!$A$4:$C$653,3,FALSE)</f>
        <v>561.67999999999995</v>
      </c>
      <c r="E416" s="67"/>
      <c r="F416" s="65"/>
      <c r="G416" s="65"/>
      <c r="H416" s="65"/>
      <c r="I416" s="65"/>
      <c r="J416" s="65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3">
        <f t="shared" si="12"/>
        <v>0</v>
      </c>
      <c r="AK416" s="11">
        <f t="shared" si="13"/>
        <v>0</v>
      </c>
    </row>
    <row r="417" spans="1:37" x14ac:dyDescent="0.25">
      <c r="A417" s="64">
        <v>2140194</v>
      </c>
      <c r="B417" s="65" t="s">
        <v>437</v>
      </c>
      <c r="C417" s="64" t="s">
        <v>9</v>
      </c>
      <c r="D417" s="66">
        <f>VLOOKUP(A417,[1]Hoja3!$A$4:$C$653,3,FALSE)</f>
        <v>835.38</v>
      </c>
      <c r="E417" s="67"/>
      <c r="F417" s="65"/>
      <c r="G417" s="65"/>
      <c r="H417" s="65"/>
      <c r="I417" s="65"/>
      <c r="J417" s="65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3">
        <f t="shared" si="12"/>
        <v>0</v>
      </c>
      <c r="AK417" s="11">
        <f t="shared" si="13"/>
        <v>0</v>
      </c>
    </row>
    <row r="418" spans="1:37" x14ac:dyDescent="0.25">
      <c r="A418" s="64">
        <v>2160220</v>
      </c>
      <c r="B418" s="65" t="s">
        <v>438</v>
      </c>
      <c r="C418" s="64" t="s">
        <v>13</v>
      </c>
      <c r="D418" s="66">
        <f>VLOOKUP(A418,[1]Hoja3!$A$4:$C$653,3,FALSE)</f>
        <v>101.15</v>
      </c>
      <c r="E418" s="67"/>
      <c r="F418" s="65"/>
      <c r="G418" s="65"/>
      <c r="H418" s="65"/>
      <c r="I418" s="65"/>
      <c r="J418" s="65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3">
        <f t="shared" si="12"/>
        <v>0</v>
      </c>
      <c r="AK418" s="11">
        <f t="shared" si="13"/>
        <v>0</v>
      </c>
    </row>
    <row r="419" spans="1:37" x14ac:dyDescent="0.25">
      <c r="A419" s="64">
        <v>2140197</v>
      </c>
      <c r="B419" s="65" t="s">
        <v>439</v>
      </c>
      <c r="C419" s="64" t="s">
        <v>9</v>
      </c>
      <c r="D419" s="66">
        <f>VLOOKUP(A419,[1]Hoja3!$A$4:$C$653,3,FALSE)</f>
        <v>11.192</v>
      </c>
      <c r="E419" s="67"/>
      <c r="F419" s="65"/>
      <c r="G419" s="65"/>
      <c r="H419" s="65"/>
      <c r="I419" s="65"/>
      <c r="J419" s="65"/>
      <c r="K419" s="10"/>
      <c r="L419" s="10"/>
      <c r="M419" s="10"/>
      <c r="N419" s="10"/>
      <c r="O419" s="10"/>
      <c r="P419" s="10"/>
      <c r="Q419" s="10">
        <v>20</v>
      </c>
      <c r="S419" s="10"/>
      <c r="T419" s="10">
        <v>30</v>
      </c>
      <c r="U419" s="10"/>
      <c r="V419" s="10"/>
      <c r="W419" s="10"/>
      <c r="X419" s="10">
        <v>30</v>
      </c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3">
        <f t="shared" si="12"/>
        <v>80</v>
      </c>
      <c r="AK419" s="11">
        <f t="shared" si="13"/>
        <v>895.36</v>
      </c>
    </row>
    <row r="420" spans="1:37" x14ac:dyDescent="0.25">
      <c r="A420" s="64">
        <v>2140198</v>
      </c>
      <c r="B420" s="65" t="s">
        <v>440</v>
      </c>
      <c r="C420" s="64" t="s">
        <v>9</v>
      </c>
      <c r="D420" s="66">
        <f>VLOOKUP(A420,[1]Hoja3!$A$4:$C$653,3,FALSE)</f>
        <v>9.52</v>
      </c>
      <c r="E420" s="67">
        <v>17</v>
      </c>
      <c r="F420" s="65"/>
      <c r="G420" s="65">
        <v>4.5</v>
      </c>
      <c r="H420" s="65">
        <v>30</v>
      </c>
      <c r="I420" s="65">
        <v>33</v>
      </c>
      <c r="J420" s="65">
        <v>47</v>
      </c>
      <c r="K420" s="10">
        <v>6</v>
      </c>
      <c r="L420" s="10">
        <v>14</v>
      </c>
      <c r="M420" s="10">
        <v>27.5</v>
      </c>
      <c r="N420" s="10">
        <v>11</v>
      </c>
      <c r="O420" s="10">
        <v>45</v>
      </c>
      <c r="P420" s="10">
        <v>61</v>
      </c>
      <c r="Q420" s="10">
        <v>39</v>
      </c>
      <c r="R420" s="10">
        <v>30</v>
      </c>
      <c r="S420" s="10">
        <v>29</v>
      </c>
      <c r="T420" s="10">
        <v>36</v>
      </c>
      <c r="U420" s="10">
        <v>31</v>
      </c>
      <c r="V420" s="10">
        <v>15</v>
      </c>
      <c r="W420" s="10">
        <v>47</v>
      </c>
      <c r="X420" s="10">
        <v>33</v>
      </c>
      <c r="Y420" s="10">
        <v>21</v>
      </c>
      <c r="Z420" s="10">
        <v>10</v>
      </c>
      <c r="AA420" s="10">
        <v>25.5</v>
      </c>
      <c r="AB420" s="10">
        <v>13</v>
      </c>
      <c r="AC420" s="10">
        <v>22</v>
      </c>
      <c r="AD420" s="10">
        <v>9</v>
      </c>
      <c r="AE420" s="10">
        <v>35</v>
      </c>
      <c r="AF420" s="10">
        <v>9</v>
      </c>
      <c r="AG420" s="10">
        <v>11</v>
      </c>
      <c r="AH420" s="10">
        <v>33.5</v>
      </c>
      <c r="AI420" s="10"/>
      <c r="AJ420" s="13">
        <f t="shared" si="12"/>
        <v>745</v>
      </c>
      <c r="AK420" s="11">
        <f t="shared" si="13"/>
        <v>7092.4</v>
      </c>
    </row>
    <row r="421" spans="1:37" x14ac:dyDescent="0.25">
      <c r="A421" s="64">
        <v>2170165</v>
      </c>
      <c r="B421" s="65" t="s">
        <v>441</v>
      </c>
      <c r="C421" s="64" t="s">
        <v>365</v>
      </c>
      <c r="D421" s="66">
        <f>VLOOKUP(A421,[1]Hoja3!$A$4:$C$653,3,FALSE)</f>
        <v>36.582500000000003</v>
      </c>
      <c r="E421" s="67"/>
      <c r="F421" s="65"/>
      <c r="G421" s="65">
        <v>1</v>
      </c>
      <c r="H421" s="65">
        <v>1</v>
      </c>
      <c r="I421" s="65">
        <v>1</v>
      </c>
      <c r="J421" s="65">
        <v>2</v>
      </c>
      <c r="K421" s="10"/>
      <c r="L421" s="10"/>
      <c r="M421" s="10">
        <v>1</v>
      </c>
      <c r="N421" s="10">
        <v>1</v>
      </c>
      <c r="O421" s="10">
        <v>1</v>
      </c>
      <c r="P421" s="10">
        <v>1</v>
      </c>
      <c r="Q421" s="10">
        <v>3</v>
      </c>
      <c r="R421" s="10"/>
      <c r="S421" s="10"/>
      <c r="T421" s="10">
        <v>1</v>
      </c>
      <c r="U421" s="10">
        <v>1</v>
      </c>
      <c r="V421" s="10">
        <v>1</v>
      </c>
      <c r="W421" s="10">
        <v>1</v>
      </c>
      <c r="X421" s="10">
        <v>3</v>
      </c>
      <c r="Y421" s="10"/>
      <c r="Z421" s="10"/>
      <c r="AA421" s="10">
        <v>1</v>
      </c>
      <c r="AB421" s="10"/>
      <c r="AC421" s="10">
        <v>2</v>
      </c>
      <c r="AD421" s="10"/>
      <c r="AE421" s="10">
        <v>3</v>
      </c>
      <c r="AF421" s="10"/>
      <c r="AG421" s="10"/>
      <c r="AH421" s="10"/>
      <c r="AI421" s="10"/>
      <c r="AJ421" s="13">
        <f t="shared" si="12"/>
        <v>25</v>
      </c>
      <c r="AK421" s="11">
        <f t="shared" si="13"/>
        <v>914.56250000000011</v>
      </c>
    </row>
    <row r="422" spans="1:37" x14ac:dyDescent="0.25">
      <c r="A422" s="64">
        <v>2170166</v>
      </c>
      <c r="B422" s="65" t="s">
        <v>442</v>
      </c>
      <c r="C422" s="64" t="s">
        <v>7</v>
      </c>
      <c r="D422" s="66">
        <f>VLOOKUP(A422,[1]Hoja3!$A$4:$C$653,3,FALSE)</f>
        <v>170.90450000000001</v>
      </c>
      <c r="E422" s="67">
        <v>1</v>
      </c>
      <c r="F422" s="65">
        <v>1</v>
      </c>
      <c r="G422" s="65">
        <v>1</v>
      </c>
      <c r="H422" s="65">
        <v>1</v>
      </c>
      <c r="I422" s="65">
        <v>1</v>
      </c>
      <c r="J422" s="65">
        <v>1</v>
      </c>
      <c r="K422" s="10"/>
      <c r="L422" s="10"/>
      <c r="M422" s="10">
        <v>1</v>
      </c>
      <c r="N422" s="10">
        <v>1</v>
      </c>
      <c r="O422" s="10"/>
      <c r="P422" s="10">
        <v>1</v>
      </c>
      <c r="Q422" s="10">
        <v>1</v>
      </c>
      <c r="R422" s="10"/>
      <c r="S422" s="59"/>
      <c r="T422" s="59"/>
      <c r="U422" s="59"/>
      <c r="V422" s="59">
        <v>3</v>
      </c>
      <c r="W422" s="59">
        <v>2</v>
      </c>
      <c r="X422" s="59"/>
      <c r="Y422" s="10"/>
      <c r="Z422" s="10"/>
      <c r="AA422" s="10"/>
      <c r="AB422" s="10"/>
      <c r="AC422" s="10">
        <v>1</v>
      </c>
      <c r="AD422" s="10"/>
      <c r="AE422" s="10"/>
      <c r="AF422" s="10"/>
      <c r="AG422" s="10"/>
      <c r="AH422" s="10"/>
      <c r="AI422" s="10"/>
      <c r="AJ422" s="13">
        <f t="shared" si="12"/>
        <v>16</v>
      </c>
      <c r="AK422" s="11">
        <f t="shared" si="13"/>
        <v>2734.4720000000002</v>
      </c>
    </row>
    <row r="423" spans="1:37" x14ac:dyDescent="0.25">
      <c r="A423" s="64">
        <v>2150088</v>
      </c>
      <c r="B423" s="65" t="s">
        <v>443</v>
      </c>
      <c r="C423" s="64" t="s">
        <v>579</v>
      </c>
      <c r="D423" s="66">
        <f>VLOOKUP(A423,[1]Hoja3!$A$4:$C$653,3,FALSE)</f>
        <v>511.7</v>
      </c>
      <c r="E423" s="67"/>
      <c r="F423" s="65"/>
      <c r="G423" s="65"/>
      <c r="H423" s="65"/>
      <c r="I423" s="65"/>
      <c r="J423" s="65"/>
      <c r="K423" s="10"/>
      <c r="L423" s="10"/>
      <c r="M423" s="10">
        <v>5</v>
      </c>
      <c r="N423" s="10"/>
      <c r="O423" s="10"/>
      <c r="P423" s="10"/>
      <c r="Q423" s="10">
        <v>10</v>
      </c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3">
        <f t="shared" si="12"/>
        <v>15</v>
      </c>
      <c r="AK423" s="11">
        <f t="shared" si="13"/>
        <v>7675.5</v>
      </c>
    </row>
    <row r="424" spans="1:37" x14ac:dyDescent="0.25">
      <c r="A424" s="64">
        <v>2140304</v>
      </c>
      <c r="B424" s="65" t="s">
        <v>444</v>
      </c>
      <c r="C424" s="64" t="s">
        <v>11</v>
      </c>
      <c r="D424" s="68">
        <v>766.30219999999997</v>
      </c>
      <c r="E424" s="67"/>
      <c r="F424" s="65"/>
      <c r="G424" s="65"/>
      <c r="H424" s="65"/>
      <c r="I424" s="65"/>
      <c r="J424" s="65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3">
        <f t="shared" si="12"/>
        <v>0</v>
      </c>
      <c r="AK424" s="11">
        <f t="shared" si="13"/>
        <v>0</v>
      </c>
    </row>
    <row r="425" spans="1:37" x14ac:dyDescent="0.25">
      <c r="A425" s="64">
        <v>2130212</v>
      </c>
      <c r="B425" s="65" t="s">
        <v>445</v>
      </c>
      <c r="C425" s="64" t="s">
        <v>7</v>
      </c>
      <c r="D425" s="66">
        <f>VLOOKUP(A425,[1]Hoja3!$A$4:$C$653,3,FALSE)</f>
        <v>99.650599999999997</v>
      </c>
      <c r="E425" s="67"/>
      <c r="F425" s="65"/>
      <c r="G425" s="65"/>
      <c r="H425" s="65"/>
      <c r="I425" s="65"/>
      <c r="J425" s="65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3">
        <f t="shared" si="12"/>
        <v>0</v>
      </c>
      <c r="AK425" s="11">
        <f t="shared" si="13"/>
        <v>0</v>
      </c>
    </row>
    <row r="426" spans="1:37" x14ac:dyDescent="0.25">
      <c r="A426" s="64">
        <v>2130215</v>
      </c>
      <c r="B426" s="65" t="s">
        <v>446</v>
      </c>
      <c r="C426" s="64" t="s">
        <v>21</v>
      </c>
      <c r="D426" s="66">
        <f>VLOOKUP(A426,[1]Hoja3!$A$4:$C$653,3,FALSE)</f>
        <v>63.07</v>
      </c>
      <c r="E426" s="67"/>
      <c r="F426" s="65"/>
      <c r="G426" s="65"/>
      <c r="H426" s="65"/>
      <c r="I426" s="65"/>
      <c r="J426" s="65"/>
      <c r="K426" s="10">
        <v>5</v>
      </c>
      <c r="L426" s="10"/>
      <c r="M426" s="10"/>
      <c r="N426" s="10"/>
      <c r="O426" s="10"/>
      <c r="P426" s="10"/>
      <c r="Q426" s="10">
        <v>14</v>
      </c>
      <c r="R426" s="10"/>
      <c r="S426" s="10"/>
      <c r="T426" s="10">
        <v>4</v>
      </c>
      <c r="U426" s="10">
        <v>2</v>
      </c>
      <c r="V426" s="10">
        <v>4</v>
      </c>
      <c r="W426" s="10">
        <v>6</v>
      </c>
      <c r="X426" s="10"/>
      <c r="Y426" s="10"/>
      <c r="Z426" s="10"/>
      <c r="AA426" s="10">
        <v>12</v>
      </c>
      <c r="AB426" s="10">
        <v>8</v>
      </c>
      <c r="AC426" s="10">
        <v>28</v>
      </c>
      <c r="AD426" s="10"/>
      <c r="AE426" s="10">
        <v>36</v>
      </c>
      <c r="AF426" s="10"/>
      <c r="AG426" s="10"/>
      <c r="AH426" s="10">
        <v>10</v>
      </c>
      <c r="AI426" s="10"/>
      <c r="AJ426" s="13">
        <f t="shared" si="12"/>
        <v>129</v>
      </c>
      <c r="AK426" s="11">
        <f t="shared" si="13"/>
        <v>8136.03</v>
      </c>
    </row>
    <row r="427" spans="1:37" x14ac:dyDescent="0.25">
      <c r="A427" s="64">
        <v>2160225</v>
      </c>
      <c r="B427" s="65" t="s">
        <v>447</v>
      </c>
      <c r="C427" s="64" t="s">
        <v>13</v>
      </c>
      <c r="D427" s="66">
        <f>VLOOKUP(A427,[1]Hoja3!$A$4:$C$653,3,FALSE)</f>
        <v>69.376999999999995</v>
      </c>
      <c r="E427" s="67"/>
      <c r="F427" s="65"/>
      <c r="G427" s="65"/>
      <c r="H427" s="65"/>
      <c r="I427" s="65"/>
      <c r="J427" s="65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3">
        <f t="shared" si="12"/>
        <v>0</v>
      </c>
      <c r="AK427" s="11">
        <f t="shared" si="13"/>
        <v>0</v>
      </c>
    </row>
    <row r="428" spans="1:37" x14ac:dyDescent="0.25">
      <c r="A428" s="30">
        <v>2170168</v>
      </c>
      <c r="B428" s="31" t="s">
        <v>448</v>
      </c>
      <c r="C428" s="30" t="s">
        <v>229</v>
      </c>
      <c r="D428" s="66">
        <f>VLOOKUP(A428,[1]Hoja3!$A$4:$C$653,3,FALSE)</f>
        <v>719.95</v>
      </c>
      <c r="E428" s="67"/>
      <c r="F428" s="65"/>
      <c r="G428" s="65"/>
      <c r="H428" s="65"/>
      <c r="I428" s="65"/>
      <c r="J428" s="65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3">
        <f t="shared" si="12"/>
        <v>0</v>
      </c>
      <c r="AK428" s="11">
        <f t="shared" si="13"/>
        <v>0</v>
      </c>
    </row>
    <row r="429" spans="1:37" x14ac:dyDescent="0.25">
      <c r="A429" s="64">
        <v>2200049</v>
      </c>
      <c r="B429" s="65" t="s">
        <v>449</v>
      </c>
      <c r="C429" s="64" t="s">
        <v>308</v>
      </c>
      <c r="D429" s="66">
        <f>VLOOKUP(A429,[1]Hoja3!$A$4:$C$653,3,FALSE)</f>
        <v>27608</v>
      </c>
      <c r="E429" s="67"/>
      <c r="F429" s="65"/>
      <c r="G429" s="65"/>
      <c r="H429" s="65"/>
      <c r="I429" s="65"/>
      <c r="J429" s="65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3">
        <f t="shared" si="12"/>
        <v>0</v>
      </c>
      <c r="AK429" s="11">
        <f t="shared" si="13"/>
        <v>0</v>
      </c>
    </row>
    <row r="430" spans="1:37" x14ac:dyDescent="0.25">
      <c r="A430" s="64">
        <v>2150137</v>
      </c>
      <c r="B430" s="65" t="s">
        <v>450</v>
      </c>
      <c r="C430" s="64" t="s">
        <v>172</v>
      </c>
      <c r="D430" s="66">
        <v>8</v>
      </c>
      <c r="E430" s="67"/>
      <c r="F430" s="65"/>
      <c r="G430" s="65"/>
      <c r="H430" s="65"/>
      <c r="I430" s="65"/>
      <c r="J430" s="65"/>
      <c r="K430" s="10"/>
      <c r="L430" s="10"/>
      <c r="M430" s="10"/>
      <c r="N430" s="10"/>
      <c r="O430" s="10"/>
      <c r="P430" s="10">
        <v>200</v>
      </c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3">
        <f t="shared" si="12"/>
        <v>200</v>
      </c>
      <c r="AK430" s="11">
        <f t="shared" si="13"/>
        <v>1600</v>
      </c>
    </row>
    <row r="431" spans="1:37" x14ac:dyDescent="0.25">
      <c r="A431" s="64">
        <v>2170181</v>
      </c>
      <c r="B431" s="65" t="s">
        <v>451</v>
      </c>
      <c r="C431" s="64" t="s">
        <v>7</v>
      </c>
      <c r="D431" s="66">
        <f>VLOOKUP(A431,[1]Hoja3!$A$4:$C$653,3,FALSE)</f>
        <v>2856</v>
      </c>
      <c r="E431" s="67"/>
      <c r="F431" s="65"/>
      <c r="G431" s="65"/>
      <c r="H431" s="65"/>
      <c r="I431" s="65"/>
      <c r="J431" s="65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3">
        <f t="shared" si="12"/>
        <v>0</v>
      </c>
      <c r="AK431" s="11">
        <f t="shared" si="13"/>
        <v>0</v>
      </c>
    </row>
    <row r="432" spans="1:37" x14ac:dyDescent="0.25">
      <c r="A432" s="64">
        <v>2170260</v>
      </c>
      <c r="B432" s="65" t="s">
        <v>452</v>
      </c>
      <c r="C432" s="64" t="s">
        <v>115</v>
      </c>
      <c r="D432" s="66">
        <f>VLOOKUP(A432,[1]Hoja3!$A$4:$C$653,3,FALSE)</f>
        <v>583.1</v>
      </c>
      <c r="E432" s="67"/>
      <c r="F432" s="65"/>
      <c r="G432" s="65"/>
      <c r="H432" s="65"/>
      <c r="I432" s="65"/>
      <c r="J432" s="65"/>
      <c r="K432" s="10"/>
      <c r="L432" s="10"/>
      <c r="M432" s="10"/>
      <c r="N432" s="2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3">
        <f t="shared" si="12"/>
        <v>0</v>
      </c>
      <c r="AK432" s="11">
        <f t="shared" si="13"/>
        <v>0</v>
      </c>
    </row>
    <row r="433" spans="1:37" x14ac:dyDescent="0.25">
      <c r="A433" s="64">
        <v>2170189</v>
      </c>
      <c r="B433" s="65" t="s">
        <v>453</v>
      </c>
      <c r="C433" s="64" t="s">
        <v>7</v>
      </c>
      <c r="D433" s="66">
        <f>VLOOKUP(A433,[1]Hoja3!$A$4:$C$653,3,FALSE)</f>
        <v>773.5</v>
      </c>
      <c r="E433" s="67"/>
      <c r="F433" s="65"/>
      <c r="G433" s="65"/>
      <c r="H433" s="65"/>
      <c r="I433" s="65"/>
      <c r="J433" s="65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3">
        <f t="shared" si="12"/>
        <v>0</v>
      </c>
      <c r="AK433" s="11">
        <f t="shared" si="13"/>
        <v>0</v>
      </c>
    </row>
    <row r="434" spans="1:37" x14ac:dyDescent="0.25">
      <c r="A434" s="64">
        <v>2130224</v>
      </c>
      <c r="B434" s="65" t="s">
        <v>580</v>
      </c>
      <c r="C434" s="64" t="s">
        <v>7</v>
      </c>
      <c r="D434" s="66">
        <f>VLOOKUP(A434,[1]Hoja3!$A$4:$C$653,3,FALSE)</f>
        <v>999.6</v>
      </c>
      <c r="E434" s="67"/>
      <c r="F434" s="65"/>
      <c r="G434" s="65"/>
      <c r="H434" s="65">
        <v>1</v>
      </c>
      <c r="I434" s="65"/>
      <c r="J434" s="65"/>
      <c r="K434" s="10"/>
      <c r="L434" s="10"/>
      <c r="M434" s="10"/>
      <c r="N434" s="10"/>
      <c r="O434" s="10"/>
      <c r="P434" s="10"/>
      <c r="Q434" s="10">
        <v>1</v>
      </c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3">
        <f t="shared" si="12"/>
        <v>2</v>
      </c>
      <c r="AK434" s="11">
        <f t="shared" si="13"/>
        <v>1999.2</v>
      </c>
    </row>
    <row r="435" spans="1:37" x14ac:dyDescent="0.25">
      <c r="A435" s="64">
        <v>2130226</v>
      </c>
      <c r="B435" s="65" t="s">
        <v>455</v>
      </c>
      <c r="C435" s="64" t="s">
        <v>9</v>
      </c>
      <c r="D435" s="66">
        <f>VLOOKUP(A435,[1]Hoja3!$A$4:$C$653,3,FALSE)</f>
        <v>18.920999999999999</v>
      </c>
      <c r="E435" s="67"/>
      <c r="F435" s="65"/>
      <c r="G435" s="65"/>
      <c r="H435" s="65"/>
      <c r="I435" s="65"/>
      <c r="J435" s="65"/>
      <c r="K435" s="10"/>
      <c r="L435" s="10"/>
      <c r="M435" s="10"/>
      <c r="N435" s="10"/>
      <c r="O435" s="10"/>
      <c r="P435" s="10"/>
      <c r="Q435" s="10">
        <v>5</v>
      </c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3">
        <f t="shared" si="12"/>
        <v>5</v>
      </c>
      <c r="AK435" s="11">
        <f t="shared" si="13"/>
        <v>94.60499999999999</v>
      </c>
    </row>
    <row r="436" spans="1:37" x14ac:dyDescent="0.25">
      <c r="A436" s="64">
        <v>2130228</v>
      </c>
      <c r="B436" s="65" t="s">
        <v>456</v>
      </c>
      <c r="C436" s="64" t="s">
        <v>9</v>
      </c>
      <c r="D436" s="66">
        <f>VLOOKUP(A436,[1]Hoja3!$A$4:$C$653,3,FALSE)</f>
        <v>8.33</v>
      </c>
      <c r="E436" s="67"/>
      <c r="F436" s="65"/>
      <c r="G436" s="65"/>
      <c r="H436" s="65"/>
      <c r="I436" s="65"/>
      <c r="J436" s="65"/>
      <c r="K436" s="10"/>
      <c r="L436" s="10"/>
      <c r="M436" s="10"/>
      <c r="N436" s="10"/>
      <c r="O436" s="10"/>
      <c r="P436" s="10">
        <v>6</v>
      </c>
      <c r="Q436" s="10">
        <v>9</v>
      </c>
      <c r="R436" s="10"/>
      <c r="S436" s="10"/>
      <c r="T436" s="10"/>
      <c r="U436" s="10"/>
      <c r="V436" s="10"/>
      <c r="W436" s="10"/>
      <c r="X436" s="10">
        <v>6</v>
      </c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3">
        <f t="shared" si="12"/>
        <v>21</v>
      </c>
      <c r="AK436" s="11">
        <f t="shared" si="13"/>
        <v>174.93</v>
      </c>
    </row>
    <row r="437" spans="1:37" x14ac:dyDescent="0.25">
      <c r="A437" s="64">
        <v>2200061</v>
      </c>
      <c r="B437" s="65" t="s">
        <v>457</v>
      </c>
      <c r="C437" s="64" t="s">
        <v>308</v>
      </c>
      <c r="D437" s="68">
        <v>46920.9427</v>
      </c>
      <c r="E437" s="67"/>
      <c r="F437" s="65"/>
      <c r="G437" s="65"/>
      <c r="H437" s="65"/>
      <c r="I437" s="65"/>
      <c r="J437" s="65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3">
        <f t="shared" si="12"/>
        <v>0</v>
      </c>
      <c r="AK437" s="11">
        <f t="shared" si="13"/>
        <v>0</v>
      </c>
    </row>
    <row r="438" spans="1:37" x14ac:dyDescent="0.25">
      <c r="A438" s="64">
        <v>2140216</v>
      </c>
      <c r="B438" s="65" t="s">
        <v>458</v>
      </c>
      <c r="C438" s="64" t="s">
        <v>9</v>
      </c>
      <c r="D438" s="66">
        <f>VLOOKUP(A438,[1]Hoja3!$A$4:$C$653,3,FALSE)</f>
        <v>4.1626000000000003</v>
      </c>
      <c r="E438" s="67"/>
      <c r="F438" s="65"/>
      <c r="G438" s="65"/>
      <c r="H438" s="65"/>
      <c r="I438" s="65"/>
      <c r="J438" s="65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3">
        <f t="shared" si="12"/>
        <v>0</v>
      </c>
      <c r="AK438" s="11">
        <f t="shared" si="13"/>
        <v>0</v>
      </c>
    </row>
    <row r="439" spans="1:37" x14ac:dyDescent="0.25">
      <c r="A439" s="64">
        <v>2140217</v>
      </c>
      <c r="B439" s="65" t="s">
        <v>459</v>
      </c>
      <c r="C439" s="64" t="s">
        <v>9</v>
      </c>
      <c r="D439" s="66">
        <f>VLOOKUP(A439,[1]Hoja3!$A$4:$C$653,3,FALSE)</f>
        <v>3.5318999999999998</v>
      </c>
      <c r="E439" s="67"/>
      <c r="F439" s="65"/>
      <c r="G439" s="65"/>
      <c r="H439" s="65"/>
      <c r="I439" s="65"/>
      <c r="J439" s="65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3">
        <f t="shared" si="12"/>
        <v>0</v>
      </c>
      <c r="AK439" s="11">
        <f t="shared" si="13"/>
        <v>0</v>
      </c>
    </row>
    <row r="440" spans="1:37" x14ac:dyDescent="0.25">
      <c r="A440" s="64">
        <v>2160234</v>
      </c>
      <c r="B440" s="65" t="s">
        <v>460</v>
      </c>
      <c r="C440" s="64" t="s">
        <v>13</v>
      </c>
      <c r="D440" s="66">
        <f>VLOOKUP(A440,[1]Hoja3!$A$4:$C$653,3,FALSE)</f>
        <v>284.41000000000003</v>
      </c>
      <c r="E440" s="67"/>
      <c r="F440" s="65"/>
      <c r="G440" s="65"/>
      <c r="H440" s="65"/>
      <c r="I440" s="65"/>
      <c r="J440" s="65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3">
        <f t="shared" si="12"/>
        <v>0</v>
      </c>
      <c r="AK440" s="11">
        <f t="shared" si="13"/>
        <v>0</v>
      </c>
    </row>
    <row r="441" spans="1:37" x14ac:dyDescent="0.25">
      <c r="A441" s="64">
        <v>2140218</v>
      </c>
      <c r="B441" s="65" t="s">
        <v>461</v>
      </c>
      <c r="C441" s="64" t="s">
        <v>9</v>
      </c>
      <c r="D441" s="68">
        <v>14.9308</v>
      </c>
      <c r="E441" s="67"/>
      <c r="F441" s="65"/>
      <c r="G441" s="65"/>
      <c r="H441" s="65"/>
      <c r="I441" s="65"/>
      <c r="J441" s="65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3">
        <f t="shared" si="12"/>
        <v>0</v>
      </c>
      <c r="AK441" s="11">
        <f t="shared" si="13"/>
        <v>0</v>
      </c>
    </row>
    <row r="442" spans="1:37" x14ac:dyDescent="0.25">
      <c r="A442" s="64">
        <v>2110100</v>
      </c>
      <c r="B442" s="65" t="s">
        <v>462</v>
      </c>
      <c r="C442" s="64" t="s">
        <v>13</v>
      </c>
      <c r="D442" s="66">
        <f>VLOOKUP(A442,[1]Hoja3!$A$4:$C$653,3,FALSE)</f>
        <v>3257</v>
      </c>
      <c r="E442" s="67"/>
      <c r="F442" s="65"/>
      <c r="G442" s="65"/>
      <c r="H442" s="65"/>
      <c r="I442" s="65"/>
      <c r="J442" s="65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3">
        <f t="shared" si="12"/>
        <v>0</v>
      </c>
      <c r="AK442" s="11">
        <f t="shared" si="13"/>
        <v>0</v>
      </c>
    </row>
    <row r="443" spans="1:37" x14ac:dyDescent="0.25">
      <c r="A443" s="64">
        <v>2200050</v>
      </c>
      <c r="B443" s="65" t="s">
        <v>463</v>
      </c>
      <c r="C443" s="64" t="s">
        <v>13</v>
      </c>
      <c r="D443" s="66">
        <f>VLOOKUP(A443,[1]Hoja3!$A$4:$C$653,3,FALSE)</f>
        <v>305199.3</v>
      </c>
      <c r="E443" s="67"/>
      <c r="F443" s="65"/>
      <c r="G443" s="65"/>
      <c r="H443" s="65"/>
      <c r="I443" s="65"/>
      <c r="J443" s="65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3">
        <f t="shared" si="12"/>
        <v>0</v>
      </c>
      <c r="AK443" s="11">
        <f t="shared" si="13"/>
        <v>0</v>
      </c>
    </row>
    <row r="444" spans="1:37" x14ac:dyDescent="0.25">
      <c r="A444" s="64">
        <v>2160241</v>
      </c>
      <c r="B444" s="65" t="s">
        <v>464</v>
      </c>
      <c r="C444" s="64" t="s">
        <v>13</v>
      </c>
      <c r="D444" s="68">
        <v>283533.36670000001</v>
      </c>
      <c r="E444" s="67"/>
      <c r="F444" s="65"/>
      <c r="G444" s="65"/>
      <c r="H444" s="65"/>
      <c r="I444" s="65"/>
      <c r="J444" s="65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3">
        <f t="shared" si="12"/>
        <v>0</v>
      </c>
      <c r="AK444" s="11">
        <f t="shared" si="13"/>
        <v>0</v>
      </c>
    </row>
    <row r="445" spans="1:37" x14ac:dyDescent="0.25">
      <c r="A445" s="64">
        <v>2160242</v>
      </c>
      <c r="B445" s="65" t="s">
        <v>465</v>
      </c>
      <c r="C445" s="64" t="s">
        <v>21</v>
      </c>
      <c r="D445" s="66">
        <f>VLOOKUP(A445,[1]Hoja3!$A$4:$C$653,3,FALSE)</f>
        <v>9520</v>
      </c>
      <c r="E445" s="67"/>
      <c r="F445" s="65"/>
      <c r="G445" s="65"/>
      <c r="H445" s="65"/>
      <c r="I445" s="65"/>
      <c r="J445" s="65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3">
        <f t="shared" si="12"/>
        <v>0</v>
      </c>
      <c r="AK445" s="11">
        <f t="shared" si="13"/>
        <v>0</v>
      </c>
    </row>
    <row r="446" spans="1:37" x14ac:dyDescent="0.25">
      <c r="A446" s="64">
        <v>2140220</v>
      </c>
      <c r="B446" s="65" t="s">
        <v>466</v>
      </c>
      <c r="C446" s="64" t="s">
        <v>9</v>
      </c>
      <c r="D446" s="66">
        <f>VLOOKUP(A446,[1]Hoja3!$A$4:$C$653,3,FALSE)</f>
        <v>11.9</v>
      </c>
      <c r="E446" s="67"/>
      <c r="F446" s="65"/>
      <c r="G446" s="65"/>
      <c r="H446" s="65"/>
      <c r="I446" s="65"/>
      <c r="J446" s="65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3">
        <f t="shared" si="12"/>
        <v>0</v>
      </c>
      <c r="AK446" s="11">
        <f t="shared" si="13"/>
        <v>0</v>
      </c>
    </row>
    <row r="447" spans="1:37" x14ac:dyDescent="0.25">
      <c r="A447" s="64">
        <v>2160245</v>
      </c>
      <c r="B447" s="65" t="s">
        <v>467</v>
      </c>
      <c r="C447" s="64" t="s">
        <v>13</v>
      </c>
      <c r="D447" s="66">
        <f>VLOOKUP(A447,[1]Hoja3!$A$4:$C$653,3,FALSE)</f>
        <v>52.9026</v>
      </c>
      <c r="E447" s="67"/>
      <c r="F447" s="65">
        <v>3</v>
      </c>
      <c r="G447" s="65">
        <v>3</v>
      </c>
      <c r="H447" s="65"/>
      <c r="I447" s="65"/>
      <c r="J447" s="65">
        <v>9</v>
      </c>
      <c r="K447" s="10"/>
      <c r="L447" s="10">
        <v>6</v>
      </c>
      <c r="M447" s="10">
        <v>6</v>
      </c>
      <c r="N447" s="10"/>
      <c r="O447" s="10"/>
      <c r="P447" s="10"/>
      <c r="Q447" s="10"/>
      <c r="R447" s="10">
        <v>9</v>
      </c>
      <c r="S447" s="10"/>
      <c r="T447" s="10">
        <v>3</v>
      </c>
      <c r="U447" s="10">
        <v>6</v>
      </c>
      <c r="V447" s="10">
        <v>10</v>
      </c>
      <c r="W447" s="10">
        <v>19</v>
      </c>
      <c r="X447" s="10">
        <v>9</v>
      </c>
      <c r="Y447" s="10">
        <v>6</v>
      </c>
      <c r="Z447" s="10"/>
      <c r="AA447" s="10"/>
      <c r="AB447" s="10"/>
      <c r="AC447" s="10"/>
      <c r="AD447" s="10"/>
      <c r="AE447" s="10">
        <v>18</v>
      </c>
      <c r="AF447" s="10"/>
      <c r="AG447" s="10"/>
      <c r="AH447" s="10">
        <v>3</v>
      </c>
      <c r="AI447" s="10"/>
      <c r="AJ447" s="13">
        <f t="shared" si="12"/>
        <v>110</v>
      </c>
      <c r="AK447" s="11">
        <f t="shared" si="13"/>
        <v>5819.2860000000001</v>
      </c>
    </row>
    <row r="448" spans="1:37" x14ac:dyDescent="0.25">
      <c r="A448" s="64">
        <v>2150071</v>
      </c>
      <c r="B448" s="65" t="s">
        <v>468</v>
      </c>
      <c r="C448" s="64" t="s">
        <v>172</v>
      </c>
      <c r="D448" s="66">
        <f>VLOOKUP(A448,[1]Hoja3!$A$4:$C$653,3,FALSE)</f>
        <v>35.700000000000003</v>
      </c>
      <c r="E448" s="67"/>
      <c r="F448" s="65"/>
      <c r="G448" s="65"/>
      <c r="H448" s="65"/>
      <c r="I448" s="65"/>
      <c r="J448" s="65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3">
        <f t="shared" si="12"/>
        <v>0</v>
      </c>
      <c r="AK448" s="11">
        <f t="shared" si="13"/>
        <v>0</v>
      </c>
    </row>
    <row r="449" spans="1:37" x14ac:dyDescent="0.25">
      <c r="A449" s="64">
        <v>2160248</v>
      </c>
      <c r="B449" s="65" t="s">
        <v>469</v>
      </c>
      <c r="C449" s="64" t="s">
        <v>13</v>
      </c>
      <c r="D449" s="66">
        <f>VLOOKUP(A449,[1]Hoja3!$A$4:$C$653,3,FALSE)</f>
        <v>25300.258000000002</v>
      </c>
      <c r="E449" s="67"/>
      <c r="F449" s="65"/>
      <c r="G449" s="65"/>
      <c r="H449" s="65"/>
      <c r="I449" s="65"/>
      <c r="J449" s="65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3">
        <f t="shared" si="12"/>
        <v>0</v>
      </c>
      <c r="AK449" s="11">
        <f t="shared" si="13"/>
        <v>0</v>
      </c>
    </row>
    <row r="450" spans="1:37" x14ac:dyDescent="0.25">
      <c r="A450" s="64">
        <v>2130230</v>
      </c>
      <c r="B450" s="65" t="s">
        <v>470</v>
      </c>
      <c r="C450" s="64" t="s">
        <v>7</v>
      </c>
      <c r="D450" s="66">
        <f>VLOOKUP(A450,[1]Hoja3!$A$4:$C$653,3,FALSE)</f>
        <v>0</v>
      </c>
      <c r="E450" s="67"/>
      <c r="F450" s="65"/>
      <c r="G450" s="65"/>
      <c r="H450" s="65"/>
      <c r="I450" s="65"/>
      <c r="J450" s="65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3">
        <f t="shared" si="12"/>
        <v>0</v>
      </c>
      <c r="AK450" s="11">
        <f t="shared" si="13"/>
        <v>0</v>
      </c>
    </row>
    <row r="451" spans="1:37" x14ac:dyDescent="0.25">
      <c r="A451" s="64">
        <v>2130231</v>
      </c>
      <c r="B451" s="65" t="s">
        <v>471</v>
      </c>
      <c r="C451" s="64" t="s">
        <v>11</v>
      </c>
      <c r="D451" s="66">
        <f>VLOOKUP(A451,[1]Hoja3!$A$4:$C$653,3,FALSE)</f>
        <v>0</v>
      </c>
      <c r="E451" s="67"/>
      <c r="F451" s="65"/>
      <c r="G451" s="65"/>
      <c r="H451" s="65"/>
      <c r="I451" s="65"/>
      <c r="J451" s="65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3">
        <f t="shared" si="12"/>
        <v>0</v>
      </c>
      <c r="AK451" s="11">
        <f t="shared" si="13"/>
        <v>0</v>
      </c>
    </row>
    <row r="452" spans="1:37" x14ac:dyDescent="0.25">
      <c r="A452" s="64">
        <v>2140224</v>
      </c>
      <c r="B452" s="65" t="s">
        <v>472</v>
      </c>
      <c r="C452" s="64" t="s">
        <v>9</v>
      </c>
      <c r="D452" s="66">
        <f>VLOOKUP(A452,[1]Hoja3!$A$4:$C$653,3,FALSE)</f>
        <v>102.34</v>
      </c>
      <c r="E452" s="67"/>
      <c r="F452" s="65"/>
      <c r="G452" s="65"/>
      <c r="H452" s="65"/>
      <c r="I452" s="65"/>
      <c r="J452" s="65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3">
        <f t="shared" si="12"/>
        <v>0</v>
      </c>
      <c r="AK452" s="11">
        <f t="shared" si="13"/>
        <v>0</v>
      </c>
    </row>
    <row r="453" spans="1:37" x14ac:dyDescent="0.25">
      <c r="A453" s="64">
        <v>2140225</v>
      </c>
      <c r="B453" s="65" t="s">
        <v>473</v>
      </c>
      <c r="C453" s="64" t="s">
        <v>9</v>
      </c>
      <c r="D453" s="66">
        <f>VLOOKUP(A453,[1]Hoja3!$A$4:$C$653,3,FALSE)</f>
        <v>166.6</v>
      </c>
      <c r="E453" s="67"/>
      <c r="F453" s="65"/>
      <c r="G453" s="65"/>
      <c r="H453" s="65"/>
      <c r="I453" s="65"/>
      <c r="J453" s="65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3">
        <f t="shared" si="12"/>
        <v>0</v>
      </c>
      <c r="AK453" s="11">
        <f t="shared" si="13"/>
        <v>0</v>
      </c>
    </row>
    <row r="454" spans="1:37" x14ac:dyDescent="0.25">
      <c r="A454" s="64">
        <v>2130232</v>
      </c>
      <c r="B454" s="65" t="s">
        <v>474</v>
      </c>
      <c r="C454" s="64" t="s">
        <v>11</v>
      </c>
      <c r="D454" s="66">
        <f>VLOOKUP(A454,[1]Hoja3!$A$4:$C$653,3,FALSE)</f>
        <v>544.46029999999996</v>
      </c>
      <c r="E454" s="67"/>
      <c r="F454" s="65"/>
      <c r="G454" s="65"/>
      <c r="H454" s="65"/>
      <c r="I454" s="65"/>
      <c r="J454" s="65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3">
        <f t="shared" ref="AJ454:AJ517" si="14">SUM(E454:AI454)</f>
        <v>0</v>
      </c>
      <c r="AK454" s="11">
        <f t="shared" ref="AK454:AK517" si="15">AJ454*D454</f>
        <v>0</v>
      </c>
    </row>
    <row r="455" spans="1:37" x14ac:dyDescent="0.25">
      <c r="A455" s="64">
        <v>2190080</v>
      </c>
      <c r="B455" s="65" t="s">
        <v>475</v>
      </c>
      <c r="C455" s="64" t="s">
        <v>21</v>
      </c>
      <c r="D455" s="66">
        <f>VLOOKUP(A455,[1]Hoja3!$A$4:$C$653,3,FALSE)</f>
        <v>209463.8</v>
      </c>
      <c r="E455" s="67"/>
      <c r="F455" s="65"/>
      <c r="G455" s="65"/>
      <c r="H455" s="65"/>
      <c r="I455" s="65"/>
      <c r="J455" s="65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3">
        <f t="shared" si="14"/>
        <v>0</v>
      </c>
      <c r="AK455" s="11">
        <f t="shared" si="15"/>
        <v>0</v>
      </c>
    </row>
    <row r="456" spans="1:37" x14ac:dyDescent="0.25">
      <c r="A456" s="64">
        <v>2190088</v>
      </c>
      <c r="B456" s="65" t="s">
        <v>476</v>
      </c>
      <c r="C456" s="64" t="s">
        <v>13</v>
      </c>
      <c r="D456" s="66">
        <f>VLOOKUP(A456,[1]Hoja3!$A$4:$C$653,3,FALSE)</f>
        <v>1046962</v>
      </c>
      <c r="E456" s="67"/>
      <c r="F456" s="65"/>
      <c r="G456" s="65"/>
      <c r="H456" s="65"/>
      <c r="I456" s="65"/>
      <c r="J456" s="65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3">
        <f t="shared" si="14"/>
        <v>0</v>
      </c>
      <c r="AK456" s="11">
        <f t="shared" si="15"/>
        <v>0</v>
      </c>
    </row>
    <row r="457" spans="1:37" x14ac:dyDescent="0.25">
      <c r="A457" s="64">
        <v>2160250</v>
      </c>
      <c r="B457" s="65" t="s">
        <v>477</v>
      </c>
      <c r="C457" s="64" t="s">
        <v>7</v>
      </c>
      <c r="D457" s="66">
        <f>VLOOKUP(A457,[1]Hoja3!$A$4:$C$653,3,FALSE)</f>
        <v>6559.28</v>
      </c>
      <c r="E457" s="67"/>
      <c r="F457" s="65"/>
      <c r="G457" s="65"/>
      <c r="H457" s="65"/>
      <c r="I457" s="65"/>
      <c r="J457" s="65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3">
        <f t="shared" si="14"/>
        <v>0</v>
      </c>
      <c r="AK457" s="11">
        <f t="shared" si="15"/>
        <v>0</v>
      </c>
    </row>
    <row r="458" spans="1:37" x14ac:dyDescent="0.25">
      <c r="A458" s="64">
        <v>2160311</v>
      </c>
      <c r="B458" s="65" t="s">
        <v>478</v>
      </c>
      <c r="C458" s="64" t="s">
        <v>13</v>
      </c>
      <c r="D458" s="66">
        <f>VLOOKUP(A458,[1]Hoja3!$A$4:$C$653,3,FALSE)</f>
        <v>2677.5</v>
      </c>
      <c r="E458" s="67"/>
      <c r="F458" s="65"/>
      <c r="G458" s="65"/>
      <c r="H458" s="65"/>
      <c r="I458" s="65"/>
      <c r="J458" s="65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3">
        <f t="shared" si="14"/>
        <v>0</v>
      </c>
      <c r="AK458" s="11">
        <f t="shared" si="15"/>
        <v>0</v>
      </c>
    </row>
    <row r="459" spans="1:37" x14ac:dyDescent="0.25">
      <c r="A459" s="64">
        <v>2170204</v>
      </c>
      <c r="B459" s="65" t="s">
        <v>479</v>
      </c>
      <c r="C459" s="64" t="s">
        <v>7</v>
      </c>
      <c r="D459" s="66">
        <f>VLOOKUP(A459,[1]Hoja3!$A$4:$C$653,3,FALSE)</f>
        <v>2856</v>
      </c>
      <c r="E459" s="67"/>
      <c r="F459" s="65">
        <v>1</v>
      </c>
      <c r="G459" s="65"/>
      <c r="H459" s="65">
        <v>1</v>
      </c>
      <c r="I459" s="65">
        <v>2</v>
      </c>
      <c r="J459" s="65">
        <v>1</v>
      </c>
      <c r="K459" s="10"/>
      <c r="L459" s="10"/>
      <c r="M459" s="10"/>
      <c r="N459" s="10">
        <v>3</v>
      </c>
      <c r="O459" s="10">
        <v>1</v>
      </c>
      <c r="P459" s="10">
        <v>1</v>
      </c>
      <c r="Q459" s="10"/>
      <c r="R459" s="10"/>
      <c r="S459" s="10"/>
      <c r="T459" s="10"/>
      <c r="U459" s="10"/>
      <c r="V459" s="10">
        <v>4</v>
      </c>
      <c r="W459" s="10">
        <v>1</v>
      </c>
      <c r="X459" s="10"/>
      <c r="Y459" s="10"/>
      <c r="Z459" s="10">
        <v>1</v>
      </c>
      <c r="AA459" s="10"/>
      <c r="AB459" s="10"/>
      <c r="AC459" s="10"/>
      <c r="AD459" s="10"/>
      <c r="AE459" s="10"/>
      <c r="AF459" s="10"/>
      <c r="AG459" s="10"/>
      <c r="AH459" s="10"/>
      <c r="AI459" s="10"/>
      <c r="AJ459" s="13">
        <f t="shared" si="14"/>
        <v>16</v>
      </c>
      <c r="AK459" s="11">
        <f t="shared" si="15"/>
        <v>45696</v>
      </c>
    </row>
    <row r="460" spans="1:37" x14ac:dyDescent="0.25">
      <c r="A460" s="64">
        <v>2170208</v>
      </c>
      <c r="B460" s="65" t="s">
        <v>480</v>
      </c>
      <c r="C460" s="64" t="s">
        <v>7</v>
      </c>
      <c r="D460" s="68">
        <v>4597.4549999999999</v>
      </c>
      <c r="E460" s="67"/>
      <c r="F460" s="65"/>
      <c r="G460" s="65"/>
      <c r="H460" s="65"/>
      <c r="I460" s="65"/>
      <c r="J460" s="65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3">
        <f t="shared" si="14"/>
        <v>0</v>
      </c>
      <c r="AK460" s="11">
        <f t="shared" si="15"/>
        <v>0</v>
      </c>
    </row>
    <row r="461" spans="1:37" x14ac:dyDescent="0.25">
      <c r="A461" s="64">
        <v>2170279</v>
      </c>
      <c r="B461" s="65" t="s">
        <v>481</v>
      </c>
      <c r="C461" s="64" t="s">
        <v>115</v>
      </c>
      <c r="D461" s="66">
        <f>VLOOKUP(A461,[1]Hoja3!$A$4:$C$653,3,FALSE)</f>
        <v>357</v>
      </c>
      <c r="E461" s="67"/>
      <c r="F461" s="65"/>
      <c r="G461" s="65"/>
      <c r="H461" s="65"/>
      <c r="I461" s="65"/>
      <c r="J461" s="65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3">
        <f t="shared" si="14"/>
        <v>0</v>
      </c>
      <c r="AK461" s="11">
        <f t="shared" si="15"/>
        <v>0</v>
      </c>
    </row>
    <row r="462" spans="1:37" x14ac:dyDescent="0.25">
      <c r="A462" s="64">
        <v>2170213</v>
      </c>
      <c r="B462" s="65" t="s">
        <v>482</v>
      </c>
      <c r="C462" s="64" t="s">
        <v>115</v>
      </c>
      <c r="D462" s="66">
        <f>VLOOKUP(A462,[1]Hoja3!$A$4:$C$653,3,FALSE)</f>
        <v>19801.599999999999</v>
      </c>
      <c r="E462" s="67"/>
      <c r="F462" s="65"/>
      <c r="G462" s="65"/>
      <c r="H462" s="65"/>
      <c r="I462" s="65"/>
      <c r="J462" s="65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3">
        <f t="shared" si="14"/>
        <v>0</v>
      </c>
      <c r="AK462" s="11">
        <f t="shared" si="15"/>
        <v>0</v>
      </c>
    </row>
    <row r="463" spans="1:37" x14ac:dyDescent="0.25">
      <c r="A463" s="64">
        <v>2170264</v>
      </c>
      <c r="B463" s="65" t="s">
        <v>483</v>
      </c>
      <c r="C463" s="64" t="s">
        <v>2</v>
      </c>
      <c r="D463" s="66">
        <f>VLOOKUP(A463,[1]Hoja3!$A$4:$C$653,3,FALSE)</f>
        <v>11876.2</v>
      </c>
      <c r="E463" s="67"/>
      <c r="F463" s="65"/>
      <c r="G463" s="65"/>
      <c r="H463" s="65"/>
      <c r="I463" s="65"/>
      <c r="J463" s="65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3">
        <f t="shared" si="14"/>
        <v>0</v>
      </c>
      <c r="AK463" s="11">
        <f t="shared" si="15"/>
        <v>0</v>
      </c>
    </row>
    <row r="464" spans="1:37" x14ac:dyDescent="0.25">
      <c r="A464" s="10">
        <v>2140227</v>
      </c>
      <c r="B464" s="10" t="s">
        <v>484</v>
      </c>
      <c r="C464" s="73" t="s">
        <v>9</v>
      </c>
      <c r="D464" s="66">
        <f>VLOOKUP(A464,[1]Hoja3!$A$4:$C$653,3,FALSE)</f>
        <v>598.57000000000005</v>
      </c>
      <c r="E464" s="67"/>
      <c r="F464" s="65"/>
      <c r="G464" s="65"/>
      <c r="H464" s="65"/>
      <c r="I464" s="65"/>
      <c r="J464" s="65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3">
        <f t="shared" si="14"/>
        <v>0</v>
      </c>
      <c r="AK464" s="11">
        <f t="shared" si="15"/>
        <v>0</v>
      </c>
    </row>
    <row r="465" spans="1:37" x14ac:dyDescent="0.25">
      <c r="A465" s="64">
        <v>2140230</v>
      </c>
      <c r="B465" s="65" t="s">
        <v>485</v>
      </c>
      <c r="C465" s="64" t="s">
        <v>9</v>
      </c>
      <c r="D465" s="66">
        <f>VLOOKUP(A465,[1]Hoja3!$A$4:$C$653,3,FALSE)</f>
        <v>19.436599999999999</v>
      </c>
      <c r="E465" s="67"/>
      <c r="F465" s="65"/>
      <c r="G465" s="65"/>
      <c r="H465" s="65"/>
      <c r="I465" s="65"/>
      <c r="J465" s="65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3">
        <f t="shared" si="14"/>
        <v>0</v>
      </c>
      <c r="AK465" s="11">
        <f t="shared" si="15"/>
        <v>0</v>
      </c>
    </row>
    <row r="466" spans="1:37" x14ac:dyDescent="0.25">
      <c r="A466" s="64">
        <v>2140380</v>
      </c>
      <c r="B466" s="65" t="s">
        <v>486</v>
      </c>
      <c r="C466" s="64" t="s">
        <v>11</v>
      </c>
      <c r="D466" s="68">
        <v>89.999700000000004</v>
      </c>
      <c r="E466" s="67"/>
      <c r="F466" s="65"/>
      <c r="G466" s="65"/>
      <c r="H466" s="65"/>
      <c r="I466" s="65"/>
      <c r="J466" s="65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3">
        <f t="shared" si="14"/>
        <v>0</v>
      </c>
      <c r="AK466" s="11">
        <f t="shared" si="15"/>
        <v>0</v>
      </c>
    </row>
    <row r="467" spans="1:37" x14ac:dyDescent="0.25">
      <c r="A467" s="64">
        <v>2140297</v>
      </c>
      <c r="B467" s="65" t="s">
        <v>487</v>
      </c>
      <c r="C467" s="64" t="s">
        <v>11</v>
      </c>
      <c r="D467" s="66">
        <f>VLOOKUP(A467,[1]Hoja3!$A$4:$C$653,3,FALSE)</f>
        <v>173.74</v>
      </c>
      <c r="E467" s="67"/>
      <c r="F467" s="65"/>
      <c r="G467" s="65"/>
      <c r="H467" s="65"/>
      <c r="I467" s="65"/>
      <c r="J467" s="65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3">
        <f t="shared" si="14"/>
        <v>0</v>
      </c>
      <c r="AK467" s="11">
        <f t="shared" si="15"/>
        <v>0</v>
      </c>
    </row>
    <row r="468" spans="1:37" x14ac:dyDescent="0.25">
      <c r="A468" s="64">
        <v>2140379</v>
      </c>
      <c r="B468" s="65" t="s">
        <v>488</v>
      </c>
      <c r="C468" s="64" t="s">
        <v>11</v>
      </c>
      <c r="D468" s="68">
        <v>89.999700000000004</v>
      </c>
      <c r="E468" s="67"/>
      <c r="F468" s="65"/>
      <c r="G468" s="65"/>
      <c r="H468" s="65"/>
      <c r="I468" s="65"/>
      <c r="J468" s="65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3">
        <f t="shared" si="14"/>
        <v>0</v>
      </c>
      <c r="AK468" s="11">
        <f t="shared" si="15"/>
        <v>0</v>
      </c>
    </row>
    <row r="469" spans="1:37" x14ac:dyDescent="0.25">
      <c r="A469" s="64">
        <v>2170263</v>
      </c>
      <c r="B469" s="65" t="s">
        <v>489</v>
      </c>
      <c r="C469" s="64" t="s">
        <v>7</v>
      </c>
      <c r="D469" s="66">
        <f>VLOOKUP(A469,[1]Hoja3!$A$4:$C$653,3,FALSE)</f>
        <v>330939</v>
      </c>
      <c r="E469" s="67"/>
      <c r="F469" s="65"/>
      <c r="G469" s="65"/>
      <c r="H469" s="65"/>
      <c r="I469" s="65"/>
      <c r="J469" s="65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3">
        <f t="shared" si="14"/>
        <v>0</v>
      </c>
      <c r="AK469" s="11">
        <f t="shared" si="15"/>
        <v>0</v>
      </c>
    </row>
    <row r="470" spans="1:37" x14ac:dyDescent="0.25">
      <c r="A470" s="64">
        <v>2140305</v>
      </c>
      <c r="B470" s="65" t="s">
        <v>490</v>
      </c>
      <c r="C470" s="64" t="s">
        <v>9</v>
      </c>
      <c r="D470" s="66">
        <f>VLOOKUP(A470,[1]Hoja3!$A$4:$C$653,3,FALSE)</f>
        <v>5515.65</v>
      </c>
      <c r="E470" s="67"/>
      <c r="F470" s="65"/>
      <c r="G470" s="65"/>
      <c r="H470" s="65"/>
      <c r="I470" s="65"/>
      <c r="J470" s="65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3">
        <f t="shared" si="14"/>
        <v>0</v>
      </c>
      <c r="AK470" s="11">
        <f t="shared" si="15"/>
        <v>0</v>
      </c>
    </row>
    <row r="471" spans="1:37" x14ac:dyDescent="0.25">
      <c r="A471" s="64">
        <v>2170215</v>
      </c>
      <c r="B471" s="65" t="s">
        <v>491</v>
      </c>
      <c r="C471" s="64" t="s">
        <v>291</v>
      </c>
      <c r="D471" s="66">
        <f>VLOOKUP(A471,[1]Hoja3!$A$4:$C$653,3,FALSE)</f>
        <v>3239.9928</v>
      </c>
      <c r="E471" s="67"/>
      <c r="F471" s="65"/>
      <c r="G471" s="65"/>
      <c r="H471" s="65"/>
      <c r="I471" s="65"/>
      <c r="J471" s="65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3">
        <f t="shared" si="14"/>
        <v>0</v>
      </c>
      <c r="AK471" s="11">
        <f t="shared" si="15"/>
        <v>0</v>
      </c>
    </row>
    <row r="472" spans="1:37" x14ac:dyDescent="0.25">
      <c r="A472" s="64">
        <v>2160262</v>
      </c>
      <c r="B472" s="65" t="s">
        <v>492</v>
      </c>
      <c r="C472" s="64" t="s">
        <v>21</v>
      </c>
      <c r="D472" s="66">
        <f>VLOOKUP(A472,[1]Hoja3!$A$4:$C$653,3,FALSE)</f>
        <v>856.8</v>
      </c>
      <c r="E472" s="67"/>
      <c r="F472" s="65"/>
      <c r="G472" s="65"/>
      <c r="H472" s="65"/>
      <c r="I472" s="65"/>
      <c r="J472" s="65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3">
        <f t="shared" si="14"/>
        <v>0</v>
      </c>
      <c r="AK472" s="11">
        <f t="shared" si="15"/>
        <v>0</v>
      </c>
    </row>
    <row r="473" spans="1:37" x14ac:dyDescent="0.25">
      <c r="A473" s="64">
        <v>2130240</v>
      </c>
      <c r="B473" s="65" t="s">
        <v>493</v>
      </c>
      <c r="C473" s="64" t="s">
        <v>7</v>
      </c>
      <c r="D473" s="66">
        <f>VLOOKUP(A473,[1]Hoja3!$A$4:$C$653,3,FALSE)</f>
        <v>14708.4</v>
      </c>
      <c r="E473" s="67"/>
      <c r="F473" s="65"/>
      <c r="G473" s="65"/>
      <c r="H473" s="65"/>
      <c r="I473" s="65"/>
      <c r="J473" s="65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3">
        <f t="shared" si="14"/>
        <v>0</v>
      </c>
      <c r="AK473" s="11">
        <f t="shared" si="15"/>
        <v>0</v>
      </c>
    </row>
    <row r="474" spans="1:37" x14ac:dyDescent="0.25">
      <c r="A474" s="64">
        <v>2140291</v>
      </c>
      <c r="B474" s="65" t="s">
        <v>494</v>
      </c>
      <c r="C474" s="64" t="s">
        <v>9</v>
      </c>
      <c r="D474" s="66">
        <f>VLOOKUP(A474,[1]Hoja3!$A$4:$C$653,3,FALSE)</f>
        <v>110.22969999999999</v>
      </c>
      <c r="E474" s="67"/>
      <c r="F474" s="65">
        <v>2</v>
      </c>
      <c r="G474" s="65"/>
      <c r="H474" s="65">
        <v>2</v>
      </c>
      <c r="I474" s="65">
        <v>2</v>
      </c>
      <c r="J474" s="65">
        <v>6</v>
      </c>
      <c r="K474" s="10"/>
      <c r="L474" s="10"/>
      <c r="M474" s="10">
        <v>2</v>
      </c>
      <c r="N474" s="10">
        <v>2</v>
      </c>
      <c r="O474" s="10">
        <v>2</v>
      </c>
      <c r="P474" s="10">
        <v>2</v>
      </c>
      <c r="Q474" s="10">
        <v>6</v>
      </c>
      <c r="R474" s="10"/>
      <c r="S474" s="10"/>
      <c r="T474" s="10">
        <v>2</v>
      </c>
      <c r="U474" s="10">
        <v>2</v>
      </c>
      <c r="V474" s="10">
        <v>2</v>
      </c>
      <c r="W474" s="10">
        <v>6</v>
      </c>
      <c r="X474" s="10"/>
      <c r="Y474" s="10"/>
      <c r="Z474" s="10"/>
      <c r="AA474" s="10">
        <v>2</v>
      </c>
      <c r="AB474" s="10">
        <v>2</v>
      </c>
      <c r="AC474" s="10">
        <v>4</v>
      </c>
      <c r="AD474" s="10"/>
      <c r="AE474" s="10">
        <v>6</v>
      </c>
      <c r="AF474" s="10"/>
      <c r="AG474" s="10"/>
      <c r="AH474" s="10">
        <v>2</v>
      </c>
      <c r="AI474" s="10"/>
      <c r="AJ474" s="13">
        <f t="shared" si="14"/>
        <v>54</v>
      </c>
      <c r="AK474" s="11">
        <f t="shared" si="15"/>
        <v>5952.4038</v>
      </c>
    </row>
    <row r="475" spans="1:37" x14ac:dyDescent="0.25">
      <c r="A475" s="64">
        <v>2170219</v>
      </c>
      <c r="B475" s="65" t="s">
        <v>581</v>
      </c>
      <c r="C475" s="64" t="s">
        <v>7</v>
      </c>
      <c r="D475" s="68">
        <v>423</v>
      </c>
      <c r="E475" s="67"/>
      <c r="F475" s="65"/>
      <c r="G475" s="65"/>
      <c r="H475" s="65"/>
      <c r="I475" s="65"/>
      <c r="J475" s="65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3">
        <f t="shared" si="14"/>
        <v>0</v>
      </c>
      <c r="AK475" s="11">
        <f t="shared" si="15"/>
        <v>0</v>
      </c>
    </row>
    <row r="476" spans="1:37" x14ac:dyDescent="0.25">
      <c r="A476" s="64">
        <v>2140237</v>
      </c>
      <c r="B476" s="65" t="s">
        <v>496</v>
      </c>
      <c r="C476" s="64" t="s">
        <v>11</v>
      </c>
      <c r="D476" s="66">
        <f>VLOOKUP(A476,[1]Hoja3!$A$4:$C$653,3,FALSE)</f>
        <v>2790.9308000000001</v>
      </c>
      <c r="E476" s="67"/>
      <c r="F476" s="65"/>
      <c r="G476" s="65"/>
      <c r="H476" s="65"/>
      <c r="I476" s="65"/>
      <c r="J476" s="65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3">
        <f t="shared" si="14"/>
        <v>0</v>
      </c>
      <c r="AK476" s="11">
        <f t="shared" si="15"/>
        <v>0</v>
      </c>
    </row>
    <row r="477" spans="1:37" x14ac:dyDescent="0.25">
      <c r="A477" s="64">
        <v>2140382</v>
      </c>
      <c r="B477" s="65" t="s">
        <v>497</v>
      </c>
      <c r="C477" s="64" t="s">
        <v>11</v>
      </c>
      <c r="D477" s="68">
        <v>349.99540000000002</v>
      </c>
      <c r="E477" s="67"/>
      <c r="F477" s="65"/>
      <c r="G477" s="65"/>
      <c r="H477" s="65"/>
      <c r="I477" s="65"/>
      <c r="J477" s="65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3">
        <f t="shared" si="14"/>
        <v>0</v>
      </c>
      <c r="AK477" s="11">
        <f t="shared" si="15"/>
        <v>0</v>
      </c>
    </row>
    <row r="478" spans="1:37" x14ac:dyDescent="0.25">
      <c r="A478" s="64">
        <v>2140287</v>
      </c>
      <c r="B478" s="65" t="s">
        <v>498</v>
      </c>
      <c r="C478" s="64" t="s">
        <v>11</v>
      </c>
      <c r="D478" s="66">
        <f>VLOOKUP(A478,[1]Hoja3!$A$4:$C$653,3,FALSE)</f>
        <v>1727.7134000000001</v>
      </c>
      <c r="E478" s="67"/>
      <c r="F478" s="65"/>
      <c r="G478" s="65"/>
      <c r="H478" s="65"/>
      <c r="I478" s="65"/>
      <c r="J478" s="65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3">
        <f t="shared" si="14"/>
        <v>0</v>
      </c>
      <c r="AK478" s="11">
        <f t="shared" si="15"/>
        <v>0</v>
      </c>
    </row>
    <row r="479" spans="1:37" x14ac:dyDescent="0.25">
      <c r="A479" s="64">
        <v>2140361</v>
      </c>
      <c r="B479" s="65" t="s">
        <v>499</v>
      </c>
      <c r="C479" s="64" t="s">
        <v>11</v>
      </c>
      <c r="D479" s="66">
        <f>VLOOKUP(A479,[1]Hoja3!$A$4:$C$653,3,FALSE)</f>
        <v>1547</v>
      </c>
      <c r="E479" s="67"/>
      <c r="F479" s="65"/>
      <c r="G479" s="65"/>
      <c r="H479" s="65"/>
      <c r="I479" s="65"/>
      <c r="J479" s="65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3">
        <f t="shared" si="14"/>
        <v>0</v>
      </c>
      <c r="AK479" s="11">
        <f t="shared" si="15"/>
        <v>0</v>
      </c>
    </row>
    <row r="480" spans="1:37" x14ac:dyDescent="0.25">
      <c r="A480" s="64">
        <v>2140295</v>
      </c>
      <c r="B480" s="65" t="s">
        <v>500</v>
      </c>
      <c r="C480" s="64" t="s">
        <v>9</v>
      </c>
      <c r="D480" s="66">
        <f>VLOOKUP(A480,[1]Hoja3!$A$4:$C$653,3,FALSE)</f>
        <v>13954.6302</v>
      </c>
      <c r="E480" s="67"/>
      <c r="F480" s="65"/>
      <c r="G480" s="65"/>
      <c r="H480" s="65"/>
      <c r="I480" s="65"/>
      <c r="J480" s="65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3">
        <f t="shared" si="14"/>
        <v>0</v>
      </c>
      <c r="AK480" s="11">
        <f t="shared" si="15"/>
        <v>0</v>
      </c>
    </row>
    <row r="481" spans="1:37" x14ac:dyDescent="0.25">
      <c r="A481" s="64">
        <v>2140374</v>
      </c>
      <c r="B481" s="65" t="s">
        <v>501</v>
      </c>
      <c r="C481" s="64" t="s">
        <v>9</v>
      </c>
      <c r="D481" s="66">
        <f>VLOOKUP(A481,[1]Hoja3!$A$4:$C$653,3,FALSE)</f>
        <v>1641.2955999999999</v>
      </c>
      <c r="E481" s="67"/>
      <c r="F481" s="65"/>
      <c r="G481" s="65"/>
      <c r="H481" s="65"/>
      <c r="I481" s="65"/>
      <c r="J481" s="65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3">
        <f t="shared" si="14"/>
        <v>0</v>
      </c>
      <c r="AK481" s="11">
        <f t="shared" si="15"/>
        <v>0</v>
      </c>
    </row>
    <row r="482" spans="1:37" x14ac:dyDescent="0.25">
      <c r="A482" s="64">
        <v>2140373</v>
      </c>
      <c r="B482" s="65" t="s">
        <v>502</v>
      </c>
      <c r="C482" s="64" t="s">
        <v>9</v>
      </c>
      <c r="D482" s="66">
        <f>VLOOKUP(A482,[1]Hoja3!$A$4:$C$653,3,FALSE)</f>
        <v>2651.3438000000001</v>
      </c>
      <c r="E482" s="67"/>
      <c r="F482" s="65"/>
      <c r="G482" s="65"/>
      <c r="H482" s="65"/>
      <c r="I482" s="65"/>
      <c r="J482" s="65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3">
        <f t="shared" si="14"/>
        <v>0</v>
      </c>
      <c r="AK482" s="11">
        <f t="shared" si="15"/>
        <v>0</v>
      </c>
    </row>
    <row r="483" spans="1:37" x14ac:dyDescent="0.25">
      <c r="A483" s="10">
        <v>2140385</v>
      </c>
      <c r="B483" s="10" t="s">
        <v>503</v>
      </c>
      <c r="C483" s="73" t="s">
        <v>9</v>
      </c>
      <c r="D483" s="66">
        <f>VLOOKUP(A483,[1]Hoja3!$A$4:$C$653,3,FALSE)</f>
        <v>13256.8856</v>
      </c>
      <c r="E483" s="67"/>
      <c r="F483" s="65"/>
      <c r="G483" s="65"/>
      <c r="H483" s="65"/>
      <c r="I483" s="65"/>
      <c r="J483" s="65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3">
        <f t="shared" si="14"/>
        <v>0</v>
      </c>
      <c r="AK483" s="11">
        <f t="shared" si="15"/>
        <v>0</v>
      </c>
    </row>
    <row r="484" spans="1:37" x14ac:dyDescent="0.25">
      <c r="A484" s="64">
        <v>2140367</v>
      </c>
      <c r="B484" s="65" t="s">
        <v>504</v>
      </c>
      <c r="C484" s="64" t="s">
        <v>9</v>
      </c>
      <c r="D484" s="68">
        <v>714</v>
      </c>
      <c r="E484" s="67"/>
      <c r="F484" s="65"/>
      <c r="G484" s="65"/>
      <c r="H484" s="65"/>
      <c r="I484" s="65"/>
      <c r="J484" s="65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3">
        <f t="shared" si="14"/>
        <v>0</v>
      </c>
      <c r="AK484" s="11">
        <f t="shared" si="15"/>
        <v>0</v>
      </c>
    </row>
    <row r="485" spans="1:37" x14ac:dyDescent="0.25">
      <c r="A485" s="64">
        <v>2130247</v>
      </c>
      <c r="B485" s="65" t="s">
        <v>505</v>
      </c>
      <c r="C485" s="64" t="s">
        <v>21</v>
      </c>
      <c r="D485" s="66">
        <f>VLOOKUP(A485,[1]Hoja3!$A$4:$C$653,3,FALSE)</f>
        <v>7735</v>
      </c>
      <c r="E485" s="67"/>
      <c r="F485" s="65"/>
      <c r="G485" s="65"/>
      <c r="H485" s="65"/>
      <c r="I485" s="65">
        <v>4</v>
      </c>
      <c r="J485" s="65">
        <v>12</v>
      </c>
      <c r="K485" s="10"/>
      <c r="L485" s="10"/>
      <c r="M485" s="10">
        <v>5</v>
      </c>
      <c r="N485" s="10">
        <v>5</v>
      </c>
      <c r="O485" s="10">
        <v>4</v>
      </c>
      <c r="P485" s="10">
        <v>4</v>
      </c>
      <c r="Q485" s="10">
        <v>12</v>
      </c>
      <c r="R485" s="10"/>
      <c r="S485" s="10"/>
      <c r="T485" s="10">
        <v>4</v>
      </c>
      <c r="U485" s="10">
        <v>4</v>
      </c>
      <c r="V485" s="10">
        <v>4</v>
      </c>
      <c r="W485" s="10">
        <v>4</v>
      </c>
      <c r="X485" s="10">
        <v>12</v>
      </c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3">
        <f t="shared" si="14"/>
        <v>74</v>
      </c>
      <c r="AK485" s="11">
        <f t="shared" si="15"/>
        <v>572390</v>
      </c>
    </row>
    <row r="486" spans="1:37" x14ac:dyDescent="0.25">
      <c r="A486" s="64">
        <v>2130249</v>
      </c>
      <c r="B486" s="65" t="s">
        <v>506</v>
      </c>
      <c r="C486" s="64" t="s">
        <v>21</v>
      </c>
      <c r="D486" s="68">
        <v>67566.077300000004</v>
      </c>
      <c r="E486" s="67"/>
      <c r="F486" s="65"/>
      <c r="G486" s="65"/>
      <c r="H486" s="65"/>
      <c r="I486" s="65"/>
      <c r="J486" s="65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3">
        <f t="shared" si="14"/>
        <v>0</v>
      </c>
      <c r="AK486" s="11">
        <f t="shared" si="15"/>
        <v>0</v>
      </c>
    </row>
    <row r="487" spans="1:37" x14ac:dyDescent="0.25">
      <c r="A487" s="64">
        <v>2130348</v>
      </c>
      <c r="B487" s="65" t="s">
        <v>507</v>
      </c>
      <c r="C487" s="64" t="s">
        <v>2</v>
      </c>
      <c r="D487" s="66">
        <f>VLOOKUP(A487,[1]Hoja3!$A$4:$C$653,3,FALSE)</f>
        <v>9266.2919999999995</v>
      </c>
      <c r="E487" s="67"/>
      <c r="F487" s="65"/>
      <c r="G487" s="65"/>
      <c r="H487" s="65"/>
      <c r="I487" s="65"/>
      <c r="J487" s="65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3">
        <f t="shared" si="14"/>
        <v>0</v>
      </c>
      <c r="AK487" s="11">
        <f t="shared" si="15"/>
        <v>0</v>
      </c>
    </row>
    <row r="488" spans="1:37" x14ac:dyDescent="0.25">
      <c r="A488" s="64">
        <v>2160269</v>
      </c>
      <c r="B488" s="65" t="s">
        <v>508</v>
      </c>
      <c r="C488" s="64" t="s">
        <v>13</v>
      </c>
      <c r="D488" s="66">
        <f>VLOOKUP(A488,[1]Hoja3!$A$4:$C$653,3,FALSE)</f>
        <v>12923.4</v>
      </c>
      <c r="E488" s="67"/>
      <c r="F488" s="65"/>
      <c r="G488" s="65"/>
      <c r="H488" s="65"/>
      <c r="I488" s="65"/>
      <c r="J488" s="65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3">
        <f t="shared" si="14"/>
        <v>0</v>
      </c>
      <c r="AK488" s="11">
        <f t="shared" si="15"/>
        <v>0</v>
      </c>
    </row>
    <row r="489" spans="1:37" x14ac:dyDescent="0.25">
      <c r="A489" s="64">
        <v>2160270</v>
      </c>
      <c r="B489" s="65" t="s">
        <v>509</v>
      </c>
      <c r="C489" s="64" t="s">
        <v>13</v>
      </c>
      <c r="D489" s="66">
        <f>VLOOKUP(A489,[1]Hoja3!$A$4:$C$653,3,FALSE)</f>
        <v>73.78</v>
      </c>
      <c r="E489" s="67"/>
      <c r="F489" s="65"/>
      <c r="G489" s="65"/>
      <c r="H489" s="65"/>
      <c r="I489" s="65"/>
      <c r="J489" s="65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3">
        <f t="shared" si="14"/>
        <v>0</v>
      </c>
      <c r="AK489" s="11">
        <f t="shared" si="15"/>
        <v>0</v>
      </c>
    </row>
    <row r="490" spans="1:37" x14ac:dyDescent="0.25">
      <c r="A490" s="64">
        <v>2160272</v>
      </c>
      <c r="B490" s="65" t="s">
        <v>510</v>
      </c>
      <c r="C490" s="64" t="s">
        <v>2</v>
      </c>
      <c r="D490" s="66">
        <f>VLOOKUP(A490,[1]Hoja3!$A$4:$C$653,3,FALSE)</f>
        <v>135745.68</v>
      </c>
      <c r="E490" s="67"/>
      <c r="F490" s="65"/>
      <c r="G490" s="65"/>
      <c r="H490" s="65"/>
      <c r="I490" s="65"/>
      <c r="J490" s="65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3">
        <f t="shared" si="14"/>
        <v>0</v>
      </c>
      <c r="AK490" s="11">
        <f t="shared" si="15"/>
        <v>0</v>
      </c>
    </row>
    <row r="491" spans="1:37" x14ac:dyDescent="0.25">
      <c r="A491" s="64">
        <v>2190068</v>
      </c>
      <c r="B491" s="65" t="s">
        <v>511</v>
      </c>
      <c r="C491" s="64" t="s">
        <v>9</v>
      </c>
      <c r="D491" s="66">
        <f>VLOOKUP(A491,[1]Hoja3!$A$4:$C$653,3,FALSE)</f>
        <v>1944.46</v>
      </c>
      <c r="E491" s="67"/>
      <c r="F491" s="65"/>
      <c r="G491" s="65"/>
      <c r="H491" s="65"/>
      <c r="I491" s="65"/>
      <c r="J491" s="65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3">
        <f t="shared" si="14"/>
        <v>0</v>
      </c>
      <c r="AK491" s="11">
        <f t="shared" si="15"/>
        <v>0</v>
      </c>
    </row>
    <row r="492" spans="1:37" x14ac:dyDescent="0.25">
      <c r="A492" s="64">
        <v>2160273</v>
      </c>
      <c r="B492" s="65" t="s">
        <v>512</v>
      </c>
      <c r="C492" s="64" t="s">
        <v>21</v>
      </c>
      <c r="D492" s="68">
        <v>1493.6078</v>
      </c>
      <c r="E492" s="67"/>
      <c r="F492" s="65"/>
      <c r="G492" s="65"/>
      <c r="H492" s="65"/>
      <c r="I492" s="65"/>
      <c r="J492" s="65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3">
        <f t="shared" si="14"/>
        <v>0</v>
      </c>
      <c r="AK492" s="11">
        <f t="shared" si="15"/>
        <v>0</v>
      </c>
    </row>
    <row r="493" spans="1:37" x14ac:dyDescent="0.25">
      <c r="A493" s="64">
        <v>2140245</v>
      </c>
      <c r="B493" s="65" t="s">
        <v>513</v>
      </c>
      <c r="C493" s="64" t="s">
        <v>9</v>
      </c>
      <c r="D493" s="66">
        <f>VLOOKUP(A493,[1]Hoja3!$A$4:$C$653,3,FALSE)</f>
        <v>21.42</v>
      </c>
      <c r="E493" s="67"/>
      <c r="F493" s="65"/>
      <c r="G493" s="65"/>
      <c r="H493" s="65"/>
      <c r="I493" s="65"/>
      <c r="J493" s="65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3">
        <f t="shared" si="14"/>
        <v>0</v>
      </c>
      <c r="AK493" s="11">
        <f t="shared" si="15"/>
        <v>0</v>
      </c>
    </row>
    <row r="494" spans="1:37" x14ac:dyDescent="0.25">
      <c r="A494" s="64">
        <v>2130258</v>
      </c>
      <c r="B494" s="80" t="s">
        <v>514</v>
      </c>
      <c r="C494" s="75" t="s">
        <v>13</v>
      </c>
      <c r="D494" s="66">
        <f>VLOOKUP(A494,[1]Hoja3!$A$4:$C$653,3,FALSE)</f>
        <v>17000</v>
      </c>
      <c r="E494" s="67"/>
      <c r="F494" s="65"/>
      <c r="G494" s="65"/>
      <c r="H494" s="65"/>
      <c r="I494" s="65"/>
      <c r="J494" s="65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3">
        <f t="shared" si="14"/>
        <v>0</v>
      </c>
      <c r="AK494" s="11">
        <f t="shared" si="15"/>
        <v>0</v>
      </c>
    </row>
    <row r="495" spans="1:37" x14ac:dyDescent="0.25">
      <c r="A495" s="64">
        <v>2140294</v>
      </c>
      <c r="B495" s="65" t="s">
        <v>515</v>
      </c>
      <c r="C495" s="64" t="s">
        <v>9</v>
      </c>
      <c r="D495" s="68">
        <v>1158.0983000000001</v>
      </c>
      <c r="E495" s="67"/>
      <c r="F495" s="65"/>
      <c r="G495" s="65"/>
      <c r="H495" s="65"/>
      <c r="I495" s="65"/>
      <c r="J495" s="65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3">
        <f t="shared" si="14"/>
        <v>0</v>
      </c>
      <c r="AK495" s="11">
        <f t="shared" si="15"/>
        <v>0</v>
      </c>
    </row>
    <row r="496" spans="1:37" x14ac:dyDescent="0.25">
      <c r="A496" s="64">
        <v>2140362</v>
      </c>
      <c r="B496" s="65" t="s">
        <v>516</v>
      </c>
      <c r="C496" s="64" t="s">
        <v>9</v>
      </c>
      <c r="D496" s="68">
        <v>398.56670000000003</v>
      </c>
      <c r="E496" s="67"/>
      <c r="F496" s="65"/>
      <c r="G496" s="65"/>
      <c r="H496" s="65"/>
      <c r="I496" s="65"/>
      <c r="J496" s="65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3">
        <f t="shared" si="14"/>
        <v>0</v>
      </c>
      <c r="AK496" s="11">
        <f t="shared" si="15"/>
        <v>0</v>
      </c>
    </row>
    <row r="497" spans="1:37" x14ac:dyDescent="0.25">
      <c r="A497" s="64">
        <v>2190082</v>
      </c>
      <c r="B497" s="65" t="s">
        <v>517</v>
      </c>
      <c r="C497" s="64" t="s">
        <v>11</v>
      </c>
      <c r="D497" s="66">
        <f>VLOOKUP(A497,[1]Hoja3!$A$4:$C$653,3,FALSE)</f>
        <v>2732.24</v>
      </c>
      <c r="E497" s="67"/>
      <c r="F497" s="65"/>
      <c r="G497" s="65"/>
      <c r="H497" s="65"/>
      <c r="I497" s="65"/>
      <c r="J497" s="65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3">
        <f t="shared" si="14"/>
        <v>0</v>
      </c>
      <c r="AK497" s="11">
        <f t="shared" si="15"/>
        <v>0</v>
      </c>
    </row>
    <row r="498" spans="1:37" x14ac:dyDescent="0.25">
      <c r="A498" s="64">
        <v>2130350</v>
      </c>
      <c r="B498" s="65" t="s">
        <v>518</v>
      </c>
      <c r="C498" s="64" t="s">
        <v>13</v>
      </c>
      <c r="D498" s="66">
        <f>VLOOKUP(A498,[1]Hoja3!$A$4:$C$653,3,FALSE)</f>
        <v>7140</v>
      </c>
      <c r="E498" s="67"/>
      <c r="F498" s="65"/>
      <c r="G498" s="65"/>
      <c r="H498" s="65"/>
      <c r="I498" s="65"/>
      <c r="J498" s="65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3">
        <f t="shared" si="14"/>
        <v>0</v>
      </c>
      <c r="AK498" s="11">
        <f t="shared" si="15"/>
        <v>0</v>
      </c>
    </row>
    <row r="499" spans="1:37" x14ac:dyDescent="0.25">
      <c r="A499" s="64">
        <v>2200059</v>
      </c>
      <c r="B499" s="65" t="s">
        <v>519</v>
      </c>
      <c r="C499" s="64" t="s">
        <v>308</v>
      </c>
      <c r="D499" s="68">
        <v>11927.16</v>
      </c>
      <c r="E499" s="67"/>
      <c r="F499" s="65"/>
      <c r="G499" s="65"/>
      <c r="H499" s="65"/>
      <c r="I499" s="65"/>
      <c r="J499" s="65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3">
        <f t="shared" si="14"/>
        <v>0</v>
      </c>
      <c r="AK499" s="11">
        <f t="shared" si="15"/>
        <v>0</v>
      </c>
    </row>
    <row r="500" spans="1:37" x14ac:dyDescent="0.25">
      <c r="A500" s="64">
        <v>2170289</v>
      </c>
      <c r="B500" s="65" t="s">
        <v>520</v>
      </c>
      <c r="C500" s="64" t="s">
        <v>521</v>
      </c>
      <c r="D500" s="68">
        <v>4199.9979000000003</v>
      </c>
      <c r="E500" s="67"/>
      <c r="F500" s="65"/>
      <c r="G500" s="65"/>
      <c r="H500" s="65"/>
      <c r="I500" s="65"/>
      <c r="J500" s="65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3">
        <f t="shared" si="14"/>
        <v>0</v>
      </c>
      <c r="AK500" s="11">
        <f t="shared" si="15"/>
        <v>0</v>
      </c>
    </row>
    <row r="501" spans="1:37" x14ac:dyDescent="0.25">
      <c r="A501" s="64">
        <v>2170288</v>
      </c>
      <c r="B501" s="65" t="s">
        <v>522</v>
      </c>
      <c r="C501" s="64" t="s">
        <v>521</v>
      </c>
      <c r="D501" s="68">
        <v>3749.9994000000002</v>
      </c>
      <c r="E501" s="67"/>
      <c r="F501" s="65"/>
      <c r="G501" s="65"/>
      <c r="H501" s="65"/>
      <c r="I501" s="65"/>
      <c r="J501" s="65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3">
        <f t="shared" si="14"/>
        <v>0</v>
      </c>
      <c r="AK501" s="11">
        <f t="shared" si="15"/>
        <v>0</v>
      </c>
    </row>
    <row r="502" spans="1:37" x14ac:dyDescent="0.25">
      <c r="A502" s="64">
        <v>2130267</v>
      </c>
      <c r="B502" s="65" t="s">
        <v>523</v>
      </c>
      <c r="C502" s="64" t="s">
        <v>7</v>
      </c>
      <c r="D502" s="68">
        <v>4549.9858000000004</v>
      </c>
      <c r="E502" s="67"/>
      <c r="F502" s="65"/>
      <c r="G502" s="65"/>
      <c r="H502" s="65"/>
      <c r="I502" s="65"/>
      <c r="J502" s="65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3">
        <f t="shared" si="14"/>
        <v>0</v>
      </c>
      <c r="AK502" s="11">
        <f t="shared" si="15"/>
        <v>0</v>
      </c>
    </row>
    <row r="503" spans="1:37" x14ac:dyDescent="0.25">
      <c r="A503" s="64">
        <v>2130264</v>
      </c>
      <c r="B503" s="65" t="s">
        <v>524</v>
      </c>
      <c r="C503" s="64" t="s">
        <v>9</v>
      </c>
      <c r="D503" s="66">
        <f>VLOOKUP(A503,[1]Hoja3!$A$4:$C$653,3,FALSE)</f>
        <v>22015</v>
      </c>
      <c r="E503" s="67"/>
      <c r="F503" s="65"/>
      <c r="G503" s="65"/>
      <c r="H503" s="65"/>
      <c r="I503" s="65"/>
      <c r="J503" s="65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3">
        <f t="shared" si="14"/>
        <v>0</v>
      </c>
      <c r="AK503" s="11">
        <f t="shared" si="15"/>
        <v>0</v>
      </c>
    </row>
    <row r="504" spans="1:37" x14ac:dyDescent="0.25">
      <c r="A504" s="64">
        <v>2130266</v>
      </c>
      <c r="B504" s="65" t="s">
        <v>525</v>
      </c>
      <c r="C504" s="64" t="s">
        <v>7</v>
      </c>
      <c r="D504" s="66">
        <f>VLOOKUP(A504,[1]Hoja3!$A$4:$C$653,3,FALSE)</f>
        <v>1197.0686000000001</v>
      </c>
      <c r="E504" s="67"/>
      <c r="F504" s="65"/>
      <c r="G504" s="65"/>
      <c r="H504" s="65"/>
      <c r="I504" s="65"/>
      <c r="J504" s="65">
        <v>14</v>
      </c>
      <c r="K504" s="10"/>
      <c r="L504" s="10"/>
      <c r="M504" s="10">
        <v>5</v>
      </c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>
        <v>12</v>
      </c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3">
        <f t="shared" si="14"/>
        <v>31</v>
      </c>
      <c r="AK504" s="11">
        <f t="shared" si="15"/>
        <v>37109.126600000003</v>
      </c>
    </row>
    <row r="505" spans="1:37" x14ac:dyDescent="0.25">
      <c r="A505" s="64">
        <v>2160290</v>
      </c>
      <c r="B505" s="65" t="s">
        <v>526</v>
      </c>
      <c r="C505" s="64" t="s">
        <v>13</v>
      </c>
      <c r="D505" s="66">
        <f>VLOOKUP(A505,[1]Hoja3!$A$4:$C$653,3,FALSE)</f>
        <v>2261</v>
      </c>
      <c r="E505" s="67"/>
      <c r="F505" s="65"/>
      <c r="G505" s="65"/>
      <c r="H505" s="65"/>
      <c r="I505" s="65">
        <v>1</v>
      </c>
      <c r="J505" s="65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3">
        <f t="shared" si="14"/>
        <v>1</v>
      </c>
      <c r="AK505" s="11">
        <f t="shared" si="15"/>
        <v>2261</v>
      </c>
    </row>
    <row r="506" spans="1:37" x14ac:dyDescent="0.25">
      <c r="A506" s="64">
        <v>2140285</v>
      </c>
      <c r="B506" s="65" t="s">
        <v>527</v>
      </c>
      <c r="C506" s="64" t="s">
        <v>9</v>
      </c>
      <c r="D506" s="66">
        <f>VLOOKUP(A506,[1]Hoja3!$A$4:$C$653,3,FALSE)</f>
        <v>1487.5</v>
      </c>
      <c r="E506" s="67"/>
      <c r="F506" s="65"/>
      <c r="G506" s="65"/>
      <c r="H506" s="65"/>
      <c r="I506" s="65"/>
      <c r="J506" s="65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3">
        <f t="shared" si="14"/>
        <v>0</v>
      </c>
      <c r="AK506" s="11">
        <f t="shared" si="15"/>
        <v>0</v>
      </c>
    </row>
    <row r="507" spans="1:37" x14ac:dyDescent="0.25">
      <c r="A507" s="64">
        <v>2140275</v>
      </c>
      <c r="B507" s="65" t="s">
        <v>528</v>
      </c>
      <c r="C507" s="64" t="s">
        <v>11</v>
      </c>
      <c r="D507" s="66">
        <f>VLOOKUP(A507,[1]Hoja3!$A$4:$C$653,3,FALSE)</f>
        <v>765.17</v>
      </c>
      <c r="E507" s="67"/>
      <c r="F507" s="65"/>
      <c r="G507" s="65"/>
      <c r="H507" s="65"/>
      <c r="I507" s="65"/>
      <c r="J507" s="65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3">
        <f t="shared" si="14"/>
        <v>0</v>
      </c>
      <c r="AK507" s="11">
        <f t="shared" si="15"/>
        <v>0</v>
      </c>
    </row>
    <row r="508" spans="1:37" x14ac:dyDescent="0.25">
      <c r="A508" s="64">
        <v>2140261</v>
      </c>
      <c r="B508" s="65" t="s">
        <v>529</v>
      </c>
      <c r="C508" s="64" t="s">
        <v>9</v>
      </c>
      <c r="D508" s="66">
        <f>VLOOKUP(A508,[1]Hoja3!$A$4:$C$653,3,FALSE)</f>
        <v>30.94</v>
      </c>
      <c r="E508" s="67"/>
      <c r="F508" s="65"/>
      <c r="G508" s="65"/>
      <c r="H508" s="65"/>
      <c r="I508" s="65"/>
      <c r="J508" s="65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3">
        <f t="shared" si="14"/>
        <v>0</v>
      </c>
      <c r="AK508" s="11">
        <f t="shared" si="15"/>
        <v>0</v>
      </c>
    </row>
    <row r="509" spans="1:37" x14ac:dyDescent="0.25">
      <c r="A509" s="64">
        <v>2130302</v>
      </c>
      <c r="B509" s="65" t="s">
        <v>530</v>
      </c>
      <c r="C509" s="64" t="s">
        <v>9</v>
      </c>
      <c r="D509" s="66">
        <f>VLOOKUP(A509,[1]Hoja3!$A$4:$C$653,3,FALSE)</f>
        <v>100697.8</v>
      </c>
      <c r="E509" s="67"/>
      <c r="F509" s="65"/>
      <c r="G509" s="65"/>
      <c r="H509" s="65"/>
      <c r="I509" s="65"/>
      <c r="J509" s="65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3">
        <f t="shared" si="14"/>
        <v>0</v>
      </c>
      <c r="AK509" s="11">
        <f t="shared" si="15"/>
        <v>0</v>
      </c>
    </row>
    <row r="510" spans="1:37" x14ac:dyDescent="0.25">
      <c r="A510" s="64">
        <v>2130305</v>
      </c>
      <c r="B510" s="65" t="s">
        <v>530</v>
      </c>
      <c r="C510" s="64" t="s">
        <v>21</v>
      </c>
      <c r="D510" s="66">
        <f>VLOOKUP(A510,[1]Hoja3!$A$4:$C$653,3,FALSE)</f>
        <v>100697.8</v>
      </c>
      <c r="E510" s="67"/>
      <c r="F510" s="65"/>
      <c r="G510" s="65"/>
      <c r="H510" s="65"/>
      <c r="I510" s="65"/>
      <c r="J510" s="65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3">
        <f t="shared" si="14"/>
        <v>0</v>
      </c>
      <c r="AK510" s="11">
        <f t="shared" si="15"/>
        <v>0</v>
      </c>
    </row>
    <row r="511" spans="1:37" x14ac:dyDescent="0.25">
      <c r="A511" s="64">
        <v>2130301</v>
      </c>
      <c r="B511" s="65" t="s">
        <v>531</v>
      </c>
      <c r="C511" s="64" t="s">
        <v>9</v>
      </c>
      <c r="D511" s="66">
        <f>VLOOKUP(A511,[1]Hoja3!$A$4:$C$653,3,FALSE)</f>
        <v>7329.567</v>
      </c>
      <c r="E511" s="67"/>
      <c r="F511" s="65"/>
      <c r="G511" s="65"/>
      <c r="H511" s="65"/>
      <c r="I511" s="65"/>
      <c r="J511" s="65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3">
        <f t="shared" si="14"/>
        <v>0</v>
      </c>
      <c r="AK511" s="11">
        <f t="shared" si="15"/>
        <v>0</v>
      </c>
    </row>
    <row r="512" spans="1:37" x14ac:dyDescent="0.25">
      <c r="A512" s="64">
        <v>2140262</v>
      </c>
      <c r="B512" s="65" t="s">
        <v>532</v>
      </c>
      <c r="C512" s="64" t="s">
        <v>9</v>
      </c>
      <c r="D512" s="68">
        <v>388.58609999999999</v>
      </c>
      <c r="E512" s="67"/>
      <c r="F512" s="65"/>
      <c r="G512" s="65"/>
      <c r="H512" s="65"/>
      <c r="I512" s="65"/>
      <c r="J512" s="65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3">
        <f t="shared" si="14"/>
        <v>0</v>
      </c>
      <c r="AK512" s="11">
        <f t="shared" si="15"/>
        <v>0</v>
      </c>
    </row>
    <row r="513" spans="1:37" x14ac:dyDescent="0.25">
      <c r="A513" s="64">
        <v>2130268</v>
      </c>
      <c r="B513" s="65" t="s">
        <v>533</v>
      </c>
      <c r="C513" s="64" t="s">
        <v>13</v>
      </c>
      <c r="D513" s="66">
        <f>VLOOKUP(A513,[1]Hoja3!$A$4:$C$653,3,FALSE)</f>
        <v>2941.68</v>
      </c>
      <c r="E513" s="67"/>
      <c r="F513" s="65"/>
      <c r="G513" s="65"/>
      <c r="H513" s="65"/>
      <c r="I513" s="65"/>
      <c r="J513" s="65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3">
        <f t="shared" si="14"/>
        <v>0</v>
      </c>
      <c r="AK513" s="11">
        <f t="shared" si="15"/>
        <v>0</v>
      </c>
    </row>
    <row r="514" spans="1:37" x14ac:dyDescent="0.25">
      <c r="A514" s="64">
        <v>2130269</v>
      </c>
      <c r="B514" s="65" t="s">
        <v>534</v>
      </c>
      <c r="C514" s="64" t="s">
        <v>9</v>
      </c>
      <c r="D514" s="66">
        <f>VLOOKUP(A514,[1]Hoja3!$A$4:$C$653,3,FALSE)</f>
        <v>406.93239999999997</v>
      </c>
      <c r="E514" s="67"/>
      <c r="F514" s="65"/>
      <c r="G514" s="65"/>
      <c r="H514" s="65"/>
      <c r="I514" s="65"/>
      <c r="J514" s="65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3">
        <f t="shared" si="14"/>
        <v>0</v>
      </c>
      <c r="AK514" s="11">
        <f t="shared" si="15"/>
        <v>0</v>
      </c>
    </row>
    <row r="515" spans="1:37" x14ac:dyDescent="0.25">
      <c r="A515" s="64">
        <v>2130270</v>
      </c>
      <c r="B515" s="65" t="s">
        <v>535</v>
      </c>
      <c r="C515" s="64" t="s">
        <v>11</v>
      </c>
      <c r="D515" s="66">
        <f>VLOOKUP(A515,[1]Hoja3!$A$4:$C$653,3,FALSE)</f>
        <v>233.13290000000001</v>
      </c>
      <c r="E515" s="67"/>
      <c r="F515" s="65"/>
      <c r="G515" s="65"/>
      <c r="H515" s="65"/>
      <c r="I515" s="65"/>
      <c r="J515" s="65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3">
        <f t="shared" si="14"/>
        <v>0</v>
      </c>
      <c r="AK515" s="11">
        <f t="shared" si="15"/>
        <v>0</v>
      </c>
    </row>
    <row r="516" spans="1:37" x14ac:dyDescent="0.25">
      <c r="A516" s="6">
        <v>2130270</v>
      </c>
      <c r="B516" s="10" t="s">
        <v>535</v>
      </c>
      <c r="C516" s="6" t="s">
        <v>11</v>
      </c>
      <c r="D516" s="12">
        <f>VLOOKUP(A516,[1]Hoja3!$A$4:$C$653,3,FALSE)</f>
        <v>233.13290000000001</v>
      </c>
      <c r="E516" s="13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3">
        <f t="shared" si="14"/>
        <v>0</v>
      </c>
      <c r="AK516" s="11">
        <f t="shared" si="15"/>
        <v>0</v>
      </c>
    </row>
    <row r="517" spans="1:37" x14ac:dyDescent="0.25">
      <c r="A517" s="24">
        <v>2180004</v>
      </c>
      <c r="B517" s="25" t="s">
        <v>536</v>
      </c>
      <c r="C517" s="24" t="s">
        <v>2</v>
      </c>
      <c r="D517" s="12">
        <f>VLOOKUP(A517,[1]Hoja3!$A$4:$C$653,3,FALSE)</f>
        <v>309.39999999999998</v>
      </c>
      <c r="E517" s="13">
        <v>3</v>
      </c>
      <c r="F517" s="10"/>
      <c r="G517" s="10">
        <v>6</v>
      </c>
      <c r="H517" s="10">
        <v>6</v>
      </c>
      <c r="I517" s="10"/>
      <c r="J517" s="10">
        <v>20</v>
      </c>
      <c r="K517" s="10"/>
      <c r="L517" s="10"/>
      <c r="M517" s="10"/>
      <c r="N517" s="10"/>
      <c r="O517" s="10"/>
      <c r="P517" s="10">
        <v>10</v>
      </c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3">
        <f t="shared" si="14"/>
        <v>45</v>
      </c>
      <c r="AK517" s="11">
        <f t="shared" si="15"/>
        <v>13922.999999999998</v>
      </c>
    </row>
    <row r="518" spans="1:37" x14ac:dyDescent="0.25">
      <c r="A518" s="24">
        <v>2180005</v>
      </c>
      <c r="B518" s="25" t="s">
        <v>537</v>
      </c>
      <c r="C518" s="24" t="s">
        <v>13</v>
      </c>
      <c r="D518" s="12">
        <f>VLOOKUP(A518,[1]Hoja3!$A$4:$C$653,3,FALSE)</f>
        <v>464.1</v>
      </c>
      <c r="E518" s="13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>
        <v>10</v>
      </c>
      <c r="X518" s="10"/>
      <c r="Y518" s="10"/>
      <c r="Z518" s="10"/>
      <c r="AA518" s="10">
        <v>6</v>
      </c>
      <c r="AB518" s="10">
        <v>10</v>
      </c>
      <c r="AC518" s="10"/>
      <c r="AD518" s="10"/>
      <c r="AE518" s="10"/>
      <c r="AF518" s="10"/>
      <c r="AG518" s="10"/>
      <c r="AH518" s="10">
        <v>6</v>
      </c>
      <c r="AI518" s="10"/>
      <c r="AJ518" s="13">
        <f t="shared" ref="AJ518:AJ547" si="16">SUM(E518:AI518)</f>
        <v>32</v>
      </c>
      <c r="AK518" s="11">
        <f t="shared" ref="AK518:AK547" si="17">AJ518*D518</f>
        <v>14851.2</v>
      </c>
    </row>
    <row r="519" spans="1:37" x14ac:dyDescent="0.25">
      <c r="A519" s="24">
        <v>2180023</v>
      </c>
      <c r="B519" s="25" t="s">
        <v>538</v>
      </c>
      <c r="C519" s="24" t="s">
        <v>2</v>
      </c>
      <c r="D519" s="12">
        <f>VLOOKUP(A519,[1]Hoja3!$A$4:$C$653,3,FALSE)</f>
        <v>928.2</v>
      </c>
      <c r="E519" s="13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3">
        <f t="shared" si="16"/>
        <v>0</v>
      </c>
      <c r="AK519" s="11">
        <f t="shared" si="17"/>
        <v>0</v>
      </c>
    </row>
    <row r="520" spans="1:37" x14ac:dyDescent="0.25">
      <c r="A520" s="24">
        <v>2160040</v>
      </c>
      <c r="B520" s="25" t="s">
        <v>539</v>
      </c>
      <c r="C520" s="24" t="s">
        <v>13</v>
      </c>
      <c r="D520" s="12">
        <f>VLOOKUP(A520,[1]Hoja3!$A$4:$C$653,3,FALSE)</f>
        <v>124.95</v>
      </c>
      <c r="E520" s="13"/>
      <c r="F520" s="10"/>
      <c r="G520" s="10"/>
      <c r="H520" s="10"/>
      <c r="I520" s="10"/>
      <c r="J520" s="10"/>
      <c r="K520" s="10"/>
      <c r="L520" s="10"/>
      <c r="M520" s="10"/>
      <c r="N520" s="10">
        <v>10</v>
      </c>
      <c r="O520" s="10"/>
      <c r="P520" s="10"/>
      <c r="Q520" s="10"/>
      <c r="R520" s="10"/>
      <c r="S520" s="10">
        <v>10</v>
      </c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3">
        <f t="shared" si="16"/>
        <v>20</v>
      </c>
      <c r="AK520" s="11">
        <f t="shared" si="17"/>
        <v>2499</v>
      </c>
    </row>
    <row r="521" spans="1:37" x14ac:dyDescent="0.25">
      <c r="A521" s="24">
        <v>2160051</v>
      </c>
      <c r="B521" s="25" t="s">
        <v>540</v>
      </c>
      <c r="C521" s="24" t="s">
        <v>13</v>
      </c>
      <c r="D521" s="12">
        <f>VLOOKUP(A521,[1]Hoja3!$A$4:$C$653,3,FALSE)</f>
        <v>151.3323</v>
      </c>
      <c r="E521" s="13"/>
      <c r="F521" s="10"/>
      <c r="G521" s="10">
        <v>1</v>
      </c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3">
        <f t="shared" si="16"/>
        <v>1</v>
      </c>
      <c r="AK521" s="11">
        <f t="shared" si="17"/>
        <v>151.3323</v>
      </c>
    </row>
    <row r="522" spans="1:37" x14ac:dyDescent="0.25">
      <c r="A522" s="24">
        <v>2160068</v>
      </c>
      <c r="B522" s="25" t="s">
        <v>541</v>
      </c>
      <c r="C522" s="24" t="s">
        <v>13</v>
      </c>
      <c r="D522" s="12">
        <f>VLOOKUP(A522,[1]Hoja3!$A$4:$C$653,3,FALSE)</f>
        <v>78.206800000000001</v>
      </c>
      <c r="E522" s="13">
        <v>20</v>
      </c>
      <c r="F522" s="10"/>
      <c r="G522" s="10"/>
      <c r="H522" s="10"/>
      <c r="I522" s="10"/>
      <c r="J522" s="10">
        <v>100</v>
      </c>
      <c r="K522" s="10"/>
      <c r="L522" s="10"/>
      <c r="M522" s="10"/>
      <c r="N522" s="10">
        <v>40</v>
      </c>
      <c r="O522" s="10">
        <v>20</v>
      </c>
      <c r="P522" s="10">
        <v>30</v>
      </c>
      <c r="Q522" s="10"/>
      <c r="R522" s="10">
        <v>20</v>
      </c>
      <c r="S522" s="10">
        <v>30</v>
      </c>
      <c r="T522" s="10">
        <v>25</v>
      </c>
      <c r="U522" s="10">
        <v>10</v>
      </c>
      <c r="V522" s="10">
        <v>40</v>
      </c>
      <c r="W522" s="10">
        <v>40</v>
      </c>
      <c r="X522" s="10">
        <v>20</v>
      </c>
      <c r="Y522" s="10"/>
      <c r="Z522" s="10"/>
      <c r="AA522" s="10">
        <v>50</v>
      </c>
      <c r="AB522" s="10"/>
      <c r="AC522" s="10"/>
      <c r="AD522" s="10">
        <v>30</v>
      </c>
      <c r="AE522" s="10"/>
      <c r="AF522" s="10">
        <v>50</v>
      </c>
      <c r="AG522" s="10"/>
      <c r="AH522" s="10"/>
      <c r="AI522" s="10"/>
      <c r="AJ522" s="13">
        <f t="shared" si="16"/>
        <v>525</v>
      </c>
      <c r="AK522" s="11">
        <f t="shared" si="17"/>
        <v>41058.57</v>
      </c>
    </row>
    <row r="523" spans="1:37" x14ac:dyDescent="0.25">
      <c r="A523" s="24">
        <v>2160071</v>
      </c>
      <c r="B523" s="25" t="s">
        <v>542</v>
      </c>
      <c r="C523" s="24" t="s">
        <v>13</v>
      </c>
      <c r="D523" s="12">
        <f>VLOOKUP(A523,[1]Hoja3!$A$4:$C$653,3,FALSE)</f>
        <v>129</v>
      </c>
      <c r="E523" s="13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3">
        <f t="shared" si="16"/>
        <v>0</v>
      </c>
      <c r="AK523" s="11">
        <f t="shared" si="17"/>
        <v>0</v>
      </c>
    </row>
    <row r="524" spans="1:37" x14ac:dyDescent="0.25">
      <c r="A524" s="24">
        <v>2160127</v>
      </c>
      <c r="B524" s="25" t="s">
        <v>543</v>
      </c>
      <c r="C524" s="24" t="s">
        <v>13</v>
      </c>
      <c r="D524" s="12">
        <f>VLOOKUP(A524,[1]Hoja3!$A$4:$C$653,3,FALSE)</f>
        <v>392.7</v>
      </c>
      <c r="E524" s="13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3">
        <f t="shared" si="16"/>
        <v>0</v>
      </c>
      <c r="AK524" s="11">
        <f t="shared" si="17"/>
        <v>0</v>
      </c>
    </row>
    <row r="525" spans="1:37" x14ac:dyDescent="0.25">
      <c r="A525" s="24">
        <v>2180063</v>
      </c>
      <c r="B525" s="25" t="s">
        <v>544</v>
      </c>
      <c r="C525" s="24" t="s">
        <v>13</v>
      </c>
      <c r="D525" s="12">
        <f>VLOOKUP(A525,[1]Hoja3!$A$4:$C$653,3,FALSE)</f>
        <v>315.35000000000002</v>
      </c>
      <c r="E525" s="13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3">
        <f t="shared" si="16"/>
        <v>0</v>
      </c>
      <c r="AK525" s="11">
        <f t="shared" si="17"/>
        <v>0</v>
      </c>
    </row>
    <row r="526" spans="1:37" x14ac:dyDescent="0.25">
      <c r="A526" s="24">
        <v>2180066</v>
      </c>
      <c r="B526" s="25" t="s">
        <v>545</v>
      </c>
      <c r="C526" s="24" t="s">
        <v>13</v>
      </c>
      <c r="D526" s="12">
        <f>VLOOKUP(A526,[1]Hoja3!$A$4:$C$653,3,FALSE)</f>
        <v>404.6</v>
      </c>
      <c r="E526" s="13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3">
        <f t="shared" si="16"/>
        <v>0</v>
      </c>
      <c r="AK526" s="11">
        <f t="shared" si="17"/>
        <v>0</v>
      </c>
    </row>
    <row r="527" spans="1:37" x14ac:dyDescent="0.25">
      <c r="A527" s="24">
        <v>2180068</v>
      </c>
      <c r="B527" s="25" t="s">
        <v>546</v>
      </c>
      <c r="C527" s="24" t="s">
        <v>13</v>
      </c>
      <c r="D527" s="12">
        <f>VLOOKUP(A527,[1]Hoja3!$A$4:$C$653,3,FALSE)</f>
        <v>523.6</v>
      </c>
      <c r="E527" s="13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3">
        <f t="shared" si="16"/>
        <v>0</v>
      </c>
      <c r="AK527" s="11">
        <f t="shared" si="17"/>
        <v>0</v>
      </c>
    </row>
    <row r="528" spans="1:37" x14ac:dyDescent="0.25">
      <c r="A528" s="24">
        <v>2180073</v>
      </c>
      <c r="B528" s="25" t="s">
        <v>547</v>
      </c>
      <c r="C528" s="24" t="s">
        <v>13</v>
      </c>
      <c r="D528" s="12">
        <f>VLOOKUP(A528,[1]Hoja3!$A$4:$C$653,3,FALSE)</f>
        <v>487.9</v>
      </c>
      <c r="E528" s="13">
        <v>15</v>
      </c>
      <c r="F528" s="10"/>
      <c r="G528" s="10"/>
      <c r="H528" s="10"/>
      <c r="I528" s="10"/>
      <c r="J528" s="10">
        <v>20</v>
      </c>
      <c r="K528" s="10">
        <v>20</v>
      </c>
      <c r="L528" s="10"/>
      <c r="M528" s="10">
        <v>10</v>
      </c>
      <c r="N528" s="10"/>
      <c r="O528" s="10"/>
      <c r="P528" s="10">
        <v>10</v>
      </c>
      <c r="Q528" s="10"/>
      <c r="R528" s="10">
        <v>25</v>
      </c>
      <c r="S528" s="10">
        <v>12</v>
      </c>
      <c r="T528" s="10">
        <v>7</v>
      </c>
      <c r="U528" s="10">
        <v>5</v>
      </c>
      <c r="V528" s="10">
        <v>10</v>
      </c>
      <c r="W528" s="10">
        <v>10</v>
      </c>
      <c r="X528" s="10">
        <v>10</v>
      </c>
      <c r="Y528" s="10"/>
      <c r="Z528" s="10"/>
      <c r="AA528" s="10">
        <v>10</v>
      </c>
      <c r="AB528" s="10">
        <v>10</v>
      </c>
      <c r="AC528" s="10"/>
      <c r="AD528" s="10">
        <v>10</v>
      </c>
      <c r="AE528" s="10"/>
      <c r="AF528" s="10">
        <v>5</v>
      </c>
      <c r="AG528" s="10"/>
      <c r="AH528" s="10">
        <v>10</v>
      </c>
      <c r="AI528" s="10"/>
      <c r="AJ528" s="13">
        <f t="shared" si="16"/>
        <v>199</v>
      </c>
      <c r="AK528" s="11">
        <f t="shared" si="17"/>
        <v>97092.099999999991</v>
      </c>
    </row>
    <row r="529" spans="1:37" x14ac:dyDescent="0.25">
      <c r="A529" s="24">
        <v>2180111</v>
      </c>
      <c r="B529" s="25" t="s">
        <v>548</v>
      </c>
      <c r="C529" s="24" t="s">
        <v>13</v>
      </c>
      <c r="D529" s="12">
        <f>VLOOKUP(A529,[1]Hoja3!$A$4:$C$653,3,FALSE)</f>
        <v>297.5</v>
      </c>
      <c r="E529" s="13"/>
      <c r="F529" s="10"/>
      <c r="G529" s="10"/>
      <c r="H529" s="10"/>
      <c r="I529" s="10">
        <v>20</v>
      </c>
      <c r="J529" s="10"/>
      <c r="K529" s="10"/>
      <c r="L529" s="20"/>
      <c r="M529" s="10">
        <v>20</v>
      </c>
      <c r="N529" s="10">
        <v>20</v>
      </c>
      <c r="O529" s="10">
        <v>10</v>
      </c>
      <c r="P529" s="10">
        <v>20</v>
      </c>
      <c r="Q529" s="10"/>
      <c r="R529" s="10">
        <v>20</v>
      </c>
      <c r="S529" s="10">
        <v>3</v>
      </c>
      <c r="T529" s="10">
        <v>1</v>
      </c>
      <c r="U529" s="10">
        <v>5</v>
      </c>
      <c r="V529" s="10">
        <v>20</v>
      </c>
      <c r="W529" s="10">
        <v>20</v>
      </c>
      <c r="X529" s="10">
        <v>20</v>
      </c>
      <c r="Y529" s="10"/>
      <c r="Z529" s="10"/>
      <c r="AA529" s="10">
        <v>20</v>
      </c>
      <c r="AB529" s="10">
        <v>20</v>
      </c>
      <c r="AC529" s="10"/>
      <c r="AD529" s="10">
        <v>20</v>
      </c>
      <c r="AE529" s="10"/>
      <c r="AF529" s="10"/>
      <c r="AG529" s="10"/>
      <c r="AH529" s="10">
        <v>10</v>
      </c>
      <c r="AI529" s="10"/>
      <c r="AJ529" s="13">
        <f t="shared" si="16"/>
        <v>249</v>
      </c>
      <c r="AK529" s="11">
        <f t="shared" si="17"/>
        <v>74077.5</v>
      </c>
    </row>
    <row r="530" spans="1:37" x14ac:dyDescent="0.25">
      <c r="A530" s="24">
        <v>2180076</v>
      </c>
      <c r="B530" s="25" t="s">
        <v>549</v>
      </c>
      <c r="C530" s="24" t="s">
        <v>13</v>
      </c>
      <c r="D530" s="12">
        <f>VLOOKUP(A530,[1]Hoja3!$A$4:$C$653,3,FALSE)</f>
        <v>297.5</v>
      </c>
      <c r="E530" s="13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3">
        <f t="shared" si="16"/>
        <v>0</v>
      </c>
      <c r="AK530" s="11">
        <f t="shared" si="17"/>
        <v>0</v>
      </c>
    </row>
    <row r="531" spans="1:37" x14ac:dyDescent="0.25">
      <c r="A531" s="24">
        <v>2180081</v>
      </c>
      <c r="B531" s="25" t="s">
        <v>550</v>
      </c>
      <c r="C531" s="24" t="s">
        <v>13</v>
      </c>
      <c r="D531" s="12">
        <f>VLOOKUP(A531,[1]Hoja3!$A$4:$C$653,3,FALSE)</f>
        <v>583.1</v>
      </c>
      <c r="E531" s="13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>
        <v>7</v>
      </c>
      <c r="U531" s="10"/>
      <c r="V531" s="10"/>
      <c r="W531" s="10"/>
      <c r="X531" s="10"/>
      <c r="Y531" s="10"/>
      <c r="Z531" s="10"/>
      <c r="AA531" s="10">
        <v>10</v>
      </c>
      <c r="AB531" s="10"/>
      <c r="AC531" s="10"/>
      <c r="AD531" s="10">
        <v>10</v>
      </c>
      <c r="AE531" s="10"/>
      <c r="AF531" s="10">
        <v>1</v>
      </c>
      <c r="AG531" s="10"/>
      <c r="AH531" s="10"/>
      <c r="AI531" s="10"/>
      <c r="AJ531" s="13">
        <f t="shared" si="16"/>
        <v>28</v>
      </c>
      <c r="AK531" s="11">
        <f t="shared" si="17"/>
        <v>16326.800000000001</v>
      </c>
    </row>
    <row r="532" spans="1:37" x14ac:dyDescent="0.25">
      <c r="A532" s="24">
        <v>2180082</v>
      </c>
      <c r="B532" s="25" t="s">
        <v>551</v>
      </c>
      <c r="C532" s="24" t="s">
        <v>13</v>
      </c>
      <c r="D532" s="12">
        <f>VLOOKUP(A532,[1]Hoja3!$A$4:$C$653,3,FALSE)</f>
        <v>333.2</v>
      </c>
      <c r="E532" s="13">
        <v>20</v>
      </c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>
        <v>5</v>
      </c>
      <c r="U532" s="10">
        <v>20</v>
      </c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>
        <v>7</v>
      </c>
      <c r="AG532" s="10"/>
      <c r="AH532" s="10"/>
      <c r="AI532" s="10"/>
      <c r="AJ532" s="13">
        <f t="shared" si="16"/>
        <v>52</v>
      </c>
      <c r="AK532" s="11">
        <f t="shared" si="17"/>
        <v>17326.399999999998</v>
      </c>
    </row>
    <row r="533" spans="1:37" x14ac:dyDescent="0.25">
      <c r="A533" s="24">
        <v>2180084</v>
      </c>
      <c r="B533" s="25" t="s">
        <v>552</v>
      </c>
      <c r="C533" s="24" t="s">
        <v>13</v>
      </c>
      <c r="D533" s="12">
        <f>VLOOKUP(A533,[1]Hoja3!$A$4:$C$653,3,FALSE)</f>
        <v>7140</v>
      </c>
      <c r="E533" s="13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3">
        <f t="shared" si="16"/>
        <v>0</v>
      </c>
      <c r="AK533" s="11">
        <f t="shared" si="17"/>
        <v>0</v>
      </c>
    </row>
    <row r="534" spans="1:37" x14ac:dyDescent="0.25">
      <c r="A534" s="24">
        <v>2160175</v>
      </c>
      <c r="B534" s="25" t="s">
        <v>553</v>
      </c>
      <c r="C534" s="24" t="s">
        <v>13</v>
      </c>
      <c r="D534" s="12">
        <f>VLOOKUP(A534,[1]Hoja3!$A$4:$C$653,3,FALSE)</f>
        <v>90.773200000000003</v>
      </c>
      <c r="E534" s="13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3">
        <f t="shared" si="16"/>
        <v>0</v>
      </c>
      <c r="AK534" s="11">
        <f t="shared" si="17"/>
        <v>0</v>
      </c>
    </row>
    <row r="535" spans="1:37" x14ac:dyDescent="0.25">
      <c r="A535" s="24">
        <v>2180089</v>
      </c>
      <c r="B535" s="25" t="s">
        <v>554</v>
      </c>
      <c r="C535" s="24" t="s">
        <v>13</v>
      </c>
      <c r="D535" s="12">
        <f>VLOOKUP(A535,[1]Hoja3!$A$4:$C$653,3,FALSE)</f>
        <v>773.5</v>
      </c>
      <c r="E535" s="13"/>
      <c r="F535" s="13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3">
        <f t="shared" si="16"/>
        <v>0</v>
      </c>
      <c r="AK535" s="11">
        <f t="shared" si="17"/>
        <v>0</v>
      </c>
    </row>
    <row r="536" spans="1:37" x14ac:dyDescent="0.25">
      <c r="A536" s="24">
        <v>2180095</v>
      </c>
      <c r="B536" s="25" t="s">
        <v>555</v>
      </c>
      <c r="C536" s="24" t="s">
        <v>13</v>
      </c>
      <c r="D536" s="12">
        <f>VLOOKUP(A536,[1]Hoja3!$A$4:$C$653,3,FALSE)</f>
        <v>309.39999999999998</v>
      </c>
      <c r="E536" s="13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3">
        <f t="shared" si="16"/>
        <v>0</v>
      </c>
      <c r="AK536" s="11">
        <f t="shared" si="17"/>
        <v>0</v>
      </c>
    </row>
    <row r="537" spans="1:37" x14ac:dyDescent="0.25">
      <c r="A537" s="24">
        <v>2180097</v>
      </c>
      <c r="B537" s="25" t="s">
        <v>556</v>
      </c>
      <c r="C537" s="24" t="s">
        <v>13</v>
      </c>
      <c r="D537" s="12">
        <f>VLOOKUP(A537,[1]Hoja3!$A$4:$C$653,3,FALSE)</f>
        <v>416.5</v>
      </c>
      <c r="E537" s="13">
        <v>10</v>
      </c>
      <c r="F537" s="10"/>
      <c r="G537" s="10">
        <v>20</v>
      </c>
      <c r="H537" s="10"/>
      <c r="I537" s="10"/>
      <c r="J537" s="10">
        <v>10</v>
      </c>
      <c r="K537" s="10">
        <v>10</v>
      </c>
      <c r="L537" s="10"/>
      <c r="M537" s="10">
        <v>20</v>
      </c>
      <c r="N537" s="10"/>
      <c r="O537" s="10"/>
      <c r="P537" s="10">
        <v>20</v>
      </c>
      <c r="Q537" s="10"/>
      <c r="R537" s="10"/>
      <c r="S537" s="10">
        <v>5</v>
      </c>
      <c r="T537" s="10">
        <v>2</v>
      </c>
      <c r="U537" s="10">
        <v>6</v>
      </c>
      <c r="V537" s="10">
        <v>10</v>
      </c>
      <c r="W537" s="10">
        <v>10</v>
      </c>
      <c r="X537" s="10">
        <v>10</v>
      </c>
      <c r="Y537" s="10"/>
      <c r="Z537" s="10"/>
      <c r="AA537" s="10">
        <v>10</v>
      </c>
      <c r="AB537" s="10">
        <v>10</v>
      </c>
      <c r="AC537" s="10"/>
      <c r="AD537" s="10">
        <v>10</v>
      </c>
      <c r="AE537" s="10"/>
      <c r="AF537" s="10">
        <v>20</v>
      </c>
      <c r="AG537" s="10"/>
      <c r="AH537" s="10">
        <v>10</v>
      </c>
      <c r="AI537" s="10"/>
      <c r="AJ537" s="13">
        <f t="shared" si="16"/>
        <v>193</v>
      </c>
      <c r="AK537" s="11">
        <f t="shared" si="17"/>
        <v>80384.5</v>
      </c>
    </row>
    <row r="538" spans="1:37" x14ac:dyDescent="0.25">
      <c r="A538" s="24">
        <v>2180101</v>
      </c>
      <c r="B538" s="25" t="s">
        <v>557</v>
      </c>
      <c r="C538" s="24" t="s">
        <v>13</v>
      </c>
      <c r="D538" s="12">
        <f>VLOOKUP(A538,[1]Hoja3!$A$4:$C$653,3,FALSE)</f>
        <v>309.39999999999998</v>
      </c>
      <c r="E538" s="13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>
        <v>24</v>
      </c>
      <c r="S538" s="10"/>
      <c r="T538" s="10">
        <v>12</v>
      </c>
      <c r="U538" s="10"/>
      <c r="V538" s="10">
        <v>10</v>
      </c>
      <c r="W538" s="10">
        <v>24</v>
      </c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3">
        <f t="shared" si="16"/>
        <v>70</v>
      </c>
      <c r="AK538" s="11">
        <f t="shared" si="17"/>
        <v>21658</v>
      </c>
    </row>
    <row r="539" spans="1:37" x14ac:dyDescent="0.25">
      <c r="A539" s="6"/>
      <c r="B539" s="25" t="s">
        <v>570</v>
      </c>
      <c r="C539" s="24" t="s">
        <v>13</v>
      </c>
      <c r="D539" s="12"/>
      <c r="E539" s="13">
        <v>100</v>
      </c>
      <c r="F539" s="10"/>
      <c r="G539" s="10"/>
      <c r="H539" s="10"/>
      <c r="I539" s="10"/>
      <c r="J539" s="10"/>
      <c r="K539" s="10"/>
      <c r="L539" s="10"/>
      <c r="M539" s="10">
        <v>50</v>
      </c>
      <c r="N539" s="10">
        <v>50</v>
      </c>
      <c r="O539" s="10">
        <v>100</v>
      </c>
      <c r="P539" s="10">
        <v>70</v>
      </c>
      <c r="Q539" s="10"/>
      <c r="R539" s="10">
        <v>50</v>
      </c>
      <c r="S539" s="10">
        <v>30</v>
      </c>
      <c r="T539" s="10">
        <v>35</v>
      </c>
      <c r="U539" s="10">
        <v>100</v>
      </c>
      <c r="V539" s="10">
        <v>100</v>
      </c>
      <c r="W539" s="10"/>
      <c r="X539" s="10">
        <v>50</v>
      </c>
      <c r="Y539" s="20"/>
      <c r="Z539" s="10"/>
      <c r="AA539" s="10">
        <v>100</v>
      </c>
      <c r="AB539" s="10"/>
      <c r="AC539" s="10"/>
      <c r="AD539" s="10">
        <v>50</v>
      </c>
      <c r="AE539" s="10"/>
      <c r="AF539" s="10">
        <v>50</v>
      </c>
      <c r="AG539" s="10"/>
      <c r="AH539" s="10">
        <v>100</v>
      </c>
      <c r="AI539" s="10"/>
      <c r="AJ539" s="13">
        <f t="shared" si="16"/>
        <v>1035</v>
      </c>
      <c r="AK539" s="11">
        <f t="shared" si="17"/>
        <v>0</v>
      </c>
    </row>
    <row r="540" spans="1:37" x14ac:dyDescent="0.25">
      <c r="A540" s="6"/>
      <c r="B540" s="31" t="s">
        <v>582</v>
      </c>
      <c r="C540" s="63" t="s">
        <v>13</v>
      </c>
      <c r="D540" s="12"/>
      <c r="E540" s="13"/>
      <c r="F540" s="10"/>
      <c r="G540" s="10"/>
      <c r="H540" s="10"/>
      <c r="I540" s="10">
        <v>3</v>
      </c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3">
        <f t="shared" si="16"/>
        <v>3</v>
      </c>
      <c r="AK540" s="11">
        <f t="shared" si="17"/>
        <v>0</v>
      </c>
    </row>
    <row r="541" spans="1:37" x14ac:dyDescent="0.25">
      <c r="A541" s="6"/>
      <c r="B541" s="10" t="s">
        <v>583</v>
      </c>
      <c r="C541" s="6" t="s">
        <v>21</v>
      </c>
      <c r="D541" s="12"/>
      <c r="E541" s="13"/>
      <c r="F541" s="10"/>
      <c r="G541" s="10"/>
      <c r="H541" s="10"/>
      <c r="I541" s="10"/>
      <c r="J541" s="10"/>
      <c r="K541" s="10"/>
      <c r="L541" s="10"/>
      <c r="M541" s="10">
        <v>3</v>
      </c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3">
        <f t="shared" si="16"/>
        <v>3</v>
      </c>
      <c r="AK541" s="11">
        <f t="shared" si="17"/>
        <v>0</v>
      </c>
    </row>
    <row r="542" spans="1:37" x14ac:dyDescent="0.25">
      <c r="A542" s="6"/>
      <c r="B542" s="10" t="s">
        <v>575</v>
      </c>
      <c r="C542" s="6" t="s">
        <v>9</v>
      </c>
      <c r="D542" s="12"/>
      <c r="E542" s="13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>
        <v>24</v>
      </c>
      <c r="AB542" s="10"/>
      <c r="AC542" s="10"/>
      <c r="AD542" s="10"/>
      <c r="AE542" s="10"/>
      <c r="AF542" s="10"/>
      <c r="AG542" s="10"/>
      <c r="AH542" s="10"/>
      <c r="AI542" s="10"/>
      <c r="AJ542" s="13">
        <f t="shared" si="16"/>
        <v>24</v>
      </c>
      <c r="AK542" s="11">
        <f t="shared" si="17"/>
        <v>0</v>
      </c>
    </row>
    <row r="543" spans="1:37" x14ac:dyDescent="0.25">
      <c r="A543" s="6"/>
      <c r="B543" s="10"/>
      <c r="C543" s="6"/>
      <c r="D543" s="12"/>
      <c r="E543" s="13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3">
        <f t="shared" si="16"/>
        <v>0</v>
      </c>
      <c r="AK543" s="11">
        <f t="shared" si="17"/>
        <v>0</v>
      </c>
    </row>
    <row r="544" spans="1:37" x14ac:dyDescent="0.25">
      <c r="A544" s="6"/>
      <c r="B544" s="10"/>
      <c r="C544" s="6"/>
      <c r="D544" s="12"/>
      <c r="E544" s="13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3">
        <f t="shared" si="16"/>
        <v>0</v>
      </c>
      <c r="AK544" s="11">
        <f t="shared" si="17"/>
        <v>0</v>
      </c>
    </row>
    <row r="545" spans="1:37" x14ac:dyDescent="0.25">
      <c r="A545" s="6"/>
      <c r="B545" s="10"/>
      <c r="C545" s="6"/>
      <c r="D545" s="12"/>
      <c r="E545" s="13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3">
        <f t="shared" si="16"/>
        <v>0</v>
      </c>
      <c r="AK545" s="11">
        <f t="shared" si="17"/>
        <v>0</v>
      </c>
    </row>
    <row r="546" spans="1:37" x14ac:dyDescent="0.25">
      <c r="A546" s="6"/>
      <c r="B546" s="10"/>
      <c r="C546" s="6"/>
      <c r="D546" s="12"/>
      <c r="E546" s="13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3">
        <f t="shared" si="16"/>
        <v>0</v>
      </c>
      <c r="AK546" s="11">
        <f t="shared" si="17"/>
        <v>0</v>
      </c>
    </row>
    <row r="547" spans="1:37" x14ac:dyDescent="0.25">
      <c r="A547" s="6"/>
      <c r="B547" s="10"/>
      <c r="C547" s="6"/>
      <c r="D547" s="12"/>
      <c r="E547" s="13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3">
        <f t="shared" si="16"/>
        <v>0</v>
      </c>
      <c r="AK547" s="11">
        <f t="shared" si="17"/>
        <v>0</v>
      </c>
    </row>
    <row r="548" spans="1:37" x14ac:dyDescent="0.25">
      <c r="A548" s="26"/>
      <c r="B548" s="20"/>
      <c r="C548" s="26"/>
      <c r="D548" s="27"/>
      <c r="E548" s="28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9">
        <f>SUM(AK5:AK547)</f>
        <v>2848653.0763999997</v>
      </c>
    </row>
    <row r="549" spans="1:37" x14ac:dyDescent="0.25">
      <c r="A549" s="26"/>
      <c r="B549" s="20"/>
      <c r="C549" s="26"/>
      <c r="D549" s="27"/>
      <c r="E549" s="28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47"/>
  <sheetViews>
    <sheetView workbookViewId="0">
      <pane ySplit="4" topLeftCell="A25" activePane="bottomLeft" state="frozen"/>
      <selection pane="bottomLeft" activeCell="H25" sqref="H25"/>
    </sheetView>
  </sheetViews>
  <sheetFormatPr baseColWidth="10" defaultRowHeight="15" x14ac:dyDescent="0.25"/>
  <cols>
    <col min="1" max="1" width="9.85546875" customWidth="1"/>
    <col min="2" max="2" width="29.140625" customWidth="1"/>
    <col min="3" max="3" width="6.85546875" customWidth="1"/>
    <col min="4" max="4" width="9.7109375" customWidth="1"/>
    <col min="5" max="5" width="4.5703125" customWidth="1"/>
    <col min="6" max="6" width="4.85546875" customWidth="1"/>
    <col min="7" max="7" width="5.42578125" customWidth="1"/>
    <col min="8" max="8" width="4.7109375" customWidth="1"/>
    <col min="9" max="9" width="4.5703125" customWidth="1"/>
    <col min="10" max="10" width="4.7109375" customWidth="1"/>
    <col min="11" max="11" width="4.28515625" customWidth="1"/>
    <col min="12" max="12" width="4.7109375" customWidth="1"/>
    <col min="13" max="14" width="4.85546875" customWidth="1"/>
    <col min="15" max="15" width="4.7109375" customWidth="1"/>
    <col min="16" max="16" width="4.42578125" customWidth="1"/>
    <col min="17" max="18" width="4.7109375" customWidth="1"/>
    <col min="19" max="19" width="4.140625" customWidth="1"/>
    <col min="20" max="20" width="5" customWidth="1"/>
    <col min="21" max="21" width="4.85546875" customWidth="1"/>
    <col min="22" max="22" width="4.5703125" customWidth="1"/>
    <col min="23" max="23" width="5" customWidth="1"/>
    <col min="24" max="24" width="4.85546875" customWidth="1"/>
    <col min="25" max="27" width="4.7109375" customWidth="1"/>
    <col min="28" max="28" width="5" customWidth="1"/>
    <col min="29" max="29" width="5.140625" customWidth="1"/>
    <col min="30" max="30" width="4.85546875" customWidth="1"/>
    <col min="31" max="31" width="5.42578125" customWidth="1"/>
    <col min="32" max="32" width="5.5703125" customWidth="1"/>
    <col min="33" max="33" width="5.85546875" customWidth="1"/>
    <col min="34" max="34" width="5.5703125" customWidth="1"/>
    <col min="35" max="35" width="5.85546875" customWidth="1"/>
    <col min="36" max="36" width="10.140625" customWidth="1"/>
    <col min="37" max="37" width="11" customWidth="1"/>
  </cols>
  <sheetData>
    <row r="1" spans="1:37" x14ac:dyDescent="0.25">
      <c r="A1" s="1"/>
      <c r="B1" s="4" t="s">
        <v>562</v>
      </c>
      <c r="C1" s="1"/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5"/>
    </row>
    <row r="2" spans="1:37" x14ac:dyDescent="0.25">
      <c r="A2" s="1"/>
      <c r="B2" s="38">
        <v>41821</v>
      </c>
      <c r="C2" s="1"/>
      <c r="D2" s="2"/>
      <c r="E2" s="3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5"/>
    </row>
    <row r="3" spans="1:37" x14ac:dyDescent="0.25">
      <c r="A3" s="1"/>
      <c r="B3" s="4"/>
      <c r="C3" s="1"/>
      <c r="D3" s="2"/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5"/>
    </row>
    <row r="4" spans="1:37" x14ac:dyDescent="0.25">
      <c r="A4" s="6" t="s">
        <v>0</v>
      </c>
      <c r="B4" s="7" t="s">
        <v>1</v>
      </c>
      <c r="C4" s="6" t="s">
        <v>2</v>
      </c>
      <c r="D4" s="8" t="s">
        <v>3</v>
      </c>
      <c r="E4" s="9">
        <v>1</v>
      </c>
      <c r="F4" s="9">
        <v>2</v>
      </c>
      <c r="G4" s="9">
        <v>3</v>
      </c>
      <c r="H4" s="9">
        <v>4</v>
      </c>
      <c r="I4" s="9">
        <v>5</v>
      </c>
      <c r="J4" s="9">
        <v>6</v>
      </c>
      <c r="K4" s="9">
        <v>7</v>
      </c>
      <c r="L4" s="9">
        <v>8</v>
      </c>
      <c r="M4" s="9">
        <v>9</v>
      </c>
      <c r="N4" s="9">
        <v>10</v>
      </c>
      <c r="O4" s="9">
        <v>11</v>
      </c>
      <c r="P4" s="9">
        <v>12</v>
      </c>
      <c r="Q4" s="9">
        <v>13</v>
      </c>
      <c r="R4" s="9">
        <v>14</v>
      </c>
      <c r="S4" s="9">
        <v>15</v>
      </c>
      <c r="T4" s="9">
        <v>16</v>
      </c>
      <c r="U4" s="9">
        <v>17</v>
      </c>
      <c r="V4" s="9">
        <v>18</v>
      </c>
      <c r="W4" s="9">
        <v>19</v>
      </c>
      <c r="X4" s="9">
        <v>20</v>
      </c>
      <c r="Y4" s="9">
        <v>21</v>
      </c>
      <c r="Z4" s="9">
        <v>22</v>
      </c>
      <c r="AA4" s="9">
        <v>23</v>
      </c>
      <c r="AB4" s="9">
        <v>24</v>
      </c>
      <c r="AC4" s="9">
        <v>25</v>
      </c>
      <c r="AD4" s="9">
        <v>26</v>
      </c>
      <c r="AE4" s="9">
        <v>27</v>
      </c>
      <c r="AF4" s="9">
        <v>28</v>
      </c>
      <c r="AG4" s="9">
        <v>29</v>
      </c>
      <c r="AH4" s="9">
        <v>30</v>
      </c>
      <c r="AI4" s="9">
        <v>31</v>
      </c>
      <c r="AJ4" s="10" t="s">
        <v>4</v>
      </c>
      <c r="AK4" s="11" t="s">
        <v>5</v>
      </c>
    </row>
    <row r="5" spans="1:37" x14ac:dyDescent="0.25">
      <c r="A5" s="6">
        <v>2130001</v>
      </c>
      <c r="B5" s="10" t="s">
        <v>6</v>
      </c>
      <c r="C5" s="6" t="s">
        <v>7</v>
      </c>
      <c r="D5" s="12">
        <f>VLOOKUP(A5,[1]Hoja3!$A$4:$C$653,3,FALSE)</f>
        <v>49126.0798</v>
      </c>
      <c r="E5" s="13"/>
      <c r="F5" s="13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4"/>
      <c r="AC5" s="10"/>
      <c r="AD5" s="10"/>
      <c r="AE5" s="10"/>
      <c r="AF5" s="10"/>
      <c r="AG5" s="10"/>
      <c r="AH5" s="10"/>
      <c r="AI5" s="10"/>
      <c r="AJ5" s="13">
        <f>SUM(E5:AI5)</f>
        <v>0</v>
      </c>
      <c r="AK5" s="11">
        <f>AJ5*D5</f>
        <v>0</v>
      </c>
    </row>
    <row r="6" spans="1:37" x14ac:dyDescent="0.25">
      <c r="A6" s="6">
        <v>2130003</v>
      </c>
      <c r="B6" s="10" t="s">
        <v>8</v>
      </c>
      <c r="C6" s="6" t="s">
        <v>9</v>
      </c>
      <c r="D6" s="12">
        <f>VLOOKUP(A6,[1]Hoja3!$A$4:$C$653,3,FALSE)</f>
        <v>8751</v>
      </c>
      <c r="E6" s="13"/>
      <c r="F6" s="13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4"/>
      <c r="AC6" s="10"/>
      <c r="AD6" s="10"/>
      <c r="AE6" s="10"/>
      <c r="AF6" s="10"/>
      <c r="AG6" s="10"/>
      <c r="AH6" s="10"/>
      <c r="AI6" s="10"/>
      <c r="AJ6" s="13">
        <f t="shared" ref="AJ6:AJ69" si="0">SUM(E6:AI6)</f>
        <v>0</v>
      </c>
      <c r="AK6" s="11">
        <f t="shared" ref="AK6:AK69" si="1">AJ6*D6</f>
        <v>0</v>
      </c>
    </row>
    <row r="7" spans="1:37" x14ac:dyDescent="0.25">
      <c r="A7" s="6">
        <v>2130315</v>
      </c>
      <c r="B7" s="10" t="s">
        <v>10</v>
      </c>
      <c r="C7" s="6" t="s">
        <v>11</v>
      </c>
      <c r="D7" s="12">
        <f>VLOOKUP(A7,[1]Hoja3!$A$4:$C$653,3,FALSE)</f>
        <v>4340.2075999999997</v>
      </c>
      <c r="E7" s="13"/>
      <c r="F7" s="13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4"/>
      <c r="AC7" s="10"/>
      <c r="AD7" s="10"/>
      <c r="AE7" s="10"/>
      <c r="AF7" s="10"/>
      <c r="AG7" s="10"/>
      <c r="AH7" s="10"/>
      <c r="AI7" s="10"/>
      <c r="AJ7" s="13">
        <f t="shared" si="0"/>
        <v>0</v>
      </c>
      <c r="AK7" s="11">
        <f t="shared" si="1"/>
        <v>0</v>
      </c>
    </row>
    <row r="8" spans="1:37" x14ac:dyDescent="0.25">
      <c r="A8" s="6">
        <v>2140264</v>
      </c>
      <c r="B8" s="10" t="s">
        <v>12</v>
      </c>
      <c r="C8" s="6" t="s">
        <v>13</v>
      </c>
      <c r="D8" s="12">
        <v>1788</v>
      </c>
      <c r="E8" s="13"/>
      <c r="F8" s="13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4"/>
      <c r="AC8" s="10"/>
      <c r="AD8" s="10"/>
      <c r="AE8" s="10"/>
      <c r="AF8" s="10"/>
      <c r="AG8" s="10"/>
      <c r="AH8" s="10"/>
      <c r="AI8" s="10"/>
      <c r="AJ8" s="13">
        <f t="shared" si="0"/>
        <v>0</v>
      </c>
      <c r="AK8" s="11">
        <f t="shared" si="1"/>
        <v>0</v>
      </c>
    </row>
    <row r="9" spans="1:37" x14ac:dyDescent="0.25">
      <c r="A9" s="6">
        <v>2170281</v>
      </c>
      <c r="B9" s="10" t="s">
        <v>14</v>
      </c>
      <c r="C9" s="6" t="s">
        <v>7</v>
      </c>
      <c r="D9" s="12">
        <f>VLOOKUP(A9,[1]Hoja3!$A$4:$C$653,3,FALSE)</f>
        <v>133.9</v>
      </c>
      <c r="E9" s="13"/>
      <c r="F9" s="13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4"/>
      <c r="AC9" s="10"/>
      <c r="AD9" s="10"/>
      <c r="AE9" s="10"/>
      <c r="AF9" s="10"/>
      <c r="AG9" s="10"/>
      <c r="AH9" s="10"/>
      <c r="AI9" s="10"/>
      <c r="AJ9" s="13">
        <f t="shared" si="0"/>
        <v>0</v>
      </c>
      <c r="AK9" s="11">
        <f t="shared" si="1"/>
        <v>0</v>
      </c>
    </row>
    <row r="10" spans="1:37" x14ac:dyDescent="0.25">
      <c r="A10" s="6">
        <v>2140014</v>
      </c>
      <c r="B10" s="10" t="s">
        <v>15</v>
      </c>
      <c r="C10" s="6" t="s">
        <v>9</v>
      </c>
      <c r="D10" s="12">
        <f>VLOOKUP(A10,[1]Hoja3!$A$4:$C$653,3,FALSE)</f>
        <v>374.85</v>
      </c>
      <c r="E10" s="13"/>
      <c r="F10" s="13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4"/>
      <c r="AC10" s="10"/>
      <c r="AD10" s="10"/>
      <c r="AE10" s="10"/>
      <c r="AF10" s="10"/>
      <c r="AG10" s="10"/>
      <c r="AH10" s="10"/>
      <c r="AI10" s="10"/>
      <c r="AJ10" s="13">
        <f t="shared" si="0"/>
        <v>0</v>
      </c>
      <c r="AK10" s="11">
        <f t="shared" si="1"/>
        <v>0</v>
      </c>
    </row>
    <row r="11" spans="1:37" x14ac:dyDescent="0.25">
      <c r="A11" s="6">
        <v>2140002</v>
      </c>
      <c r="B11" s="10" t="s">
        <v>16</v>
      </c>
      <c r="C11" s="6" t="s">
        <v>9</v>
      </c>
      <c r="D11" s="12">
        <f>VLOOKUP(A11,[1]Hoja3!$A$4:$C$653,3,FALSE)</f>
        <v>165.81460000000001</v>
      </c>
      <c r="E11" s="13"/>
      <c r="F11" s="13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4"/>
      <c r="AC11" s="10"/>
      <c r="AD11" s="10"/>
      <c r="AE11" s="10"/>
      <c r="AF11" s="10"/>
      <c r="AG11" s="10"/>
      <c r="AH11" s="10"/>
      <c r="AI11" s="10"/>
      <c r="AJ11" s="13">
        <f t="shared" si="0"/>
        <v>0</v>
      </c>
      <c r="AK11" s="11">
        <f t="shared" si="1"/>
        <v>0</v>
      </c>
    </row>
    <row r="12" spans="1:37" x14ac:dyDescent="0.25">
      <c r="A12" s="6">
        <v>2160004</v>
      </c>
      <c r="B12" s="10" t="s">
        <v>17</v>
      </c>
      <c r="C12" s="6" t="s">
        <v>13</v>
      </c>
      <c r="D12" s="12">
        <v>259</v>
      </c>
      <c r="E12" s="13"/>
      <c r="F12" s="13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4"/>
      <c r="AC12" s="10"/>
      <c r="AD12" s="10"/>
      <c r="AE12" s="10"/>
      <c r="AF12" s="10"/>
      <c r="AG12" s="10"/>
      <c r="AH12" s="10"/>
      <c r="AI12" s="10"/>
      <c r="AJ12" s="13">
        <f t="shared" si="0"/>
        <v>0</v>
      </c>
      <c r="AK12" s="11">
        <f t="shared" si="1"/>
        <v>0</v>
      </c>
    </row>
    <row r="13" spans="1:37" x14ac:dyDescent="0.25">
      <c r="A13" s="6">
        <v>2140003</v>
      </c>
      <c r="B13" s="10" t="s">
        <v>18</v>
      </c>
      <c r="C13" s="6" t="s">
        <v>9</v>
      </c>
      <c r="D13" s="12">
        <f>VLOOKUP(A13,[1]Hoja3!$A$4:$C$653,3,FALSE)</f>
        <v>66.64</v>
      </c>
      <c r="E13" s="13"/>
      <c r="F13" s="13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4"/>
      <c r="AC13" s="10"/>
      <c r="AD13" s="10"/>
      <c r="AE13" s="10"/>
      <c r="AF13" s="10"/>
      <c r="AG13" s="10"/>
      <c r="AH13" s="10"/>
      <c r="AI13" s="10"/>
      <c r="AJ13" s="13">
        <f t="shared" si="0"/>
        <v>0</v>
      </c>
      <c r="AK13" s="11">
        <f t="shared" si="1"/>
        <v>0</v>
      </c>
    </row>
    <row r="14" spans="1:37" x14ac:dyDescent="0.25">
      <c r="A14" s="6">
        <v>2130006</v>
      </c>
      <c r="B14" s="10" t="s">
        <v>19</v>
      </c>
      <c r="C14" s="6" t="s">
        <v>9</v>
      </c>
      <c r="D14" s="12">
        <f>VLOOKUP(A14,[1]Hoja3!$A$4:$C$653,3,FALSE)</f>
        <v>20</v>
      </c>
      <c r="E14" s="13"/>
      <c r="F14" s="13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4"/>
      <c r="AC14" s="10"/>
      <c r="AD14" s="10"/>
      <c r="AE14" s="10"/>
      <c r="AF14" s="10"/>
      <c r="AG14" s="10"/>
      <c r="AH14" s="10"/>
      <c r="AI14" s="10"/>
      <c r="AJ14" s="13">
        <f t="shared" si="0"/>
        <v>0</v>
      </c>
      <c r="AK14" s="11">
        <f t="shared" si="1"/>
        <v>0</v>
      </c>
    </row>
    <row r="15" spans="1:37" x14ac:dyDescent="0.25">
      <c r="A15" s="6">
        <v>2160302</v>
      </c>
      <c r="B15" s="10" t="s">
        <v>20</v>
      </c>
      <c r="C15" s="6" t="s">
        <v>21</v>
      </c>
      <c r="D15" s="12">
        <f>VLOOKUP(A15,[1]Hoja3!$A$4:$C$653,3,FALSE)</f>
        <v>7339.6819999999998</v>
      </c>
      <c r="E15" s="13">
        <v>5</v>
      </c>
      <c r="F15" s="13">
        <v>1</v>
      </c>
      <c r="G15" s="10">
        <v>2</v>
      </c>
      <c r="H15" s="10">
        <v>4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4"/>
      <c r="AC15" s="10"/>
      <c r="AD15" s="10"/>
      <c r="AE15" s="10"/>
      <c r="AF15" s="10"/>
      <c r="AG15" s="10"/>
      <c r="AH15" s="10"/>
      <c r="AI15" s="10"/>
      <c r="AJ15" s="13">
        <f t="shared" si="0"/>
        <v>12</v>
      </c>
      <c r="AK15" s="11">
        <f t="shared" si="1"/>
        <v>88076.183999999994</v>
      </c>
    </row>
    <row r="16" spans="1:37" x14ac:dyDescent="0.25">
      <c r="A16" s="6">
        <v>2160303</v>
      </c>
      <c r="B16" s="10" t="s">
        <v>22</v>
      </c>
      <c r="C16" s="6" t="s">
        <v>21</v>
      </c>
      <c r="D16" s="12">
        <f>VLOOKUP(A16,[1]Hoja3!$A$4:$C$653,3,FALSE)</f>
        <v>15317.283299999999</v>
      </c>
      <c r="E16" s="13"/>
      <c r="F16" s="13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4"/>
      <c r="AC16" s="10"/>
      <c r="AD16" s="10"/>
      <c r="AE16" s="10"/>
      <c r="AF16" s="10"/>
      <c r="AG16" s="10"/>
      <c r="AH16" s="10"/>
      <c r="AI16" s="10"/>
      <c r="AJ16" s="13">
        <f t="shared" si="0"/>
        <v>0</v>
      </c>
      <c r="AK16" s="11">
        <f t="shared" si="1"/>
        <v>0</v>
      </c>
    </row>
    <row r="17" spans="1:37" x14ac:dyDescent="0.25">
      <c r="A17" s="6">
        <v>2140004</v>
      </c>
      <c r="B17" s="10" t="s">
        <v>23</v>
      </c>
      <c r="C17" s="6" t="s">
        <v>9</v>
      </c>
      <c r="D17" s="12">
        <f>VLOOKUP(A17,[1]Hoja3!$A$4:$C$653,3,FALSE)</f>
        <v>4.8719000000000001</v>
      </c>
      <c r="E17" s="13"/>
      <c r="F17" s="13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4"/>
      <c r="AC17" s="10"/>
      <c r="AD17" s="10"/>
      <c r="AE17" s="10"/>
      <c r="AF17" s="10"/>
      <c r="AG17" s="10"/>
      <c r="AH17" s="10"/>
      <c r="AI17" s="10"/>
      <c r="AJ17" s="13">
        <f t="shared" si="0"/>
        <v>0</v>
      </c>
      <c r="AK17" s="11">
        <f t="shared" si="1"/>
        <v>0</v>
      </c>
    </row>
    <row r="18" spans="1:37" x14ac:dyDescent="0.25">
      <c r="A18" s="6">
        <v>2140366</v>
      </c>
      <c r="B18" s="10" t="s">
        <v>24</v>
      </c>
      <c r="C18" s="6" t="s">
        <v>9</v>
      </c>
      <c r="D18" s="12">
        <v>99</v>
      </c>
      <c r="E18" s="13"/>
      <c r="F18" s="13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4"/>
      <c r="AC18" s="10"/>
      <c r="AD18" s="10"/>
      <c r="AE18" s="10"/>
      <c r="AF18" s="10"/>
      <c r="AG18" s="10"/>
      <c r="AH18" s="10"/>
      <c r="AI18" s="10"/>
      <c r="AJ18" s="13">
        <f t="shared" si="0"/>
        <v>0</v>
      </c>
      <c r="AK18" s="11">
        <f t="shared" si="1"/>
        <v>0</v>
      </c>
    </row>
    <row r="19" spans="1:37" x14ac:dyDescent="0.25">
      <c r="A19" s="6">
        <v>2140005</v>
      </c>
      <c r="B19" s="10" t="s">
        <v>25</v>
      </c>
      <c r="C19" s="6" t="s">
        <v>9</v>
      </c>
      <c r="D19" s="12">
        <f>VLOOKUP(A19,[1]Hoja3!$A$4:$C$653,3,FALSE)</f>
        <v>59.476199999999999</v>
      </c>
      <c r="E19" s="13"/>
      <c r="F19" s="13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4"/>
      <c r="AC19" s="10"/>
      <c r="AD19" s="10"/>
      <c r="AE19" s="10"/>
      <c r="AF19" s="10"/>
      <c r="AG19" s="10"/>
      <c r="AH19" s="10"/>
      <c r="AI19" s="10"/>
      <c r="AJ19" s="13">
        <f t="shared" si="0"/>
        <v>0</v>
      </c>
      <c r="AK19" s="11">
        <f t="shared" si="1"/>
        <v>0</v>
      </c>
    </row>
    <row r="20" spans="1:37" x14ac:dyDescent="0.25">
      <c r="A20" s="64">
        <v>2140006</v>
      </c>
      <c r="B20" s="65" t="s">
        <v>26</v>
      </c>
      <c r="C20" s="30" t="s">
        <v>9</v>
      </c>
      <c r="D20" s="66">
        <f>VLOOKUP(A20,[1]Hoja3!$A$4:$C$653,3,FALSE)</f>
        <v>5.3550000000000004</v>
      </c>
      <c r="E20" s="67">
        <v>10</v>
      </c>
      <c r="F20" s="67">
        <v>10</v>
      </c>
      <c r="G20" s="65">
        <v>13</v>
      </c>
      <c r="H20" s="65">
        <v>30</v>
      </c>
      <c r="I20" s="65"/>
      <c r="J20" s="65"/>
      <c r="K20" s="10">
        <v>10</v>
      </c>
      <c r="L20" s="10">
        <v>10</v>
      </c>
      <c r="M20" s="10">
        <v>10</v>
      </c>
      <c r="N20" s="10">
        <v>10</v>
      </c>
      <c r="O20" s="10">
        <v>30</v>
      </c>
      <c r="P20" s="10"/>
      <c r="Q20" s="10"/>
      <c r="R20" s="10">
        <v>10</v>
      </c>
      <c r="S20" s="10"/>
      <c r="T20" s="10"/>
      <c r="U20" s="10">
        <v>10</v>
      </c>
      <c r="V20" s="10"/>
      <c r="W20" s="10"/>
      <c r="X20" s="10"/>
      <c r="Y20" s="10"/>
      <c r="Z20" s="10"/>
      <c r="AA20" s="10"/>
      <c r="AB20" s="14"/>
      <c r="AC20" s="10"/>
      <c r="AD20" s="10"/>
      <c r="AE20" s="10"/>
      <c r="AF20" s="10">
        <v>10</v>
      </c>
      <c r="AG20" s="10">
        <v>10</v>
      </c>
      <c r="AH20" s="10">
        <v>10</v>
      </c>
      <c r="AI20" s="10">
        <v>20</v>
      </c>
      <c r="AJ20" s="13">
        <f>SUM(E20:AI20)</f>
        <v>203</v>
      </c>
      <c r="AK20" s="11">
        <f t="shared" si="1"/>
        <v>1087.0650000000001</v>
      </c>
    </row>
    <row r="21" spans="1:37" x14ac:dyDescent="0.25">
      <c r="A21" s="64">
        <v>2140008</v>
      </c>
      <c r="B21" s="65" t="s">
        <v>27</v>
      </c>
      <c r="C21" s="64" t="s">
        <v>9</v>
      </c>
      <c r="D21" s="66">
        <f>VLOOKUP(A21,[1]Hoja3!$A$4:$C$653,3,FALSE)</f>
        <v>10.71</v>
      </c>
      <c r="E21" s="67"/>
      <c r="F21" s="67"/>
      <c r="G21" s="65"/>
      <c r="H21" s="65"/>
      <c r="I21" s="65"/>
      <c r="J21" s="65"/>
      <c r="K21" s="10">
        <v>1</v>
      </c>
      <c r="L21" s="10">
        <v>1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4"/>
      <c r="AC21" s="10"/>
      <c r="AD21" s="10"/>
      <c r="AE21" s="10"/>
      <c r="AF21" s="10"/>
      <c r="AG21" s="10"/>
      <c r="AH21" s="10"/>
      <c r="AI21" s="10"/>
      <c r="AJ21" s="13">
        <f>SUM(E21:AH21)</f>
        <v>2</v>
      </c>
      <c r="AK21" s="11">
        <f t="shared" si="1"/>
        <v>21.42</v>
      </c>
    </row>
    <row r="22" spans="1:37" x14ac:dyDescent="0.25">
      <c r="A22" s="64">
        <v>2140323</v>
      </c>
      <c r="B22" s="65" t="s">
        <v>28</v>
      </c>
      <c r="C22" s="64" t="s">
        <v>9</v>
      </c>
      <c r="D22" s="66">
        <f>VLOOKUP(A22,[1]Hoja3!$A$4:$C$653,3,FALSE)</f>
        <v>59.5</v>
      </c>
      <c r="E22" s="67"/>
      <c r="F22" s="67"/>
      <c r="G22" s="65"/>
      <c r="H22" s="65"/>
      <c r="I22" s="65"/>
      <c r="J22" s="65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4"/>
      <c r="AC22" s="10"/>
      <c r="AD22" s="10"/>
      <c r="AE22" s="10"/>
      <c r="AF22" s="10"/>
      <c r="AG22" s="10"/>
      <c r="AH22" s="10"/>
      <c r="AI22" s="10"/>
      <c r="AJ22" s="13">
        <f>SUM(E22:AH22)</f>
        <v>0</v>
      </c>
      <c r="AK22" s="11">
        <f t="shared" si="1"/>
        <v>0</v>
      </c>
    </row>
    <row r="23" spans="1:37" x14ac:dyDescent="0.25">
      <c r="A23" s="64">
        <v>2140009</v>
      </c>
      <c r="B23" s="65" t="s">
        <v>29</v>
      </c>
      <c r="C23" s="64" t="s">
        <v>11</v>
      </c>
      <c r="D23" s="66">
        <f>VLOOKUP(A23,[1]Hoja3!$A$4:$C$653,3,FALSE)</f>
        <v>238</v>
      </c>
      <c r="E23" s="67"/>
      <c r="F23" s="67"/>
      <c r="G23" s="65"/>
      <c r="H23" s="65"/>
      <c r="I23" s="65"/>
      <c r="J23" s="65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4"/>
      <c r="AC23" s="10"/>
      <c r="AD23" s="10"/>
      <c r="AE23" s="10"/>
      <c r="AF23" s="10"/>
      <c r="AG23" s="10"/>
      <c r="AH23" s="10"/>
      <c r="AI23" s="10"/>
      <c r="AJ23" s="13">
        <f t="shared" si="0"/>
        <v>0</v>
      </c>
      <c r="AK23" s="11">
        <f t="shared" si="1"/>
        <v>0</v>
      </c>
    </row>
    <row r="24" spans="1:37" x14ac:dyDescent="0.25">
      <c r="A24" s="64">
        <v>2140011</v>
      </c>
      <c r="B24" s="65" t="s">
        <v>30</v>
      </c>
      <c r="C24" s="64" t="s">
        <v>9</v>
      </c>
      <c r="D24" s="66">
        <f>VLOOKUP(A24,[1]Hoja3!$A$4:$C$653,3,FALSE)</f>
        <v>19.04</v>
      </c>
      <c r="E24" s="67"/>
      <c r="F24" s="67"/>
      <c r="G24" s="65"/>
      <c r="H24" s="65"/>
      <c r="I24" s="65"/>
      <c r="J24" s="65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4"/>
      <c r="AC24" s="10"/>
      <c r="AD24" s="10"/>
      <c r="AE24" s="10"/>
      <c r="AF24" s="10"/>
      <c r="AG24" s="10"/>
      <c r="AH24" s="10"/>
      <c r="AI24" s="10"/>
      <c r="AJ24" s="13">
        <f t="shared" si="0"/>
        <v>0</v>
      </c>
      <c r="AK24" s="11">
        <f t="shared" si="1"/>
        <v>0</v>
      </c>
    </row>
    <row r="25" spans="1:37" x14ac:dyDescent="0.25">
      <c r="A25" s="64">
        <v>2160010</v>
      </c>
      <c r="B25" s="65" t="s">
        <v>31</v>
      </c>
      <c r="C25" s="64" t="s">
        <v>13</v>
      </c>
      <c r="D25" s="66">
        <f>VLOOKUP(A25,[1]Hoja3!$A$4:$C$653,3,FALSE)</f>
        <v>11797.66</v>
      </c>
      <c r="E25" s="67"/>
      <c r="F25" s="67"/>
      <c r="G25" s="65"/>
      <c r="H25" s="65"/>
      <c r="I25" s="65"/>
      <c r="J25" s="65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>
        <v>1</v>
      </c>
      <c r="V25" s="10"/>
      <c r="W25" s="10"/>
      <c r="X25" s="10"/>
      <c r="Y25" s="10"/>
      <c r="Z25" s="10"/>
      <c r="AA25" s="10"/>
      <c r="AB25" s="14"/>
      <c r="AC25" s="10"/>
      <c r="AD25" s="10"/>
      <c r="AE25" s="10"/>
      <c r="AF25" s="10"/>
      <c r="AG25" s="10"/>
      <c r="AH25" s="10"/>
      <c r="AI25" s="10"/>
      <c r="AJ25" s="13">
        <f t="shared" si="0"/>
        <v>1</v>
      </c>
      <c r="AK25" s="11">
        <f t="shared" si="1"/>
        <v>11797.66</v>
      </c>
    </row>
    <row r="26" spans="1:37" x14ac:dyDescent="0.25">
      <c r="A26" s="64">
        <v>2140012</v>
      </c>
      <c r="B26" s="65" t="s">
        <v>32</v>
      </c>
      <c r="C26" s="64" t="s">
        <v>9</v>
      </c>
      <c r="D26" s="66">
        <f>VLOOKUP(A26,[1]Hoja3!$A$4:$C$653,3,FALSE)</f>
        <v>737.8</v>
      </c>
      <c r="E26" s="67"/>
      <c r="F26" s="67"/>
      <c r="G26" s="65"/>
      <c r="H26" s="65"/>
      <c r="I26" s="65"/>
      <c r="J26" s="65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4"/>
      <c r="AC26" s="10"/>
      <c r="AD26" s="10"/>
      <c r="AE26" s="10"/>
      <c r="AF26" s="10"/>
      <c r="AG26" s="10"/>
      <c r="AH26" s="10"/>
      <c r="AI26" s="10"/>
      <c r="AJ26" s="13">
        <f t="shared" si="0"/>
        <v>0</v>
      </c>
      <c r="AK26" s="11">
        <f t="shared" si="1"/>
        <v>0</v>
      </c>
    </row>
    <row r="27" spans="1:37" x14ac:dyDescent="0.25">
      <c r="A27" s="64">
        <v>2170002</v>
      </c>
      <c r="B27" s="65" t="s">
        <v>33</v>
      </c>
      <c r="C27" s="64" t="s">
        <v>7</v>
      </c>
      <c r="D27" s="66">
        <f>VLOOKUP(A27,[1]Hoja3!$A$4:$C$653,3,FALSE)</f>
        <v>3570</v>
      </c>
      <c r="E27" s="67"/>
      <c r="F27" s="67"/>
      <c r="G27" s="65"/>
      <c r="H27" s="65"/>
      <c r="I27" s="65"/>
      <c r="J27" s="65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4"/>
      <c r="AC27" s="10"/>
      <c r="AD27" s="10"/>
      <c r="AE27" s="10"/>
      <c r="AF27" s="10"/>
      <c r="AG27" s="10"/>
      <c r="AH27" s="10"/>
      <c r="AI27" s="10"/>
      <c r="AJ27" s="13">
        <f t="shared" si="0"/>
        <v>0</v>
      </c>
      <c r="AK27" s="11">
        <f t="shared" si="1"/>
        <v>0</v>
      </c>
    </row>
    <row r="28" spans="1:37" x14ac:dyDescent="0.25">
      <c r="A28" s="64">
        <v>2140015</v>
      </c>
      <c r="B28" s="65" t="s">
        <v>34</v>
      </c>
      <c r="C28" s="64" t="s">
        <v>9</v>
      </c>
      <c r="D28" s="66">
        <f>VLOOKUP(A28,[1]Hoja3!$A$4:$C$653,3,FALSE)</f>
        <v>33.32</v>
      </c>
      <c r="E28" s="67"/>
      <c r="F28" s="67"/>
      <c r="G28" s="65"/>
      <c r="H28" s="65"/>
      <c r="I28" s="65"/>
      <c r="J28" s="65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4"/>
      <c r="AC28" s="10"/>
      <c r="AD28" s="10"/>
      <c r="AE28" s="10"/>
      <c r="AF28" s="10"/>
      <c r="AG28" s="10"/>
      <c r="AH28" s="10"/>
      <c r="AI28" s="10"/>
      <c r="AJ28" s="13">
        <f t="shared" si="0"/>
        <v>0</v>
      </c>
      <c r="AK28" s="11">
        <f t="shared" si="1"/>
        <v>0</v>
      </c>
    </row>
    <row r="29" spans="1:37" x14ac:dyDescent="0.25">
      <c r="A29" s="64">
        <v>2170003</v>
      </c>
      <c r="B29" s="65" t="s">
        <v>35</v>
      </c>
      <c r="C29" s="64" t="s">
        <v>7</v>
      </c>
      <c r="D29" s="68">
        <v>3819.5554000000002</v>
      </c>
      <c r="E29" s="67"/>
      <c r="F29" s="67"/>
      <c r="G29" s="65"/>
      <c r="H29" s="65"/>
      <c r="I29" s="65"/>
      <c r="J29" s="65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4"/>
      <c r="AC29" s="10"/>
      <c r="AD29" s="10"/>
      <c r="AE29" s="10"/>
      <c r="AF29" s="10"/>
      <c r="AG29" s="10"/>
      <c r="AH29" s="10"/>
      <c r="AI29" s="10"/>
      <c r="AJ29" s="13">
        <f t="shared" si="0"/>
        <v>0</v>
      </c>
      <c r="AK29" s="11">
        <f t="shared" si="1"/>
        <v>0</v>
      </c>
    </row>
    <row r="30" spans="1:37" x14ac:dyDescent="0.25">
      <c r="A30" s="64">
        <v>2160005</v>
      </c>
      <c r="B30" s="65" t="s">
        <v>36</v>
      </c>
      <c r="C30" s="64" t="s">
        <v>21</v>
      </c>
      <c r="D30" s="66">
        <f>VLOOKUP(A30,[1]Hoja3!$A$4:$C$653,3,FALSE)</f>
        <v>14875</v>
      </c>
      <c r="E30" s="67"/>
      <c r="F30" s="67"/>
      <c r="G30" s="65"/>
      <c r="H30" s="65"/>
      <c r="I30" s="65"/>
      <c r="J30" s="65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4"/>
      <c r="AC30" s="10"/>
      <c r="AD30" s="10"/>
      <c r="AE30" s="10"/>
      <c r="AF30" s="10"/>
      <c r="AG30" s="10"/>
      <c r="AH30" s="10"/>
      <c r="AI30" s="10"/>
      <c r="AJ30" s="13">
        <f t="shared" si="0"/>
        <v>0</v>
      </c>
      <c r="AK30" s="11">
        <f t="shared" si="1"/>
        <v>0</v>
      </c>
    </row>
    <row r="31" spans="1:37" x14ac:dyDescent="0.25">
      <c r="A31" s="64">
        <v>2130293</v>
      </c>
      <c r="B31" s="65" t="s">
        <v>37</v>
      </c>
      <c r="C31" s="64" t="s">
        <v>9</v>
      </c>
      <c r="D31" s="66">
        <f>VLOOKUP(A31,[1]Hoja3!$A$4:$C$653,3,FALSE)</f>
        <v>6986.8865999999998</v>
      </c>
      <c r="E31" s="67"/>
      <c r="F31" s="67"/>
      <c r="G31" s="65"/>
      <c r="H31" s="65"/>
      <c r="I31" s="65"/>
      <c r="J31" s="65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4"/>
      <c r="AC31" s="10"/>
      <c r="AD31" s="10"/>
      <c r="AE31" s="10"/>
      <c r="AF31" s="10"/>
      <c r="AG31" s="10"/>
      <c r="AH31" s="10"/>
      <c r="AI31" s="10"/>
      <c r="AJ31" s="13">
        <f t="shared" si="0"/>
        <v>0</v>
      </c>
      <c r="AK31" s="11">
        <f t="shared" si="1"/>
        <v>0</v>
      </c>
    </row>
    <row r="32" spans="1:37" x14ac:dyDescent="0.25">
      <c r="A32" s="64">
        <v>2160013</v>
      </c>
      <c r="B32" s="65" t="s">
        <v>38</v>
      </c>
      <c r="C32" s="64" t="s">
        <v>21</v>
      </c>
      <c r="D32" s="66">
        <f>VLOOKUP(A32,[1]Hoja3!$A$4:$C$653,3,FALSE)</f>
        <v>10118.367700000001</v>
      </c>
      <c r="E32" s="67"/>
      <c r="F32" s="67"/>
      <c r="G32" s="65"/>
      <c r="H32" s="65"/>
      <c r="I32" s="65"/>
      <c r="J32" s="65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4"/>
      <c r="AC32" s="10"/>
      <c r="AD32" s="10"/>
      <c r="AE32" s="10"/>
      <c r="AF32" s="10"/>
      <c r="AG32" s="10"/>
      <c r="AH32" s="10"/>
      <c r="AI32" s="10"/>
      <c r="AJ32" s="13">
        <f t="shared" si="0"/>
        <v>0</v>
      </c>
      <c r="AK32" s="11">
        <f t="shared" si="1"/>
        <v>0</v>
      </c>
    </row>
    <row r="33" spans="1:37" x14ac:dyDescent="0.25">
      <c r="A33" s="64">
        <v>2130014</v>
      </c>
      <c r="B33" s="65" t="s">
        <v>39</v>
      </c>
      <c r="C33" s="64" t="s">
        <v>9</v>
      </c>
      <c r="D33" s="66">
        <f>VLOOKUP(A33,[1]Hoja3!$A$4:$C$653,3,FALSE)</f>
        <v>595</v>
      </c>
      <c r="E33" s="67"/>
      <c r="F33" s="67"/>
      <c r="G33" s="65"/>
      <c r="H33" s="65"/>
      <c r="I33" s="65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4"/>
      <c r="AC33" s="10"/>
      <c r="AD33" s="10"/>
      <c r="AE33" s="10"/>
      <c r="AF33" s="10"/>
      <c r="AG33" s="10"/>
      <c r="AH33" s="10"/>
      <c r="AI33" s="10"/>
      <c r="AJ33" s="13">
        <f t="shared" si="0"/>
        <v>0</v>
      </c>
      <c r="AK33" s="11">
        <f t="shared" si="1"/>
        <v>0</v>
      </c>
    </row>
    <row r="34" spans="1:37" x14ac:dyDescent="0.25">
      <c r="A34" s="64">
        <v>2180011</v>
      </c>
      <c r="B34" s="65" t="s">
        <v>40</v>
      </c>
      <c r="C34" s="64" t="s">
        <v>7</v>
      </c>
      <c r="D34" s="66">
        <f>VLOOKUP(A34,[1]Hoja3!$A$4:$C$653,3,FALSE)</f>
        <v>25585</v>
      </c>
      <c r="E34" s="67"/>
      <c r="F34" s="67"/>
      <c r="G34" s="65"/>
      <c r="H34" s="65"/>
      <c r="I34" s="65"/>
      <c r="J34" s="65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4"/>
      <c r="AC34" s="10"/>
      <c r="AD34" s="10"/>
      <c r="AE34" s="10"/>
      <c r="AF34" s="10"/>
      <c r="AG34" s="10"/>
      <c r="AH34" s="10"/>
      <c r="AI34" s="10"/>
      <c r="AJ34" s="13">
        <f t="shared" si="0"/>
        <v>0</v>
      </c>
      <c r="AK34" s="11">
        <f t="shared" si="1"/>
        <v>0</v>
      </c>
    </row>
    <row r="35" spans="1:37" x14ac:dyDescent="0.25">
      <c r="A35" s="64">
        <v>2110015</v>
      </c>
      <c r="B35" s="65" t="s">
        <v>41</v>
      </c>
      <c r="C35" s="64" t="s">
        <v>7</v>
      </c>
      <c r="D35" s="66">
        <f>VLOOKUP(A35,[1]Hoja3!$A$4:$C$653,3,FALSE)</f>
        <v>250</v>
      </c>
      <c r="E35" s="67"/>
      <c r="F35" s="67"/>
      <c r="G35" s="65"/>
      <c r="H35" s="65"/>
      <c r="I35" s="65"/>
      <c r="J35" s="65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4"/>
      <c r="AC35" s="10"/>
      <c r="AD35" s="10"/>
      <c r="AE35" s="10"/>
      <c r="AF35" s="10"/>
      <c r="AG35" s="10"/>
      <c r="AH35" s="10"/>
      <c r="AI35" s="10"/>
      <c r="AJ35" s="13">
        <f t="shared" si="0"/>
        <v>0</v>
      </c>
      <c r="AK35" s="11">
        <f t="shared" si="1"/>
        <v>0</v>
      </c>
    </row>
    <row r="36" spans="1:37" x14ac:dyDescent="0.25">
      <c r="A36" s="31">
        <v>2110020</v>
      </c>
      <c r="B36" s="31" t="s">
        <v>42</v>
      </c>
      <c r="C36" s="30" t="s">
        <v>7</v>
      </c>
      <c r="D36" s="66">
        <f>VLOOKUP(A36,[1]Hoja3!$A$4:$C$653,3,FALSE)</f>
        <v>208</v>
      </c>
      <c r="E36" s="67"/>
      <c r="F36" s="67"/>
      <c r="G36" s="65"/>
      <c r="H36" s="65"/>
      <c r="I36" s="65"/>
      <c r="J36" s="65"/>
      <c r="K36" s="10">
        <v>20</v>
      </c>
      <c r="L36" s="10">
        <v>16</v>
      </c>
      <c r="M36" s="10"/>
      <c r="N36" s="10"/>
      <c r="O36" s="10">
        <v>15</v>
      </c>
      <c r="P36" s="10"/>
      <c r="Q36" s="10"/>
      <c r="R36" s="10"/>
      <c r="S36" s="10"/>
      <c r="T36" s="10"/>
      <c r="U36" s="10"/>
      <c r="V36" s="10">
        <v>22</v>
      </c>
      <c r="W36" s="10">
        <v>15</v>
      </c>
      <c r="X36" s="10"/>
      <c r="Y36" s="10">
        <v>15</v>
      </c>
      <c r="Z36" s="10">
        <v>25</v>
      </c>
      <c r="AA36" s="10">
        <v>10</v>
      </c>
      <c r="AB36" s="14"/>
      <c r="AC36" s="10"/>
      <c r="AD36" s="10">
        <v>10</v>
      </c>
      <c r="AE36" s="10"/>
      <c r="AF36" s="10">
        <v>25</v>
      </c>
      <c r="AG36" s="10"/>
      <c r="AH36" s="10">
        <v>21</v>
      </c>
      <c r="AI36" s="10"/>
      <c r="AJ36" s="13">
        <f t="shared" si="0"/>
        <v>194</v>
      </c>
      <c r="AK36" s="11">
        <f t="shared" si="1"/>
        <v>40352</v>
      </c>
    </row>
    <row r="37" spans="1:37" x14ac:dyDescent="0.25">
      <c r="A37" s="31"/>
      <c r="B37" s="31" t="s">
        <v>43</v>
      </c>
      <c r="C37" s="30" t="s">
        <v>7</v>
      </c>
      <c r="D37" s="32">
        <v>202</v>
      </c>
      <c r="E37" s="67"/>
      <c r="F37" s="67"/>
      <c r="G37" s="65"/>
      <c r="H37" s="65"/>
      <c r="I37" s="65"/>
      <c r="J37" s="65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4"/>
      <c r="AC37" s="10"/>
      <c r="AD37" s="10"/>
      <c r="AE37" s="10"/>
      <c r="AF37" s="10">
        <f>++++++++++++++++++++++++++++++AG40</f>
        <v>0</v>
      </c>
      <c r="AG37" s="10"/>
      <c r="AH37" s="10"/>
      <c r="AI37" s="10"/>
      <c r="AJ37" s="13">
        <f t="shared" si="0"/>
        <v>0</v>
      </c>
      <c r="AK37" s="11">
        <f t="shared" si="1"/>
        <v>0</v>
      </c>
    </row>
    <row r="38" spans="1:37" x14ac:dyDescent="0.25">
      <c r="A38" s="64">
        <v>2180113</v>
      </c>
      <c r="B38" s="65" t="s">
        <v>44</v>
      </c>
      <c r="C38" s="64" t="s">
        <v>45</v>
      </c>
      <c r="D38" s="68">
        <v>44886.5</v>
      </c>
      <c r="E38" s="67"/>
      <c r="F38" s="67"/>
      <c r="G38" s="65"/>
      <c r="H38" s="65"/>
      <c r="I38" s="65"/>
      <c r="J38" s="65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4"/>
      <c r="AC38" s="10"/>
      <c r="AD38" s="10"/>
      <c r="AE38" s="10"/>
      <c r="AF38" s="10"/>
      <c r="AG38" s="10"/>
      <c r="AH38" s="10"/>
      <c r="AI38" s="10"/>
      <c r="AJ38" s="13">
        <f t="shared" si="0"/>
        <v>0</v>
      </c>
      <c r="AK38" s="11">
        <f t="shared" si="1"/>
        <v>0</v>
      </c>
    </row>
    <row r="39" spans="1:37" x14ac:dyDescent="0.25">
      <c r="A39" s="64">
        <v>2140019</v>
      </c>
      <c r="B39" s="65" t="s">
        <v>46</v>
      </c>
      <c r="C39" s="64" t="s">
        <v>9</v>
      </c>
      <c r="D39" s="66">
        <f>VLOOKUP(A39,[1]Hoja3!$A$4:$C$653,3,FALSE)</f>
        <v>11.3645</v>
      </c>
      <c r="E39" s="67"/>
      <c r="F39" s="67"/>
      <c r="G39" s="65"/>
      <c r="H39" s="65"/>
      <c r="I39" s="65"/>
      <c r="J39" s="65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4"/>
      <c r="AC39" s="10"/>
      <c r="AD39" s="10"/>
      <c r="AE39" s="10"/>
      <c r="AF39" s="10"/>
      <c r="AG39" s="10"/>
      <c r="AH39" s="10"/>
      <c r="AI39" s="10"/>
      <c r="AJ39" s="13">
        <f t="shared" si="0"/>
        <v>0</v>
      </c>
      <c r="AK39" s="11">
        <f t="shared" si="1"/>
        <v>0</v>
      </c>
    </row>
    <row r="40" spans="1:37" x14ac:dyDescent="0.25">
      <c r="A40" s="64">
        <v>2120002</v>
      </c>
      <c r="B40" s="65" t="s">
        <v>47</v>
      </c>
      <c r="C40" s="64" t="s">
        <v>9</v>
      </c>
      <c r="D40" s="68">
        <v>6.5720000000000001</v>
      </c>
      <c r="E40" s="67"/>
      <c r="F40" s="67"/>
      <c r="G40" s="65"/>
      <c r="H40" s="65"/>
      <c r="I40" s="65"/>
      <c r="J40" s="65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4"/>
      <c r="AC40" s="10"/>
      <c r="AD40" s="10"/>
      <c r="AE40" s="10"/>
      <c r="AF40" s="10"/>
      <c r="AG40" s="10"/>
      <c r="AH40" s="10"/>
      <c r="AI40" s="10"/>
      <c r="AJ40" s="13">
        <f t="shared" si="0"/>
        <v>0</v>
      </c>
      <c r="AK40" s="11">
        <f t="shared" si="1"/>
        <v>0</v>
      </c>
    </row>
    <row r="41" spans="1:37" x14ac:dyDescent="0.25">
      <c r="A41" s="64">
        <v>2140021</v>
      </c>
      <c r="B41" s="65" t="s">
        <v>48</v>
      </c>
      <c r="C41" s="64" t="s">
        <v>9</v>
      </c>
      <c r="D41" s="68">
        <v>16.66</v>
      </c>
      <c r="E41" s="67"/>
      <c r="F41" s="67"/>
      <c r="G41" s="65"/>
      <c r="H41" s="65"/>
      <c r="I41" s="65"/>
      <c r="J41" s="65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4"/>
      <c r="AC41" s="10"/>
      <c r="AD41" s="10"/>
      <c r="AE41" s="10"/>
      <c r="AF41" s="10"/>
      <c r="AG41" s="10"/>
      <c r="AH41" s="10"/>
      <c r="AI41" s="10"/>
      <c r="AJ41" s="13">
        <f t="shared" si="0"/>
        <v>0</v>
      </c>
      <c r="AK41" s="11">
        <f t="shared" si="1"/>
        <v>0</v>
      </c>
    </row>
    <row r="42" spans="1:37" x14ac:dyDescent="0.25">
      <c r="A42" s="64">
        <v>2170010</v>
      </c>
      <c r="B42" s="65" t="s">
        <v>49</v>
      </c>
      <c r="C42" s="64" t="s">
        <v>7</v>
      </c>
      <c r="D42" s="68">
        <v>810.58119999999997</v>
      </c>
      <c r="E42" s="67"/>
      <c r="F42" s="67"/>
      <c r="G42" s="65"/>
      <c r="H42" s="65"/>
      <c r="I42" s="65"/>
      <c r="J42" s="65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4"/>
      <c r="AC42" s="10"/>
      <c r="AD42" s="10"/>
      <c r="AE42" s="10"/>
      <c r="AF42" s="10"/>
      <c r="AG42" s="10"/>
      <c r="AH42" s="10"/>
      <c r="AI42" s="10"/>
      <c r="AJ42" s="13">
        <f t="shared" si="0"/>
        <v>0</v>
      </c>
      <c r="AK42" s="11">
        <f t="shared" si="1"/>
        <v>0</v>
      </c>
    </row>
    <row r="43" spans="1:37" x14ac:dyDescent="0.25">
      <c r="A43" s="64">
        <v>2130017</v>
      </c>
      <c r="B43" s="65" t="s">
        <v>50</v>
      </c>
      <c r="C43" s="64" t="s">
        <v>7</v>
      </c>
      <c r="D43" s="66">
        <f>VLOOKUP(A43,[1]Hoja3!$A$4:$C$653,3,FALSE)</f>
        <v>277</v>
      </c>
      <c r="E43" s="67"/>
      <c r="F43" s="67"/>
      <c r="G43" s="65"/>
      <c r="H43" s="65"/>
      <c r="I43" s="65"/>
      <c r="J43" s="65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4"/>
      <c r="AC43" s="10"/>
      <c r="AD43" s="10"/>
      <c r="AE43" s="10"/>
      <c r="AF43" s="10"/>
      <c r="AG43" s="10"/>
      <c r="AH43" s="10"/>
      <c r="AI43" s="10"/>
      <c r="AJ43" s="13">
        <f t="shared" si="0"/>
        <v>0</v>
      </c>
      <c r="AK43" s="11">
        <f t="shared" si="1"/>
        <v>0</v>
      </c>
    </row>
    <row r="44" spans="1:37" x14ac:dyDescent="0.25">
      <c r="A44" s="64">
        <v>2130018</v>
      </c>
      <c r="B44" s="65" t="s">
        <v>51</v>
      </c>
      <c r="C44" s="64" t="s">
        <v>7</v>
      </c>
      <c r="D44" s="66">
        <f>VLOOKUP(A44,[1]Hoja3!$A$4:$C$653,3,FALSE)</f>
        <v>417</v>
      </c>
      <c r="E44" s="67"/>
      <c r="F44" s="67"/>
      <c r="G44" s="65"/>
      <c r="H44" s="65"/>
      <c r="I44" s="65"/>
      <c r="J44" s="65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4"/>
      <c r="AC44" s="10"/>
      <c r="AD44" s="10"/>
      <c r="AE44" s="10"/>
      <c r="AF44" s="10"/>
      <c r="AG44" s="10"/>
      <c r="AH44" s="10"/>
      <c r="AI44" s="10"/>
      <c r="AJ44" s="13">
        <f t="shared" si="0"/>
        <v>0</v>
      </c>
      <c r="AK44" s="11">
        <f t="shared" si="1"/>
        <v>0</v>
      </c>
    </row>
    <row r="45" spans="1:37" x14ac:dyDescent="0.25">
      <c r="A45" s="64">
        <v>2180014</v>
      </c>
      <c r="B45" s="65" t="s">
        <v>52</v>
      </c>
      <c r="C45" s="64" t="s">
        <v>7</v>
      </c>
      <c r="D45" s="66">
        <f>VLOOKUP(A45,[1]Hoja3!$A$4:$C$653,3,FALSE)</f>
        <v>5950</v>
      </c>
      <c r="E45" s="67"/>
      <c r="F45" s="67"/>
      <c r="G45" s="65"/>
      <c r="H45" s="65"/>
      <c r="I45" s="65"/>
      <c r="J45" s="65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4"/>
      <c r="AC45" s="10"/>
      <c r="AD45" s="10"/>
      <c r="AE45" s="10"/>
      <c r="AF45" s="10"/>
      <c r="AG45" s="10"/>
      <c r="AH45" s="10"/>
      <c r="AI45" s="10"/>
      <c r="AJ45" s="13">
        <f t="shared" si="0"/>
        <v>0</v>
      </c>
      <c r="AK45" s="11">
        <f t="shared" si="1"/>
        <v>0</v>
      </c>
    </row>
    <row r="46" spans="1:37" x14ac:dyDescent="0.25">
      <c r="A46" s="64">
        <v>2180017</v>
      </c>
      <c r="B46" s="65" t="s">
        <v>53</v>
      </c>
      <c r="C46" s="64" t="s">
        <v>7</v>
      </c>
      <c r="D46" s="66">
        <f>VLOOKUP(A46,[1]Hoja3!$A$4:$C$653,3,FALSE)</f>
        <v>3879.4</v>
      </c>
      <c r="E46" s="67"/>
      <c r="F46" s="67"/>
      <c r="G46" s="65"/>
      <c r="H46" s="65"/>
      <c r="I46" s="65"/>
      <c r="J46" s="65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4"/>
      <c r="AC46" s="10"/>
      <c r="AD46" s="10"/>
      <c r="AE46" s="10"/>
      <c r="AF46" s="10"/>
      <c r="AG46" s="10"/>
      <c r="AH46" s="10"/>
      <c r="AI46" s="10"/>
      <c r="AJ46" s="13">
        <f t="shared" si="0"/>
        <v>0</v>
      </c>
      <c r="AK46" s="11">
        <f t="shared" si="1"/>
        <v>0</v>
      </c>
    </row>
    <row r="47" spans="1:37" x14ac:dyDescent="0.25">
      <c r="A47" s="64">
        <v>2160022</v>
      </c>
      <c r="B47" s="65" t="s">
        <v>54</v>
      </c>
      <c r="C47" s="64" t="s">
        <v>13</v>
      </c>
      <c r="D47" s="66">
        <f>VLOOKUP(A47,[1]Hoja3!$A$4:$C$653,3,FALSE)</f>
        <v>92.82</v>
      </c>
      <c r="E47" s="67"/>
      <c r="F47" s="67"/>
      <c r="G47" s="65"/>
      <c r="H47" s="65"/>
      <c r="I47" s="65"/>
      <c r="J47" s="65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4"/>
      <c r="AC47" s="10"/>
      <c r="AD47" s="10"/>
      <c r="AE47" s="10"/>
      <c r="AF47" s="10"/>
      <c r="AG47" s="10"/>
      <c r="AH47" s="10"/>
      <c r="AI47" s="10"/>
      <c r="AJ47" s="13">
        <f t="shared" si="0"/>
        <v>0</v>
      </c>
      <c r="AK47" s="11">
        <f t="shared" si="1"/>
        <v>0</v>
      </c>
    </row>
    <row r="48" spans="1:37" x14ac:dyDescent="0.25">
      <c r="A48" s="64">
        <v>2160023</v>
      </c>
      <c r="B48" s="65" t="s">
        <v>55</v>
      </c>
      <c r="C48" s="64" t="s">
        <v>13</v>
      </c>
      <c r="D48" s="68">
        <v>142.76499999999999</v>
      </c>
      <c r="E48" s="67"/>
      <c r="F48" s="67"/>
      <c r="G48" s="65"/>
      <c r="H48" s="65"/>
      <c r="I48" s="65"/>
      <c r="J48" s="65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4"/>
      <c r="AC48" s="10"/>
      <c r="AD48" s="10"/>
      <c r="AE48" s="10"/>
      <c r="AF48" s="10"/>
      <c r="AG48" s="10"/>
      <c r="AH48" s="10"/>
      <c r="AI48" s="10"/>
      <c r="AJ48" s="13">
        <f t="shared" si="0"/>
        <v>0</v>
      </c>
      <c r="AK48" s="11">
        <f t="shared" si="1"/>
        <v>0</v>
      </c>
    </row>
    <row r="49" spans="1:37" x14ac:dyDescent="0.25">
      <c r="A49" s="64">
        <v>2140024</v>
      </c>
      <c r="B49" s="65" t="s">
        <v>56</v>
      </c>
      <c r="C49" s="64" t="s">
        <v>9</v>
      </c>
      <c r="D49" s="66">
        <f>VLOOKUP(A49,[1]Hoja3!$A$4:$C$653,3,FALSE)</f>
        <v>53.55</v>
      </c>
      <c r="E49" s="67"/>
      <c r="F49" s="67"/>
      <c r="G49" s="65"/>
      <c r="H49" s="65"/>
      <c r="I49" s="65"/>
      <c r="J49" s="65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4"/>
      <c r="AC49" s="10"/>
      <c r="AD49" s="10"/>
      <c r="AE49" s="10"/>
      <c r="AF49" s="10"/>
      <c r="AG49" s="10"/>
      <c r="AH49" s="10"/>
      <c r="AI49" s="10"/>
      <c r="AJ49" s="13">
        <f t="shared" si="0"/>
        <v>0</v>
      </c>
      <c r="AK49" s="11">
        <f t="shared" si="1"/>
        <v>0</v>
      </c>
    </row>
    <row r="50" spans="1:37" x14ac:dyDescent="0.25">
      <c r="A50" s="64">
        <v>2140025</v>
      </c>
      <c r="B50" s="65" t="s">
        <v>57</v>
      </c>
      <c r="C50" s="64" t="s">
        <v>9</v>
      </c>
      <c r="D50" s="68">
        <v>5.1962999999999999</v>
      </c>
      <c r="E50" s="67"/>
      <c r="F50" s="67"/>
      <c r="G50" s="65"/>
      <c r="H50" s="65"/>
      <c r="I50" s="65"/>
      <c r="J50" s="65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4"/>
      <c r="AC50" s="10"/>
      <c r="AD50" s="10"/>
      <c r="AE50" s="10"/>
      <c r="AF50" s="10"/>
      <c r="AG50" s="10"/>
      <c r="AH50" s="10"/>
      <c r="AI50" s="10"/>
      <c r="AJ50" s="13">
        <f t="shared" si="0"/>
        <v>0</v>
      </c>
      <c r="AK50" s="11">
        <f t="shared" si="1"/>
        <v>0</v>
      </c>
    </row>
    <row r="51" spans="1:37" x14ac:dyDescent="0.25">
      <c r="A51" s="64">
        <v>2130273</v>
      </c>
      <c r="B51" s="65" t="s">
        <v>58</v>
      </c>
      <c r="C51" s="64" t="s">
        <v>7</v>
      </c>
      <c r="D51" s="68">
        <v>2339.5535</v>
      </c>
      <c r="E51" s="67"/>
      <c r="F51" s="67"/>
      <c r="G51" s="65"/>
      <c r="H51" s="65"/>
      <c r="I51" s="65"/>
      <c r="J51" s="65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4"/>
      <c r="AC51" s="10"/>
      <c r="AD51" s="10"/>
      <c r="AE51" s="10"/>
      <c r="AF51" s="10"/>
      <c r="AG51" s="10"/>
      <c r="AH51" s="10"/>
      <c r="AI51" s="10"/>
      <c r="AJ51" s="13">
        <f t="shared" si="0"/>
        <v>0</v>
      </c>
      <c r="AK51" s="11">
        <f t="shared" si="1"/>
        <v>0</v>
      </c>
    </row>
    <row r="52" spans="1:37" x14ac:dyDescent="0.25">
      <c r="A52" s="64">
        <v>2130022</v>
      </c>
      <c r="B52" s="65" t="s">
        <v>59</v>
      </c>
      <c r="C52" s="64" t="s">
        <v>7</v>
      </c>
      <c r="D52" s="66">
        <f>VLOOKUP(A52,[1]Hoja3!$A$4:$C$653,3,FALSE)</f>
        <v>366</v>
      </c>
      <c r="E52" s="67"/>
      <c r="F52" s="67"/>
      <c r="G52" s="65"/>
      <c r="H52" s="65"/>
      <c r="I52" s="65"/>
      <c r="J52" s="65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4"/>
      <c r="AC52" s="10"/>
      <c r="AD52" s="10"/>
      <c r="AE52" s="10">
        <v>1</v>
      </c>
      <c r="AF52" s="10"/>
      <c r="AG52" s="10"/>
      <c r="AH52" s="10"/>
      <c r="AI52" s="10"/>
      <c r="AJ52" s="13">
        <f t="shared" si="0"/>
        <v>1</v>
      </c>
      <c r="AK52" s="11">
        <f t="shared" si="1"/>
        <v>366</v>
      </c>
    </row>
    <row r="53" spans="1:37" x14ac:dyDescent="0.25">
      <c r="A53" s="64">
        <v>2130024</v>
      </c>
      <c r="B53" s="65" t="s">
        <v>60</v>
      </c>
      <c r="C53" s="64" t="s">
        <v>9</v>
      </c>
      <c r="D53" s="66">
        <f>VLOOKUP(A53,[1]Hoja3!$A$4:$C$653,3,FALSE)</f>
        <v>24</v>
      </c>
      <c r="E53" s="67"/>
      <c r="F53" s="67"/>
      <c r="G53" s="65"/>
      <c r="H53" s="65"/>
      <c r="I53" s="65"/>
      <c r="J53" s="65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4"/>
      <c r="AC53" s="10"/>
      <c r="AD53" s="10"/>
      <c r="AE53" s="10"/>
      <c r="AF53" s="10"/>
      <c r="AG53" s="10"/>
      <c r="AH53" s="10"/>
      <c r="AI53" s="10"/>
      <c r="AJ53" s="13">
        <f t="shared" si="0"/>
        <v>0</v>
      </c>
      <c r="AK53" s="11">
        <f t="shared" si="1"/>
        <v>0</v>
      </c>
    </row>
    <row r="54" spans="1:37" x14ac:dyDescent="0.25">
      <c r="A54" s="64">
        <v>2130026</v>
      </c>
      <c r="B54" s="65" t="s">
        <v>61</v>
      </c>
      <c r="C54" s="64" t="s">
        <v>7</v>
      </c>
      <c r="D54" s="66">
        <f>VLOOKUP(A54,[1]Hoja3!$A$4:$C$653,3,FALSE)</f>
        <v>738</v>
      </c>
      <c r="E54" s="67"/>
      <c r="F54" s="67"/>
      <c r="G54" s="69"/>
      <c r="H54" s="65"/>
      <c r="I54" s="65"/>
      <c r="J54" s="65"/>
      <c r="K54" s="10">
        <v>2</v>
      </c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4"/>
      <c r="AC54" s="10"/>
      <c r="AD54" s="10"/>
      <c r="AE54" s="10"/>
      <c r="AF54" s="10"/>
      <c r="AG54" s="10"/>
      <c r="AH54" s="10"/>
      <c r="AI54" s="10"/>
      <c r="AJ54" s="13">
        <f t="shared" si="0"/>
        <v>2</v>
      </c>
      <c r="AK54" s="11">
        <f t="shared" si="1"/>
        <v>1476</v>
      </c>
    </row>
    <row r="55" spans="1:37" x14ac:dyDescent="0.25">
      <c r="A55" s="64">
        <v>2130027</v>
      </c>
      <c r="B55" s="65" t="s">
        <v>62</v>
      </c>
      <c r="C55" s="64" t="s">
        <v>9</v>
      </c>
      <c r="D55" s="68">
        <v>217.93379999999999</v>
      </c>
      <c r="E55" s="67"/>
      <c r="F55" s="67"/>
      <c r="G55" s="69"/>
      <c r="H55" s="65"/>
      <c r="I55" s="65"/>
      <c r="J55" s="65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4"/>
      <c r="AC55" s="10"/>
      <c r="AD55" s="10"/>
      <c r="AE55" s="10"/>
      <c r="AF55" s="10"/>
      <c r="AG55" s="10"/>
      <c r="AH55" s="10"/>
      <c r="AI55" s="10"/>
      <c r="AJ55" s="13">
        <f t="shared" si="0"/>
        <v>0</v>
      </c>
      <c r="AK55" s="11">
        <f t="shared" si="1"/>
        <v>0</v>
      </c>
    </row>
    <row r="56" spans="1:37" x14ac:dyDescent="0.25">
      <c r="A56" s="64">
        <v>2130274</v>
      </c>
      <c r="B56" s="65" t="s">
        <v>63</v>
      </c>
      <c r="C56" s="64" t="s">
        <v>21</v>
      </c>
      <c r="D56" s="66">
        <f>VLOOKUP(A56,[1]Hoja3!$A$4:$C$653,3,FALSE)</f>
        <v>3534.3</v>
      </c>
      <c r="E56" s="67"/>
      <c r="F56" s="67"/>
      <c r="G56" s="65"/>
      <c r="H56" s="65"/>
      <c r="I56" s="65"/>
      <c r="J56" s="65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4"/>
      <c r="AC56" s="10"/>
      <c r="AD56" s="10"/>
      <c r="AE56" s="10"/>
      <c r="AF56" s="10"/>
      <c r="AG56" s="10"/>
      <c r="AH56" s="10"/>
      <c r="AI56" s="10"/>
      <c r="AJ56" s="13">
        <f t="shared" si="0"/>
        <v>0</v>
      </c>
      <c r="AK56" s="11">
        <f t="shared" si="1"/>
        <v>0</v>
      </c>
    </row>
    <row r="57" spans="1:37" x14ac:dyDescent="0.25">
      <c r="A57" s="64">
        <v>2130030</v>
      </c>
      <c r="B57" s="65" t="s">
        <v>64</v>
      </c>
      <c r="C57" s="64" t="s">
        <v>21</v>
      </c>
      <c r="D57" s="66">
        <f>VLOOKUP(A57,[1]Hoja3!$A$4:$C$653,3,FALSE)</f>
        <v>6632</v>
      </c>
      <c r="E57" s="67"/>
      <c r="F57" s="67"/>
      <c r="G57" s="65"/>
      <c r="H57" s="65"/>
      <c r="I57" s="65"/>
      <c r="J57" s="65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>
        <v>1</v>
      </c>
      <c r="AA57" s="10"/>
      <c r="AB57" s="14"/>
      <c r="AC57" s="10"/>
      <c r="AD57" s="10"/>
      <c r="AE57" s="10"/>
      <c r="AF57" s="10"/>
      <c r="AG57" s="10"/>
      <c r="AH57" s="10"/>
      <c r="AI57" s="10"/>
      <c r="AJ57" s="13">
        <f t="shared" si="0"/>
        <v>1</v>
      </c>
      <c r="AK57" s="11">
        <f t="shared" si="1"/>
        <v>6632</v>
      </c>
    </row>
    <row r="58" spans="1:37" x14ac:dyDescent="0.25">
      <c r="A58" s="64">
        <v>2130285</v>
      </c>
      <c r="B58" s="65" t="s">
        <v>65</v>
      </c>
      <c r="C58" s="64" t="s">
        <v>7</v>
      </c>
      <c r="D58" s="66">
        <f>VLOOKUP(A58,[1]Hoja3!$A$4:$C$653,3,FALSE)</f>
        <v>6997.2</v>
      </c>
      <c r="E58" s="67"/>
      <c r="F58" s="67"/>
      <c r="G58" s="65"/>
      <c r="H58" s="65">
        <v>1</v>
      </c>
      <c r="I58" s="65">
        <v>1</v>
      </c>
      <c r="J58" s="65"/>
      <c r="K58" s="10"/>
      <c r="L58" s="10"/>
      <c r="M58" s="10"/>
      <c r="N58" s="10"/>
      <c r="O58" s="10">
        <v>1</v>
      </c>
      <c r="P58" s="10"/>
      <c r="Q58" s="10"/>
      <c r="R58" s="10">
        <v>1</v>
      </c>
      <c r="S58" s="10"/>
      <c r="T58" s="10">
        <v>1</v>
      </c>
      <c r="U58" s="10"/>
      <c r="V58" s="10"/>
      <c r="W58" s="10"/>
      <c r="X58" s="10"/>
      <c r="Y58" s="10"/>
      <c r="Z58" s="10"/>
      <c r="AA58" s="10"/>
      <c r="AB58" s="14"/>
      <c r="AC58" s="10"/>
      <c r="AD58" s="10"/>
      <c r="AE58" s="10"/>
      <c r="AF58" s="10"/>
      <c r="AG58" s="10"/>
      <c r="AH58" s="10">
        <v>1</v>
      </c>
      <c r="AI58" s="10">
        <v>1</v>
      </c>
      <c r="AJ58" s="13">
        <f t="shared" si="0"/>
        <v>7</v>
      </c>
      <c r="AK58" s="11">
        <f t="shared" si="1"/>
        <v>48980.4</v>
      </c>
    </row>
    <row r="59" spans="1:37" x14ac:dyDescent="0.25">
      <c r="A59" s="64">
        <v>2130023</v>
      </c>
      <c r="B59" s="65" t="s">
        <v>66</v>
      </c>
      <c r="C59" s="64" t="s">
        <v>7</v>
      </c>
      <c r="D59" s="66">
        <f>VLOOKUP(A59,[1]Hoja3!$A$4:$C$653,3,FALSE)</f>
        <v>4284</v>
      </c>
      <c r="E59" s="67">
        <v>1</v>
      </c>
      <c r="F59" s="67"/>
      <c r="G59" s="65"/>
      <c r="H59" s="65">
        <v>1</v>
      </c>
      <c r="I59" s="65">
        <v>1</v>
      </c>
      <c r="J59" s="65"/>
      <c r="K59" s="10"/>
      <c r="L59" s="10"/>
      <c r="M59" s="10"/>
      <c r="N59" s="10">
        <v>3</v>
      </c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>
        <v>1</v>
      </c>
      <c r="Z59" s="10"/>
      <c r="AA59" s="10"/>
      <c r="AB59" s="14"/>
      <c r="AC59" s="10"/>
      <c r="AD59" s="10">
        <v>1</v>
      </c>
      <c r="AE59" s="10"/>
      <c r="AF59" s="10"/>
      <c r="AG59" s="10"/>
      <c r="AH59" s="10">
        <v>14</v>
      </c>
      <c r="AI59" s="10">
        <v>12</v>
      </c>
      <c r="AJ59" s="13">
        <f t="shared" si="0"/>
        <v>34</v>
      </c>
      <c r="AK59" s="11">
        <f t="shared" si="1"/>
        <v>145656</v>
      </c>
    </row>
    <row r="60" spans="1:37" x14ac:dyDescent="0.25">
      <c r="A60" s="64">
        <v>2130031</v>
      </c>
      <c r="B60" s="65" t="s">
        <v>67</v>
      </c>
      <c r="C60" s="70" t="s">
        <v>9</v>
      </c>
      <c r="D60" s="66">
        <f>VLOOKUP(A60,[1]Hoja3!$A$4:$C$653,3,FALSE)</f>
        <v>405</v>
      </c>
      <c r="E60" s="67">
        <v>14</v>
      </c>
      <c r="F60" s="67">
        <v>20</v>
      </c>
      <c r="G60" s="65"/>
      <c r="H60" s="65"/>
      <c r="I60" s="65">
        <v>14</v>
      </c>
      <c r="J60" s="65"/>
      <c r="K60" s="10">
        <v>6</v>
      </c>
      <c r="L60" s="10"/>
      <c r="M60" s="10"/>
      <c r="N60" s="10">
        <v>16</v>
      </c>
      <c r="O60" s="10"/>
      <c r="P60" s="10"/>
      <c r="Q60" s="10"/>
      <c r="R60" s="10">
        <v>14</v>
      </c>
      <c r="S60" s="10"/>
      <c r="T60" s="10"/>
      <c r="U60" s="10">
        <v>14</v>
      </c>
      <c r="V60" s="10">
        <v>28</v>
      </c>
      <c r="W60" s="10"/>
      <c r="X60" s="10"/>
      <c r="Y60" s="10"/>
      <c r="Z60" s="10"/>
      <c r="AA60" s="10"/>
      <c r="AB60" s="14"/>
      <c r="AC60" s="10"/>
      <c r="AD60" s="10"/>
      <c r="AE60" s="10"/>
      <c r="AF60" s="10">
        <v>28</v>
      </c>
      <c r="AG60" s="10"/>
      <c r="AH60" s="10"/>
      <c r="AI60" s="10"/>
      <c r="AJ60" s="13">
        <f t="shared" si="0"/>
        <v>154</v>
      </c>
      <c r="AK60" s="11">
        <f t="shared" si="1"/>
        <v>62370</v>
      </c>
    </row>
    <row r="61" spans="1:37" x14ac:dyDescent="0.25">
      <c r="A61" s="64">
        <v>2130283</v>
      </c>
      <c r="B61" s="65" t="s">
        <v>68</v>
      </c>
      <c r="C61" s="64" t="s">
        <v>21</v>
      </c>
      <c r="D61" s="66">
        <f>VLOOKUP(A61,[1]Hoja3!$A$4:$C$653,3,FALSE)</f>
        <v>1009.12</v>
      </c>
      <c r="E61" s="67"/>
      <c r="F61" s="67"/>
      <c r="G61" s="65"/>
      <c r="H61" s="65">
        <v>52</v>
      </c>
      <c r="I61" s="65"/>
      <c r="J61" s="65"/>
      <c r="K61" s="10">
        <v>16</v>
      </c>
      <c r="L61" s="10">
        <v>16</v>
      </c>
      <c r="M61" s="10">
        <v>16</v>
      </c>
      <c r="N61" s="10">
        <v>16</v>
      </c>
      <c r="O61" s="10">
        <v>10</v>
      </c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4"/>
      <c r="AC61" s="10"/>
      <c r="AD61" s="10"/>
      <c r="AE61" s="10"/>
      <c r="AF61" s="10">
        <v>24</v>
      </c>
      <c r="AG61" s="10">
        <v>16</v>
      </c>
      <c r="AH61" s="10"/>
      <c r="AI61" s="10"/>
      <c r="AJ61" s="13">
        <f t="shared" si="0"/>
        <v>166</v>
      </c>
      <c r="AK61" s="11">
        <f t="shared" si="1"/>
        <v>167513.92000000001</v>
      </c>
    </row>
    <row r="62" spans="1:37" x14ac:dyDescent="0.25">
      <c r="A62" s="64">
        <v>2130263</v>
      </c>
      <c r="B62" s="65" t="s">
        <v>69</v>
      </c>
      <c r="C62" s="64" t="s">
        <v>7</v>
      </c>
      <c r="D62" s="68">
        <v>7070.98</v>
      </c>
      <c r="E62" s="67"/>
      <c r="F62" s="67"/>
      <c r="G62" s="65"/>
      <c r="H62" s="65"/>
      <c r="I62" s="65"/>
      <c r="J62" s="65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4"/>
      <c r="AC62" s="10"/>
      <c r="AD62" s="10"/>
      <c r="AE62" s="10"/>
      <c r="AF62" s="10"/>
      <c r="AG62" s="10"/>
      <c r="AH62" s="10"/>
      <c r="AI62" s="10"/>
      <c r="AJ62" s="13">
        <f t="shared" si="0"/>
        <v>0</v>
      </c>
      <c r="AK62" s="11">
        <f t="shared" si="1"/>
        <v>0</v>
      </c>
    </row>
    <row r="63" spans="1:37" x14ac:dyDescent="0.25">
      <c r="A63" s="64">
        <v>2130035</v>
      </c>
      <c r="B63" s="65" t="s">
        <v>70</v>
      </c>
      <c r="C63" s="64" t="s">
        <v>7</v>
      </c>
      <c r="D63" s="66">
        <f>VLOOKUP(A63,[1]Hoja3!$A$4:$C$653,3,FALSE)</f>
        <v>11781</v>
      </c>
      <c r="E63" s="67"/>
      <c r="F63" s="67"/>
      <c r="G63" s="65"/>
      <c r="H63" s="65"/>
      <c r="I63" s="65"/>
      <c r="J63" s="65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4"/>
      <c r="AC63" s="10"/>
      <c r="AD63" s="10"/>
      <c r="AE63" s="10"/>
      <c r="AF63" s="10"/>
      <c r="AG63" s="10"/>
      <c r="AH63" s="10"/>
      <c r="AI63" s="10"/>
      <c r="AJ63" s="13">
        <f t="shared" si="0"/>
        <v>0</v>
      </c>
      <c r="AK63" s="11">
        <f t="shared" si="1"/>
        <v>0</v>
      </c>
    </row>
    <row r="64" spans="1:37" x14ac:dyDescent="0.25">
      <c r="A64" s="64">
        <v>2130298</v>
      </c>
      <c r="B64" s="65" t="s">
        <v>71</v>
      </c>
      <c r="C64" s="64" t="s">
        <v>21</v>
      </c>
      <c r="D64" s="66">
        <f>VLOOKUP(A64,[1]Hoja3!$A$4:$C$653,3,FALSE)</f>
        <v>134470</v>
      </c>
      <c r="E64" s="67"/>
      <c r="F64" s="67"/>
      <c r="G64" s="65"/>
      <c r="H64" s="65"/>
      <c r="I64" s="65"/>
      <c r="J64" s="65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4"/>
      <c r="AC64" s="10"/>
      <c r="AD64" s="10"/>
      <c r="AE64" s="10"/>
      <c r="AF64" s="10"/>
      <c r="AG64" s="10"/>
      <c r="AH64" s="10"/>
      <c r="AI64" s="10"/>
      <c r="AJ64" s="13">
        <f t="shared" si="0"/>
        <v>0</v>
      </c>
      <c r="AK64" s="11">
        <f t="shared" si="1"/>
        <v>0</v>
      </c>
    </row>
    <row r="65" spans="1:37" x14ac:dyDescent="0.25">
      <c r="A65" s="64">
        <v>2170018</v>
      </c>
      <c r="B65" s="65" t="s">
        <v>72</v>
      </c>
      <c r="C65" s="64" t="s">
        <v>365</v>
      </c>
      <c r="D65" s="66">
        <f>VLOOKUP(A65,[1]Hoja3!$A$4:$C$653,3,FALSE)</f>
        <v>73.78</v>
      </c>
      <c r="E65" s="67"/>
      <c r="F65" s="67"/>
      <c r="G65" s="65"/>
      <c r="H65" s="65"/>
      <c r="I65" s="65"/>
      <c r="J65" s="65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4"/>
      <c r="AC65" s="10"/>
      <c r="AD65" s="10"/>
      <c r="AE65" s="10"/>
      <c r="AF65" s="10"/>
      <c r="AG65" s="10"/>
      <c r="AH65" s="10"/>
      <c r="AI65" s="10"/>
      <c r="AJ65" s="13">
        <f t="shared" si="0"/>
        <v>0</v>
      </c>
      <c r="AK65" s="11">
        <f t="shared" si="1"/>
        <v>0</v>
      </c>
    </row>
    <row r="66" spans="1:37" x14ac:dyDescent="0.25">
      <c r="A66" s="64">
        <v>2130292</v>
      </c>
      <c r="B66" s="65" t="s">
        <v>74</v>
      </c>
      <c r="C66" s="64" t="s">
        <v>11</v>
      </c>
      <c r="D66" s="68">
        <v>3291.9605000000001</v>
      </c>
      <c r="E66" s="67"/>
      <c r="F66" s="67"/>
      <c r="G66" s="65"/>
      <c r="H66" s="65"/>
      <c r="I66" s="65"/>
      <c r="J66" s="65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4"/>
      <c r="AC66" s="10"/>
      <c r="AD66" s="10"/>
      <c r="AE66" s="10"/>
      <c r="AF66" s="10"/>
      <c r="AG66" s="10"/>
      <c r="AH66" s="10"/>
      <c r="AI66" s="10"/>
      <c r="AJ66" s="13">
        <f t="shared" si="0"/>
        <v>0</v>
      </c>
      <c r="AK66" s="11">
        <f t="shared" si="1"/>
        <v>0</v>
      </c>
    </row>
    <row r="67" spans="1:37" x14ac:dyDescent="0.25">
      <c r="A67" s="64">
        <v>2130166</v>
      </c>
      <c r="B67" s="65" t="s">
        <v>75</v>
      </c>
      <c r="C67" s="64" t="s">
        <v>9</v>
      </c>
      <c r="D67" s="66">
        <f>VLOOKUP(A67,[1]Hoja3!$A$4:$C$653,3,FALSE)</f>
        <v>6107.8734000000004</v>
      </c>
      <c r="E67" s="67"/>
      <c r="F67" s="67"/>
      <c r="G67" s="65"/>
      <c r="H67" s="65"/>
      <c r="I67" s="65"/>
      <c r="J67" s="65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4"/>
      <c r="AC67" s="10"/>
      <c r="AD67" s="10"/>
      <c r="AE67" s="10"/>
      <c r="AF67" s="10"/>
      <c r="AG67" s="10"/>
      <c r="AH67" s="10"/>
      <c r="AI67" s="10"/>
      <c r="AJ67" s="13">
        <f t="shared" si="0"/>
        <v>0</v>
      </c>
      <c r="AK67" s="11">
        <f t="shared" si="1"/>
        <v>0</v>
      </c>
    </row>
    <row r="68" spans="1:37" x14ac:dyDescent="0.25">
      <c r="A68" s="64">
        <v>2140029</v>
      </c>
      <c r="B68" s="65" t="s">
        <v>76</v>
      </c>
      <c r="C68" s="64" t="s">
        <v>9</v>
      </c>
      <c r="D68" s="66">
        <f>VLOOKUP(A68,[1]Hoja3!$A$4:$C$653,3,FALSE)</f>
        <v>3.7841999999999998</v>
      </c>
      <c r="E68" s="67"/>
      <c r="F68" s="67"/>
      <c r="G68" s="65"/>
      <c r="H68" s="65"/>
      <c r="I68" s="65"/>
      <c r="J68" s="65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4"/>
      <c r="AC68" s="10"/>
      <c r="AD68" s="10"/>
      <c r="AE68" s="10"/>
      <c r="AF68" s="10"/>
      <c r="AG68" s="10"/>
      <c r="AH68" s="10"/>
      <c r="AI68" s="10"/>
      <c r="AJ68" s="13">
        <f t="shared" si="0"/>
        <v>0</v>
      </c>
      <c r="AK68" s="11">
        <f t="shared" si="1"/>
        <v>0</v>
      </c>
    </row>
    <row r="69" spans="1:37" x14ac:dyDescent="0.25">
      <c r="A69" s="64">
        <v>2160030</v>
      </c>
      <c r="B69" s="65" t="s">
        <v>77</v>
      </c>
      <c r="C69" s="64" t="s">
        <v>13</v>
      </c>
      <c r="D69" s="66">
        <f>VLOOKUP(A69,[1]Hoja3!$A$4:$C$653,3,FALSE)</f>
        <v>58.0244</v>
      </c>
      <c r="E69" s="67"/>
      <c r="F69" s="67"/>
      <c r="G69" s="65"/>
      <c r="H69" s="65"/>
      <c r="I69" s="65"/>
      <c r="J69" s="65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4"/>
      <c r="AC69" s="10"/>
      <c r="AD69" s="10"/>
      <c r="AE69" s="10"/>
      <c r="AF69" s="10"/>
      <c r="AG69" s="10"/>
      <c r="AH69" s="10"/>
      <c r="AI69" s="10"/>
      <c r="AJ69" s="13">
        <f t="shared" si="0"/>
        <v>0</v>
      </c>
      <c r="AK69" s="11">
        <f t="shared" si="1"/>
        <v>0</v>
      </c>
    </row>
    <row r="70" spans="1:37" x14ac:dyDescent="0.25">
      <c r="A70" s="64">
        <v>2140031</v>
      </c>
      <c r="B70" s="65" t="s">
        <v>78</v>
      </c>
      <c r="C70" s="64" t="s">
        <v>9</v>
      </c>
      <c r="D70" s="66">
        <f>VLOOKUP(A70,[1]Hoja3!$A$4:$C$653,3,FALSE)</f>
        <v>153.51</v>
      </c>
      <c r="E70" s="67"/>
      <c r="F70" s="67"/>
      <c r="G70" s="65"/>
      <c r="H70" s="65"/>
      <c r="I70" s="65"/>
      <c r="J70" s="65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4"/>
      <c r="AC70" s="10"/>
      <c r="AD70" s="10"/>
      <c r="AE70" s="10"/>
      <c r="AF70" s="10"/>
      <c r="AG70" s="10"/>
      <c r="AH70" s="10"/>
      <c r="AI70" s="10"/>
      <c r="AJ70" s="13">
        <f t="shared" ref="AJ70:AJ133" si="2">SUM(E70:AI70)</f>
        <v>0</v>
      </c>
      <c r="AK70" s="11">
        <f t="shared" ref="AK70:AK133" si="3">AJ70*D70</f>
        <v>0</v>
      </c>
    </row>
    <row r="71" spans="1:37" x14ac:dyDescent="0.25">
      <c r="A71" s="64">
        <v>2130313</v>
      </c>
      <c r="B71" s="65" t="s">
        <v>79</v>
      </c>
      <c r="C71" s="64" t="s">
        <v>7</v>
      </c>
      <c r="D71" s="66">
        <f>VLOOKUP(A71,[1]Hoja3!$A$4:$C$653,3,FALSE)</f>
        <v>3629.5</v>
      </c>
      <c r="E71" s="67"/>
      <c r="F71" s="67"/>
      <c r="G71" s="65"/>
      <c r="H71" s="65"/>
      <c r="I71" s="65"/>
      <c r="J71" s="65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4"/>
      <c r="AC71" s="10"/>
      <c r="AD71" s="10"/>
      <c r="AE71" s="10"/>
      <c r="AF71" s="10"/>
      <c r="AG71" s="10"/>
      <c r="AH71" s="10"/>
      <c r="AI71" s="10"/>
      <c r="AJ71" s="13">
        <f t="shared" si="2"/>
        <v>0</v>
      </c>
      <c r="AK71" s="11">
        <f t="shared" si="3"/>
        <v>0</v>
      </c>
    </row>
    <row r="72" spans="1:37" x14ac:dyDescent="0.25">
      <c r="A72" s="64">
        <v>2130037</v>
      </c>
      <c r="B72" s="65" t="s">
        <v>80</v>
      </c>
      <c r="C72" s="64" t="s">
        <v>9</v>
      </c>
      <c r="D72" s="66">
        <f>VLOOKUP(A72,[1]Hoja3!$A$4:$C$653,3,FALSE)</f>
        <v>182</v>
      </c>
      <c r="E72" s="67"/>
      <c r="F72" s="67"/>
      <c r="G72" s="65"/>
      <c r="H72" s="65"/>
      <c r="I72" s="65"/>
      <c r="J72" s="65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4"/>
      <c r="AC72" s="10"/>
      <c r="AD72" s="10"/>
      <c r="AE72" s="10"/>
      <c r="AF72" s="10"/>
      <c r="AG72" s="10"/>
      <c r="AH72" s="10"/>
      <c r="AI72" s="10"/>
      <c r="AJ72" s="13">
        <f t="shared" si="2"/>
        <v>0</v>
      </c>
      <c r="AK72" s="11">
        <f t="shared" si="3"/>
        <v>0</v>
      </c>
    </row>
    <row r="73" spans="1:37" x14ac:dyDescent="0.25">
      <c r="A73" s="64">
        <v>2130307</v>
      </c>
      <c r="B73" s="65" t="s">
        <v>81</v>
      </c>
      <c r="C73" s="64" t="s">
        <v>7</v>
      </c>
      <c r="D73" s="66">
        <f>VLOOKUP(A73,[1]Hoja3!$A$4:$C$653,3,FALSE)</f>
        <v>2261</v>
      </c>
      <c r="E73" s="67"/>
      <c r="F73" s="67"/>
      <c r="G73" s="65"/>
      <c r="H73" s="65"/>
      <c r="I73" s="65"/>
      <c r="J73" s="65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4"/>
      <c r="AC73" s="10"/>
      <c r="AD73" s="10"/>
      <c r="AE73" s="10"/>
      <c r="AF73" s="10"/>
      <c r="AG73" s="10"/>
      <c r="AH73" s="10"/>
      <c r="AI73" s="10"/>
      <c r="AJ73" s="13">
        <f t="shared" si="2"/>
        <v>0</v>
      </c>
      <c r="AK73" s="11">
        <f t="shared" si="3"/>
        <v>0</v>
      </c>
    </row>
    <row r="74" spans="1:37" x14ac:dyDescent="0.25">
      <c r="A74" s="64">
        <v>2130286</v>
      </c>
      <c r="B74" s="65" t="s">
        <v>83</v>
      </c>
      <c r="C74" s="64" t="s">
        <v>21</v>
      </c>
      <c r="D74" s="68">
        <v>11780.997499999999</v>
      </c>
      <c r="E74" s="67"/>
      <c r="F74" s="67"/>
      <c r="G74" s="65"/>
      <c r="H74" s="65"/>
      <c r="I74" s="65"/>
      <c r="J74" s="65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4"/>
      <c r="AC74" s="10"/>
      <c r="AD74" s="10"/>
      <c r="AE74" s="10"/>
      <c r="AF74" s="10"/>
      <c r="AG74" s="10"/>
      <c r="AH74" s="10"/>
      <c r="AI74" s="10"/>
      <c r="AJ74" s="13">
        <f t="shared" si="2"/>
        <v>0</v>
      </c>
      <c r="AK74" s="11">
        <f t="shared" si="3"/>
        <v>0</v>
      </c>
    </row>
    <row r="75" spans="1:37" x14ac:dyDescent="0.25">
      <c r="A75" s="64">
        <v>2160034</v>
      </c>
      <c r="B75" s="65" t="s">
        <v>84</v>
      </c>
      <c r="C75" s="64" t="s">
        <v>13</v>
      </c>
      <c r="D75" s="66">
        <f>VLOOKUP(A75,[1]Hoja3!$A$4:$C$653,3,FALSE)</f>
        <v>1368.5</v>
      </c>
      <c r="E75" s="67"/>
      <c r="F75" s="67"/>
      <c r="G75" s="65"/>
      <c r="H75" s="65"/>
      <c r="I75" s="65"/>
      <c r="J75" s="65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4"/>
      <c r="AC75" s="10"/>
      <c r="AD75" s="10"/>
      <c r="AE75" s="10"/>
      <c r="AF75" s="10"/>
      <c r="AG75" s="10"/>
      <c r="AH75" s="10"/>
      <c r="AI75" s="10"/>
      <c r="AJ75" s="13">
        <f t="shared" si="2"/>
        <v>0</v>
      </c>
      <c r="AK75" s="11">
        <f t="shared" si="3"/>
        <v>0</v>
      </c>
    </row>
    <row r="76" spans="1:37" x14ac:dyDescent="0.25">
      <c r="A76" s="64">
        <v>2140032</v>
      </c>
      <c r="B76" s="65" t="s">
        <v>85</v>
      </c>
      <c r="C76" s="64" t="s">
        <v>9</v>
      </c>
      <c r="D76" s="66">
        <f>VLOOKUP(A76,[1]Hoja3!$A$4:$C$653,3,FALSE)</f>
        <v>357</v>
      </c>
      <c r="E76" s="71"/>
      <c r="F76" s="67"/>
      <c r="G76" s="65"/>
      <c r="H76" s="65"/>
      <c r="I76" s="65"/>
      <c r="J76" s="65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4"/>
      <c r="AC76" s="10"/>
      <c r="AD76" s="10"/>
      <c r="AE76" s="10"/>
      <c r="AF76" s="10"/>
      <c r="AG76" s="10"/>
      <c r="AH76" s="10"/>
      <c r="AI76" s="10"/>
      <c r="AJ76" s="13">
        <f t="shared" si="2"/>
        <v>0</v>
      </c>
      <c r="AK76" s="11">
        <f t="shared" si="3"/>
        <v>0</v>
      </c>
    </row>
    <row r="77" spans="1:37" x14ac:dyDescent="0.25">
      <c r="A77" s="64">
        <v>2140035</v>
      </c>
      <c r="B77" s="65" t="s">
        <v>86</v>
      </c>
      <c r="C77" s="64" t="s">
        <v>9</v>
      </c>
      <c r="D77" s="66">
        <f>VLOOKUP(A77,[1]Hoja3!$A$4:$C$653,3,FALSE)</f>
        <v>130.9</v>
      </c>
      <c r="E77" s="67"/>
      <c r="F77" s="67"/>
      <c r="G77" s="65"/>
      <c r="H77" s="65"/>
      <c r="I77" s="65"/>
      <c r="J77" s="65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4"/>
      <c r="AC77" s="10"/>
      <c r="AD77" s="10"/>
      <c r="AE77" s="10"/>
      <c r="AF77" s="10"/>
      <c r="AG77" s="10"/>
      <c r="AH77" s="10"/>
      <c r="AI77" s="10"/>
      <c r="AJ77" s="13">
        <f t="shared" si="2"/>
        <v>0</v>
      </c>
      <c r="AK77" s="11">
        <f t="shared" si="3"/>
        <v>0</v>
      </c>
    </row>
    <row r="78" spans="1:37" x14ac:dyDescent="0.25">
      <c r="A78" s="64">
        <v>2140344</v>
      </c>
      <c r="B78" s="65" t="s">
        <v>87</v>
      </c>
      <c r="C78" s="64" t="s">
        <v>11</v>
      </c>
      <c r="D78" s="68">
        <v>100.3</v>
      </c>
      <c r="E78" s="67"/>
      <c r="F78" s="67"/>
      <c r="G78" s="65"/>
      <c r="H78" s="65"/>
      <c r="I78" s="65"/>
      <c r="J78" s="65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4"/>
      <c r="AC78" s="10"/>
      <c r="AD78" s="10"/>
      <c r="AE78" s="10"/>
      <c r="AF78" s="10"/>
      <c r="AG78" s="10"/>
      <c r="AH78" s="10"/>
      <c r="AI78" s="10"/>
      <c r="AJ78" s="13">
        <f t="shared" si="2"/>
        <v>0</v>
      </c>
      <c r="AK78" s="11">
        <f t="shared" si="3"/>
        <v>0</v>
      </c>
    </row>
    <row r="79" spans="1:37" x14ac:dyDescent="0.25">
      <c r="A79" s="15">
        <v>2130038</v>
      </c>
      <c r="B79" s="15" t="s">
        <v>88</v>
      </c>
      <c r="C79" s="72" t="s">
        <v>89</v>
      </c>
      <c r="D79" s="66">
        <f>VLOOKUP(A79,[1]Hoja3!$A$4:$C$653,3,FALSE)</f>
        <v>2113</v>
      </c>
      <c r="E79" s="67"/>
      <c r="F79" s="67"/>
      <c r="G79" s="65"/>
      <c r="H79" s="65"/>
      <c r="I79" s="65"/>
      <c r="J79" s="65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4"/>
      <c r="AC79" s="10"/>
      <c r="AD79" s="10"/>
      <c r="AE79" s="10"/>
      <c r="AF79" s="10"/>
      <c r="AG79" s="10"/>
      <c r="AH79" s="10"/>
      <c r="AI79" s="10"/>
      <c r="AJ79" s="13">
        <f t="shared" si="2"/>
        <v>0</v>
      </c>
      <c r="AK79" s="11">
        <f t="shared" si="3"/>
        <v>0</v>
      </c>
    </row>
    <row r="80" spans="1:37" x14ac:dyDescent="0.25">
      <c r="A80" s="64">
        <v>2160312</v>
      </c>
      <c r="B80" s="65" t="s">
        <v>90</v>
      </c>
      <c r="C80" s="64" t="s">
        <v>13</v>
      </c>
      <c r="D80" s="66">
        <f>VLOOKUP(A80,[1]Hoja3!$A$4:$C$653,3,FALSE)</f>
        <v>894586.07</v>
      </c>
      <c r="E80" s="67"/>
      <c r="F80" s="67"/>
      <c r="G80" s="65"/>
      <c r="H80" s="65"/>
      <c r="I80" s="65"/>
      <c r="J80" s="65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4"/>
      <c r="AC80" s="10"/>
      <c r="AD80" s="10"/>
      <c r="AE80" s="10"/>
      <c r="AF80" s="10"/>
      <c r="AG80" s="10"/>
      <c r="AH80" s="10"/>
      <c r="AI80" s="10"/>
      <c r="AJ80" s="13">
        <f t="shared" si="2"/>
        <v>0</v>
      </c>
      <c r="AK80" s="11">
        <f t="shared" si="3"/>
        <v>0</v>
      </c>
    </row>
    <row r="81" spans="1:37" x14ac:dyDescent="0.25">
      <c r="A81" s="10">
        <v>2170114</v>
      </c>
      <c r="B81" s="10" t="s">
        <v>91</v>
      </c>
      <c r="C81" s="73" t="s">
        <v>7</v>
      </c>
      <c r="D81" s="66">
        <f>VLOOKUP(A81,[1]Hoja3!$A$4:$C$653,3,FALSE)</f>
        <v>12416.46</v>
      </c>
      <c r="E81" s="67"/>
      <c r="F81" s="67"/>
      <c r="G81" s="65"/>
      <c r="H81" s="65"/>
      <c r="I81" s="65"/>
      <c r="J81" s="65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4"/>
      <c r="AC81" s="10"/>
      <c r="AD81" s="10"/>
      <c r="AE81" s="10"/>
      <c r="AF81" s="10"/>
      <c r="AG81" s="10"/>
      <c r="AH81" s="10"/>
      <c r="AI81" s="10"/>
      <c r="AJ81" s="13">
        <f t="shared" si="2"/>
        <v>0</v>
      </c>
      <c r="AK81" s="11">
        <f t="shared" si="3"/>
        <v>0</v>
      </c>
    </row>
    <row r="82" spans="1:37" x14ac:dyDescent="0.25">
      <c r="A82" s="64">
        <v>2130045</v>
      </c>
      <c r="B82" s="65" t="s">
        <v>92</v>
      </c>
      <c r="C82" s="64" t="s">
        <v>7</v>
      </c>
      <c r="D82" s="66">
        <f>VLOOKUP(A82,[1]Hoja3!$A$4:$C$653,3,FALSE)</f>
        <v>8830</v>
      </c>
      <c r="E82" s="67"/>
      <c r="F82" s="67"/>
      <c r="G82" s="65"/>
      <c r="H82" s="65"/>
      <c r="I82" s="65"/>
      <c r="J82" s="65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4"/>
      <c r="AC82" s="10"/>
      <c r="AD82" s="10"/>
      <c r="AE82" s="10"/>
      <c r="AF82" s="10"/>
      <c r="AG82" s="10"/>
      <c r="AH82" s="10"/>
      <c r="AI82" s="10"/>
      <c r="AJ82" s="13">
        <f t="shared" si="2"/>
        <v>0</v>
      </c>
      <c r="AK82" s="11">
        <f t="shared" si="3"/>
        <v>0</v>
      </c>
    </row>
    <row r="83" spans="1:37" x14ac:dyDescent="0.25">
      <c r="A83" s="64">
        <v>2130046</v>
      </c>
      <c r="B83" s="65" t="s">
        <v>93</v>
      </c>
      <c r="C83" s="64" t="s">
        <v>13</v>
      </c>
      <c r="D83" s="66">
        <f>VLOOKUP(A83,[1]Hoja3!$A$4:$C$653,3,FALSE)</f>
        <v>112</v>
      </c>
      <c r="E83" s="67"/>
      <c r="F83" s="67"/>
      <c r="G83" s="65"/>
      <c r="H83" s="65"/>
      <c r="I83" s="65"/>
      <c r="J83" s="65"/>
      <c r="K83" s="10"/>
      <c r="L83" s="10"/>
      <c r="M83" s="10"/>
      <c r="N83" s="10"/>
      <c r="O83" s="10"/>
      <c r="P83" s="10"/>
      <c r="Q83" s="10">
        <v>4</v>
      </c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4"/>
      <c r="AC83" s="10"/>
      <c r="AD83" s="10"/>
      <c r="AE83" s="10"/>
      <c r="AF83" s="10"/>
      <c r="AG83" s="10"/>
      <c r="AH83" s="10"/>
      <c r="AI83" s="10"/>
      <c r="AJ83" s="13">
        <f t="shared" si="2"/>
        <v>4</v>
      </c>
      <c r="AK83" s="11">
        <f t="shared" si="3"/>
        <v>448</v>
      </c>
    </row>
    <row r="84" spans="1:37" x14ac:dyDescent="0.25">
      <c r="A84" s="64">
        <v>2130311</v>
      </c>
      <c r="B84" s="65" t="s">
        <v>94</v>
      </c>
      <c r="C84" s="64" t="s">
        <v>7</v>
      </c>
      <c r="D84" s="66">
        <f>VLOOKUP(A84,[1]Hoja3!$A$4:$C$653,3,FALSE)</f>
        <v>5355</v>
      </c>
      <c r="E84" s="67"/>
      <c r="F84" s="67"/>
      <c r="G84" s="65"/>
      <c r="H84" s="65"/>
      <c r="I84" s="65"/>
      <c r="J84" s="65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>
        <v>1</v>
      </c>
      <c r="Y84" s="10"/>
      <c r="Z84" s="10"/>
      <c r="AA84" s="10"/>
      <c r="AB84" s="14"/>
      <c r="AC84" s="10"/>
      <c r="AD84" s="10"/>
      <c r="AE84" s="10"/>
      <c r="AF84" s="10"/>
      <c r="AG84" s="10"/>
      <c r="AH84" s="10"/>
      <c r="AI84" s="10"/>
      <c r="AJ84" s="13">
        <f t="shared" si="2"/>
        <v>1</v>
      </c>
      <c r="AK84" s="11">
        <f t="shared" si="3"/>
        <v>5355</v>
      </c>
    </row>
    <row r="85" spans="1:37" x14ac:dyDescent="0.25">
      <c r="A85" s="64">
        <v>2140354</v>
      </c>
      <c r="B85" s="65" t="s">
        <v>95</v>
      </c>
      <c r="C85" s="64" t="s">
        <v>11</v>
      </c>
      <c r="D85" s="66">
        <f>VLOOKUP(A85,[1]Hoja3!$A$4:$C$653,3,FALSE)</f>
        <v>43.236600000000003</v>
      </c>
      <c r="E85" s="67"/>
      <c r="F85" s="67"/>
      <c r="G85" s="65"/>
      <c r="H85" s="65"/>
      <c r="I85" s="65"/>
      <c r="J85" s="65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4"/>
      <c r="AC85" s="10"/>
      <c r="AD85" s="10"/>
      <c r="AE85" s="10"/>
      <c r="AF85" s="10"/>
      <c r="AG85" s="10"/>
      <c r="AH85" s="10"/>
      <c r="AI85" s="10"/>
      <c r="AJ85" s="13">
        <f t="shared" si="2"/>
        <v>0</v>
      </c>
      <c r="AK85" s="11">
        <f t="shared" si="3"/>
        <v>0</v>
      </c>
    </row>
    <row r="86" spans="1:37" x14ac:dyDescent="0.25">
      <c r="A86" s="64">
        <v>2140381</v>
      </c>
      <c r="B86" s="65" t="s">
        <v>96</v>
      </c>
      <c r="C86" s="64" t="s">
        <v>11</v>
      </c>
      <c r="D86" s="66">
        <f>VLOOKUP(A86,[1]Hoja3!$A$4:$C$653,3,FALSE)</f>
        <v>39.2714</v>
      </c>
      <c r="E86" s="67"/>
      <c r="F86" s="67"/>
      <c r="G86" s="65"/>
      <c r="H86" s="65"/>
      <c r="I86" s="65"/>
      <c r="J86" s="65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4"/>
      <c r="AC86" s="10"/>
      <c r="AD86" s="10"/>
      <c r="AE86" s="10"/>
      <c r="AF86" s="10"/>
      <c r="AG86" s="10"/>
      <c r="AH86" s="10"/>
      <c r="AI86" s="10"/>
      <c r="AJ86" s="13">
        <f t="shared" si="2"/>
        <v>0</v>
      </c>
      <c r="AK86" s="11">
        <f t="shared" si="3"/>
        <v>0</v>
      </c>
    </row>
    <row r="87" spans="1:37" x14ac:dyDescent="0.25">
      <c r="A87" s="64">
        <v>2140356</v>
      </c>
      <c r="B87" s="65" t="s">
        <v>97</v>
      </c>
      <c r="C87" s="64" t="s">
        <v>11</v>
      </c>
      <c r="D87" s="66">
        <f>VLOOKUP(A87,[1]Hoja3!$A$4:$C$653,3,FALSE)</f>
        <v>43.236600000000003</v>
      </c>
      <c r="E87" s="67"/>
      <c r="F87" s="67"/>
      <c r="G87" s="65"/>
      <c r="H87" s="65"/>
      <c r="I87" s="65"/>
      <c r="J87" s="65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4"/>
      <c r="AC87" s="10"/>
      <c r="AD87" s="10"/>
      <c r="AE87" s="10"/>
      <c r="AF87" s="10"/>
      <c r="AG87" s="10"/>
      <c r="AH87" s="10"/>
      <c r="AI87" s="10"/>
      <c r="AJ87" s="13">
        <f t="shared" si="2"/>
        <v>0</v>
      </c>
      <c r="AK87" s="11">
        <f t="shared" si="3"/>
        <v>0</v>
      </c>
    </row>
    <row r="88" spans="1:37" x14ac:dyDescent="0.25">
      <c r="A88" s="64">
        <v>2140036</v>
      </c>
      <c r="B88" s="65" t="s">
        <v>98</v>
      </c>
      <c r="C88" s="64" t="s">
        <v>11</v>
      </c>
      <c r="D88" s="66">
        <f>VLOOKUP(A88,[1]Hoja3!$A$4:$C$653,3,FALSE)</f>
        <v>158.27000000000001</v>
      </c>
      <c r="E88" s="67"/>
      <c r="F88" s="67"/>
      <c r="G88" s="65"/>
      <c r="H88" s="65"/>
      <c r="I88" s="65"/>
      <c r="J88" s="65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4"/>
      <c r="AC88" s="10"/>
      <c r="AD88" s="10"/>
      <c r="AE88" s="10"/>
      <c r="AF88" s="10"/>
      <c r="AG88" s="10"/>
      <c r="AH88" s="10"/>
      <c r="AI88" s="10"/>
      <c r="AJ88" s="13">
        <f t="shared" si="2"/>
        <v>0</v>
      </c>
      <c r="AK88" s="11">
        <f t="shared" si="3"/>
        <v>0</v>
      </c>
    </row>
    <row r="89" spans="1:37" x14ac:dyDescent="0.25">
      <c r="A89" s="64">
        <v>2200014</v>
      </c>
      <c r="B89" s="65" t="s">
        <v>99</v>
      </c>
      <c r="C89" s="64" t="s">
        <v>21</v>
      </c>
      <c r="D89" s="66">
        <f>VLOOKUP(A89,[1]Hoja3!$A$4:$C$653,3,FALSE)</f>
        <v>243200.3</v>
      </c>
      <c r="E89" s="67"/>
      <c r="F89" s="67"/>
      <c r="G89" s="65"/>
      <c r="H89" s="65"/>
      <c r="I89" s="65"/>
      <c r="J89" s="65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4"/>
      <c r="AC89" s="10"/>
      <c r="AD89" s="10"/>
      <c r="AE89" s="10"/>
      <c r="AF89" s="10"/>
      <c r="AG89" s="10"/>
      <c r="AH89" s="10"/>
      <c r="AI89" s="10"/>
      <c r="AJ89" s="13">
        <f t="shared" si="2"/>
        <v>0</v>
      </c>
      <c r="AK89" s="11">
        <f t="shared" si="3"/>
        <v>0</v>
      </c>
    </row>
    <row r="90" spans="1:37" x14ac:dyDescent="0.25">
      <c r="A90" s="64">
        <v>2170032</v>
      </c>
      <c r="B90" s="65" t="s">
        <v>100</v>
      </c>
      <c r="C90" s="64" t="s">
        <v>7</v>
      </c>
      <c r="D90" s="66">
        <f>VLOOKUP(A90,[1]Hoja3!$A$4:$C$653,3,FALSE)</f>
        <v>0</v>
      </c>
      <c r="E90" s="67"/>
      <c r="F90" s="67"/>
      <c r="G90" s="65"/>
      <c r="H90" s="65"/>
      <c r="I90" s="65"/>
      <c r="J90" s="65"/>
      <c r="K90" s="10"/>
      <c r="L90" s="10">
        <v>1</v>
      </c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4"/>
      <c r="AC90" s="10"/>
      <c r="AD90" s="10"/>
      <c r="AE90" s="10"/>
      <c r="AF90" s="10"/>
      <c r="AG90" s="10"/>
      <c r="AH90" s="10"/>
      <c r="AI90" s="10"/>
      <c r="AJ90" s="13">
        <f t="shared" si="2"/>
        <v>1</v>
      </c>
      <c r="AK90" s="11">
        <f t="shared" si="3"/>
        <v>0</v>
      </c>
    </row>
    <row r="91" spans="1:37" x14ac:dyDescent="0.25">
      <c r="A91" s="64">
        <v>2160044</v>
      </c>
      <c r="B91" s="65" t="s">
        <v>101</v>
      </c>
      <c r="C91" s="64" t="s">
        <v>7</v>
      </c>
      <c r="D91" s="66">
        <f>VLOOKUP(A91,[1]Hoja3!$A$4:$C$653,3,FALSE)</f>
        <v>342.72</v>
      </c>
      <c r="E91" s="67"/>
      <c r="F91" s="67"/>
      <c r="G91" s="65"/>
      <c r="H91" s="65"/>
      <c r="I91" s="65"/>
      <c r="J91" s="65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4"/>
      <c r="AC91" s="10"/>
      <c r="AD91" s="10"/>
      <c r="AE91" s="10"/>
      <c r="AF91" s="10"/>
      <c r="AG91" s="10"/>
      <c r="AH91" s="10"/>
      <c r="AI91" s="10"/>
      <c r="AJ91" s="13">
        <f t="shared" si="2"/>
        <v>0</v>
      </c>
      <c r="AK91" s="11">
        <f t="shared" si="3"/>
        <v>0</v>
      </c>
    </row>
    <row r="92" spans="1:37" x14ac:dyDescent="0.25">
      <c r="A92" s="64">
        <v>2160048</v>
      </c>
      <c r="B92" s="65" t="s">
        <v>102</v>
      </c>
      <c r="C92" s="64" t="s">
        <v>13</v>
      </c>
      <c r="D92" s="66">
        <f>VLOOKUP(A92,[1]Hoja3!$A$4:$C$653,3,FALSE)</f>
        <v>1248.7860000000001</v>
      </c>
      <c r="E92" s="67"/>
      <c r="F92" s="67"/>
      <c r="G92" s="65"/>
      <c r="H92" s="65"/>
      <c r="I92" s="65"/>
      <c r="J92" s="65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4"/>
      <c r="AC92" s="10"/>
      <c r="AD92" s="10"/>
      <c r="AE92" s="10"/>
      <c r="AF92" s="10"/>
      <c r="AG92" s="10"/>
      <c r="AH92" s="10"/>
      <c r="AI92" s="10"/>
      <c r="AJ92" s="13">
        <f t="shared" si="2"/>
        <v>0</v>
      </c>
      <c r="AK92" s="11">
        <f t="shared" si="3"/>
        <v>0</v>
      </c>
    </row>
    <row r="93" spans="1:37" x14ac:dyDescent="0.25">
      <c r="A93" s="64">
        <v>2160327</v>
      </c>
      <c r="B93" s="65" t="s">
        <v>103</v>
      </c>
      <c r="C93" s="64" t="s">
        <v>13</v>
      </c>
      <c r="D93" s="66">
        <f>VLOOKUP(A93,[1]Hoja3!$A$4:$C$653,3,FALSE)</f>
        <v>129</v>
      </c>
      <c r="E93" s="67"/>
      <c r="F93" s="67"/>
      <c r="G93" s="65"/>
      <c r="H93" s="65"/>
      <c r="I93" s="65"/>
      <c r="J93" s="65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4"/>
      <c r="AC93" s="10"/>
      <c r="AD93" s="10"/>
      <c r="AE93" s="10"/>
      <c r="AF93" s="10"/>
      <c r="AG93" s="10"/>
      <c r="AH93" s="10"/>
      <c r="AI93" s="10"/>
      <c r="AJ93" s="13">
        <f t="shared" si="2"/>
        <v>0</v>
      </c>
      <c r="AK93" s="11">
        <f t="shared" si="3"/>
        <v>0</v>
      </c>
    </row>
    <row r="94" spans="1:37" x14ac:dyDescent="0.25">
      <c r="A94" s="64">
        <v>2140351</v>
      </c>
      <c r="B94" s="65" t="s">
        <v>104</v>
      </c>
      <c r="C94" s="64" t="s">
        <v>9</v>
      </c>
      <c r="D94" s="68">
        <v>10351.4367</v>
      </c>
      <c r="E94" s="67"/>
      <c r="F94" s="67"/>
      <c r="G94" s="65"/>
      <c r="H94" s="65"/>
      <c r="I94" s="65"/>
      <c r="J94" s="65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4"/>
      <c r="AC94" s="10"/>
      <c r="AD94" s="10"/>
      <c r="AE94" s="10"/>
      <c r="AF94" s="10"/>
      <c r="AG94" s="10"/>
      <c r="AH94" s="10"/>
      <c r="AI94" s="10"/>
      <c r="AJ94" s="13">
        <f t="shared" si="2"/>
        <v>0</v>
      </c>
      <c r="AK94" s="11">
        <f t="shared" si="3"/>
        <v>0</v>
      </c>
    </row>
    <row r="95" spans="1:37" x14ac:dyDescent="0.25">
      <c r="A95" s="64">
        <v>2140311</v>
      </c>
      <c r="B95" s="65" t="s">
        <v>105</v>
      </c>
      <c r="C95" s="64" t="s">
        <v>9</v>
      </c>
      <c r="D95" s="66">
        <f>VLOOKUP(A95,[1]Hoja3!$A$4:$C$653,3,FALSE)</f>
        <v>39.666699999999999</v>
      </c>
      <c r="E95" s="67"/>
      <c r="F95" s="67"/>
      <c r="G95" s="65"/>
      <c r="H95" s="65"/>
      <c r="I95" s="65"/>
      <c r="J95" s="65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4"/>
      <c r="AC95" s="10"/>
      <c r="AD95" s="10"/>
      <c r="AE95" s="10"/>
      <c r="AF95" s="10"/>
      <c r="AG95" s="10"/>
      <c r="AH95" s="10"/>
      <c r="AI95" s="10"/>
      <c r="AJ95" s="13">
        <f t="shared" si="2"/>
        <v>0</v>
      </c>
      <c r="AK95" s="11">
        <f t="shared" si="3"/>
        <v>0</v>
      </c>
    </row>
    <row r="96" spans="1:37" x14ac:dyDescent="0.25">
      <c r="A96" s="64">
        <v>2140018</v>
      </c>
      <c r="B96" s="65" t="s">
        <v>106</v>
      </c>
      <c r="C96" s="64" t="s">
        <v>11</v>
      </c>
      <c r="D96" s="66">
        <f>VLOOKUP(A96,[1]Hoja3!$A$4:$C$653,3,FALSE)</f>
        <v>297.5</v>
      </c>
      <c r="E96" s="67"/>
      <c r="F96" s="67"/>
      <c r="G96" s="65"/>
      <c r="H96" s="65"/>
      <c r="I96" s="65"/>
      <c r="J96" s="65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4"/>
      <c r="AC96" s="10"/>
      <c r="AD96" s="10"/>
      <c r="AE96" s="10"/>
      <c r="AF96" s="10"/>
      <c r="AG96" s="10"/>
      <c r="AH96" s="10"/>
      <c r="AI96" s="10"/>
      <c r="AJ96" s="13">
        <f t="shared" si="2"/>
        <v>0</v>
      </c>
      <c r="AK96" s="11">
        <f t="shared" si="3"/>
        <v>0</v>
      </c>
    </row>
    <row r="97" spans="1:37" x14ac:dyDescent="0.25">
      <c r="A97" s="10">
        <v>2140047</v>
      </c>
      <c r="B97" s="10" t="s">
        <v>107</v>
      </c>
      <c r="C97" s="73" t="s">
        <v>9</v>
      </c>
      <c r="D97" s="66">
        <f>VLOOKUP(A97,[1]Hoja3!$A$4:$C$653,3,FALSE)</f>
        <v>452.2</v>
      </c>
      <c r="E97" s="67"/>
      <c r="F97" s="67"/>
      <c r="G97" s="65"/>
      <c r="H97" s="65"/>
      <c r="I97" s="65"/>
      <c r="J97" s="65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4"/>
      <c r="AC97" s="10"/>
      <c r="AD97" s="10"/>
      <c r="AE97" s="10"/>
      <c r="AF97" s="10"/>
      <c r="AG97" s="10"/>
      <c r="AH97" s="10"/>
      <c r="AI97" s="10"/>
      <c r="AJ97" s="13">
        <f t="shared" si="2"/>
        <v>0</v>
      </c>
      <c r="AK97" s="11">
        <f t="shared" si="3"/>
        <v>0</v>
      </c>
    </row>
    <row r="98" spans="1:37" x14ac:dyDescent="0.25">
      <c r="A98" s="64">
        <v>2160053</v>
      </c>
      <c r="B98" s="65" t="s">
        <v>108</v>
      </c>
      <c r="C98" s="64" t="s">
        <v>13</v>
      </c>
      <c r="D98" s="66">
        <f>VLOOKUP(A98,[1]Hoja3!$A$4:$C$653,3,FALSE)</f>
        <v>1963.5</v>
      </c>
      <c r="E98" s="67"/>
      <c r="F98" s="67"/>
      <c r="G98" s="65"/>
      <c r="H98" s="65"/>
      <c r="I98" s="65"/>
      <c r="J98" s="65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4"/>
      <c r="AC98" s="10"/>
      <c r="AD98" s="10"/>
      <c r="AE98" s="10"/>
      <c r="AF98" s="10"/>
      <c r="AG98" s="10"/>
      <c r="AH98" s="10"/>
      <c r="AI98" s="10"/>
      <c r="AJ98" s="13">
        <f t="shared" si="2"/>
        <v>0</v>
      </c>
      <c r="AK98" s="11">
        <f t="shared" si="3"/>
        <v>0</v>
      </c>
    </row>
    <row r="99" spans="1:37" x14ac:dyDescent="0.25">
      <c r="A99" s="64">
        <v>2130050</v>
      </c>
      <c r="B99" s="65" t="s">
        <v>109</v>
      </c>
      <c r="C99" s="64" t="s">
        <v>7</v>
      </c>
      <c r="D99" s="66">
        <f>VLOOKUP(A99,[1]Hoja3!$A$4:$C$653,3,FALSE)</f>
        <v>237726.3</v>
      </c>
      <c r="E99" s="67"/>
      <c r="F99" s="67"/>
      <c r="G99" s="65"/>
      <c r="H99" s="65"/>
      <c r="I99" s="65"/>
      <c r="J99" s="65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4"/>
      <c r="AC99" s="10"/>
      <c r="AD99" s="10"/>
      <c r="AE99" s="10"/>
      <c r="AF99" s="10"/>
      <c r="AG99" s="10"/>
      <c r="AH99" s="10"/>
      <c r="AI99" s="10"/>
      <c r="AJ99" s="13">
        <f t="shared" si="2"/>
        <v>0</v>
      </c>
      <c r="AK99" s="11">
        <f t="shared" si="3"/>
        <v>0</v>
      </c>
    </row>
    <row r="100" spans="1:37" x14ac:dyDescent="0.25">
      <c r="A100" s="64">
        <v>2140042</v>
      </c>
      <c r="B100" s="65" t="s">
        <v>110</v>
      </c>
      <c r="C100" s="64" t="s">
        <v>9</v>
      </c>
      <c r="D100" s="66">
        <f>VLOOKUP(A100,[1]Hoja3!$A$4:$C$653,3,FALSE)</f>
        <v>24.99</v>
      </c>
      <c r="E100" s="67"/>
      <c r="F100" s="67"/>
      <c r="G100" s="65"/>
      <c r="H100" s="65"/>
      <c r="I100" s="65"/>
      <c r="J100" s="65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4"/>
      <c r="AC100" s="10"/>
      <c r="AD100" s="10"/>
      <c r="AE100" s="10"/>
      <c r="AF100" s="10"/>
      <c r="AG100" s="10"/>
      <c r="AH100" s="10"/>
      <c r="AI100" s="10"/>
      <c r="AJ100" s="13">
        <f t="shared" si="2"/>
        <v>0</v>
      </c>
      <c r="AK100" s="11">
        <f t="shared" si="3"/>
        <v>0</v>
      </c>
    </row>
    <row r="101" spans="1:37" x14ac:dyDescent="0.25">
      <c r="A101" s="64">
        <v>2140376</v>
      </c>
      <c r="B101" s="65" t="s">
        <v>111</v>
      </c>
      <c r="C101" s="64" t="s">
        <v>11</v>
      </c>
      <c r="D101" s="66">
        <f>VLOOKUP(A101,[1]Hoja3!$A$4:$C$653,3,FALSE)</f>
        <v>107.1</v>
      </c>
      <c r="E101" s="67"/>
      <c r="F101" s="67"/>
      <c r="G101" s="65"/>
      <c r="H101" s="65"/>
      <c r="I101" s="65"/>
      <c r="J101" s="65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4"/>
      <c r="AC101" s="10"/>
      <c r="AD101" s="10"/>
      <c r="AE101" s="10"/>
      <c r="AF101" s="10"/>
      <c r="AG101" s="10"/>
      <c r="AH101" s="10"/>
      <c r="AI101" s="10"/>
      <c r="AJ101" s="13">
        <f t="shared" si="2"/>
        <v>0</v>
      </c>
      <c r="AK101" s="11">
        <f t="shared" si="3"/>
        <v>0</v>
      </c>
    </row>
    <row r="102" spans="1:37" x14ac:dyDescent="0.25">
      <c r="A102" s="64">
        <v>2140043</v>
      </c>
      <c r="B102" s="65" t="s">
        <v>112</v>
      </c>
      <c r="C102" s="64" t="s">
        <v>9</v>
      </c>
      <c r="D102" s="66">
        <f>VLOOKUP(A102,[1]Hoja3!$A$4:$C$653,3,FALSE)</f>
        <v>17.850000000000001</v>
      </c>
      <c r="E102" s="67"/>
      <c r="F102" s="67"/>
      <c r="G102" s="65"/>
      <c r="H102" s="65"/>
      <c r="I102" s="65"/>
      <c r="J102" s="65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4"/>
      <c r="AC102" s="10"/>
      <c r="AD102" s="10"/>
      <c r="AE102" s="10"/>
      <c r="AF102" s="10"/>
      <c r="AG102" s="10"/>
      <c r="AH102" s="10"/>
      <c r="AI102" s="10"/>
      <c r="AJ102" s="13">
        <f t="shared" si="2"/>
        <v>0</v>
      </c>
      <c r="AK102" s="11">
        <f t="shared" si="3"/>
        <v>0</v>
      </c>
    </row>
    <row r="103" spans="1:37" x14ac:dyDescent="0.25">
      <c r="A103" s="64">
        <v>2170253</v>
      </c>
      <c r="B103" s="65" t="s">
        <v>113</v>
      </c>
      <c r="C103" s="64" t="s">
        <v>7</v>
      </c>
      <c r="D103" s="68">
        <v>5821.0326999999997</v>
      </c>
      <c r="E103" s="67"/>
      <c r="F103" s="67"/>
      <c r="G103" s="65"/>
      <c r="H103" s="65"/>
      <c r="I103" s="65"/>
      <c r="J103" s="65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4"/>
      <c r="AC103" s="10"/>
      <c r="AD103" s="10"/>
      <c r="AE103" s="10"/>
      <c r="AF103" s="10"/>
      <c r="AG103" s="10"/>
      <c r="AH103" s="10"/>
      <c r="AI103" s="10"/>
      <c r="AJ103" s="13">
        <f t="shared" si="2"/>
        <v>0</v>
      </c>
      <c r="AK103" s="11">
        <f t="shared" si="3"/>
        <v>0</v>
      </c>
    </row>
    <row r="104" spans="1:37" x14ac:dyDescent="0.25">
      <c r="A104" s="64">
        <v>2150141</v>
      </c>
      <c r="B104" s="65" t="s">
        <v>114</v>
      </c>
      <c r="C104" s="64" t="s">
        <v>115</v>
      </c>
      <c r="D104" s="66">
        <f>VLOOKUP(A104,[1]Hoja3!$A$4:$C$653,3,FALSE)</f>
        <v>476</v>
      </c>
      <c r="E104" s="67"/>
      <c r="F104" s="67"/>
      <c r="G104" s="65"/>
      <c r="H104" s="65"/>
      <c r="I104" s="65"/>
      <c r="J104" s="65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4"/>
      <c r="AC104" s="10"/>
      <c r="AD104" s="10"/>
      <c r="AE104" s="10"/>
      <c r="AF104" s="10"/>
      <c r="AG104" s="10"/>
      <c r="AH104" s="10"/>
      <c r="AI104" s="10"/>
      <c r="AJ104" s="13">
        <f t="shared" si="2"/>
        <v>0</v>
      </c>
      <c r="AK104" s="11">
        <f t="shared" si="3"/>
        <v>0</v>
      </c>
    </row>
    <row r="105" spans="1:37" x14ac:dyDescent="0.25">
      <c r="A105" s="64">
        <v>2150140</v>
      </c>
      <c r="B105" s="65" t="s">
        <v>116</v>
      </c>
      <c r="C105" s="64" t="s">
        <v>115</v>
      </c>
      <c r="D105" s="66">
        <f>VLOOKUP(A105,[1]Hoja3!$A$4:$C$653,3,FALSE)</f>
        <v>565.25</v>
      </c>
      <c r="E105" s="67"/>
      <c r="F105" s="67"/>
      <c r="G105" s="65"/>
      <c r="H105" s="65"/>
      <c r="I105" s="65"/>
      <c r="J105" s="65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4"/>
      <c r="AC105" s="10"/>
      <c r="AD105" s="10"/>
      <c r="AE105" s="10"/>
      <c r="AF105" s="10"/>
      <c r="AG105" s="10"/>
      <c r="AH105" s="10"/>
      <c r="AI105" s="10"/>
      <c r="AJ105" s="13">
        <f t="shared" si="2"/>
        <v>0</v>
      </c>
      <c r="AK105" s="11">
        <f t="shared" si="3"/>
        <v>0</v>
      </c>
    </row>
    <row r="106" spans="1:37" x14ac:dyDescent="0.25">
      <c r="A106" s="64">
        <v>2140041</v>
      </c>
      <c r="B106" s="65" t="s">
        <v>117</v>
      </c>
      <c r="C106" s="64" t="s">
        <v>9</v>
      </c>
      <c r="D106" s="66">
        <f>VLOOKUP(A106,[1]Hoja3!$A$4:$C$653,3,FALSE)</f>
        <v>21.42</v>
      </c>
      <c r="E106" s="67"/>
      <c r="F106" s="67"/>
      <c r="G106" s="65"/>
      <c r="H106" s="65"/>
      <c r="I106" s="65"/>
      <c r="J106" s="65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4"/>
      <c r="AC106" s="10"/>
      <c r="AD106" s="10"/>
      <c r="AE106" s="10"/>
      <c r="AF106" s="10"/>
      <c r="AG106" s="10"/>
      <c r="AH106" s="10"/>
      <c r="AI106" s="10"/>
      <c r="AJ106" s="13">
        <f t="shared" si="2"/>
        <v>0</v>
      </c>
      <c r="AK106" s="11">
        <f t="shared" si="3"/>
        <v>0</v>
      </c>
    </row>
    <row r="107" spans="1:37" x14ac:dyDescent="0.25">
      <c r="A107" s="64">
        <v>2140045</v>
      </c>
      <c r="B107" s="65" t="s">
        <v>118</v>
      </c>
      <c r="C107" s="64" t="s">
        <v>9</v>
      </c>
      <c r="D107" s="66">
        <f>VLOOKUP(A107,[1]Hoja3!$A$4:$C$653,3,FALSE)</f>
        <v>20.23</v>
      </c>
      <c r="E107" s="67"/>
      <c r="F107" s="67"/>
      <c r="G107" s="65"/>
      <c r="H107" s="65"/>
      <c r="I107" s="65"/>
      <c r="J107" s="65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4"/>
      <c r="AC107" s="10"/>
      <c r="AD107" s="10"/>
      <c r="AE107" s="10"/>
      <c r="AF107" s="10"/>
      <c r="AG107" s="10"/>
      <c r="AH107" s="10"/>
      <c r="AI107" s="10"/>
      <c r="AJ107" s="13">
        <f t="shared" si="2"/>
        <v>0</v>
      </c>
      <c r="AK107" s="11">
        <f t="shared" si="3"/>
        <v>0</v>
      </c>
    </row>
    <row r="108" spans="1:37" x14ac:dyDescent="0.25">
      <c r="A108" s="64">
        <v>2140313</v>
      </c>
      <c r="B108" s="65" t="s">
        <v>119</v>
      </c>
      <c r="C108" s="64" t="s">
        <v>9</v>
      </c>
      <c r="D108" s="66">
        <f>VLOOKUP(A108,[1]Hoja3!$A$4:$C$653,3,FALSE)</f>
        <v>59.5</v>
      </c>
      <c r="E108" s="67"/>
      <c r="F108" s="67"/>
      <c r="G108" s="65"/>
      <c r="H108" s="65"/>
      <c r="I108" s="65"/>
      <c r="J108" s="65"/>
      <c r="K108" s="10"/>
      <c r="L108" s="10">
        <v>1</v>
      </c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4"/>
      <c r="AC108" s="10"/>
      <c r="AD108" s="10"/>
      <c r="AE108" s="10"/>
      <c r="AF108" s="10"/>
      <c r="AG108" s="10"/>
      <c r="AH108" s="10"/>
      <c r="AI108" s="10"/>
      <c r="AJ108" s="13">
        <f t="shared" si="2"/>
        <v>1</v>
      </c>
      <c r="AK108" s="11">
        <f t="shared" si="3"/>
        <v>59.5</v>
      </c>
    </row>
    <row r="109" spans="1:37" x14ac:dyDescent="0.25">
      <c r="A109" s="64">
        <v>2140312</v>
      </c>
      <c r="B109" s="65" t="s">
        <v>120</v>
      </c>
      <c r="C109" s="64" t="s">
        <v>9</v>
      </c>
      <c r="D109" s="66">
        <f>VLOOKUP(A109,[1]Hoja3!$A$4:$C$653,3,FALSE)</f>
        <v>91.907600000000002</v>
      </c>
      <c r="E109" s="67"/>
      <c r="F109" s="67"/>
      <c r="G109" s="65"/>
      <c r="H109" s="65"/>
      <c r="I109" s="65"/>
      <c r="J109" s="65"/>
      <c r="K109" s="10">
        <v>1</v>
      </c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4"/>
      <c r="AC109" s="10"/>
      <c r="AD109" s="10"/>
      <c r="AE109" s="10"/>
      <c r="AF109" s="10"/>
      <c r="AG109" s="10"/>
      <c r="AH109" s="10"/>
      <c r="AI109" s="10"/>
      <c r="AJ109" s="13">
        <f t="shared" si="2"/>
        <v>1</v>
      </c>
      <c r="AK109" s="11">
        <f t="shared" si="3"/>
        <v>91.907600000000002</v>
      </c>
    </row>
    <row r="110" spans="1:37" x14ac:dyDescent="0.25">
      <c r="A110" s="64">
        <v>2130049</v>
      </c>
      <c r="B110" s="65" t="s">
        <v>121</v>
      </c>
      <c r="C110" s="64" t="s">
        <v>7</v>
      </c>
      <c r="D110" s="66">
        <f>VLOOKUP(A110,[1]Hoja3!$A$4:$C$653,3,FALSE)</f>
        <v>237726.3</v>
      </c>
      <c r="E110" s="67"/>
      <c r="F110" s="67"/>
      <c r="G110" s="65"/>
      <c r="H110" s="65"/>
      <c r="I110" s="65"/>
      <c r="J110" s="65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4"/>
      <c r="AC110" s="10"/>
      <c r="AD110" s="10"/>
      <c r="AE110" s="10"/>
      <c r="AF110" s="10"/>
      <c r="AG110" s="10"/>
      <c r="AH110" s="10"/>
      <c r="AI110" s="10"/>
      <c r="AJ110" s="13">
        <f t="shared" si="2"/>
        <v>0</v>
      </c>
      <c r="AK110" s="11">
        <f t="shared" si="3"/>
        <v>0</v>
      </c>
    </row>
    <row r="111" spans="1:37" x14ac:dyDescent="0.25">
      <c r="A111" s="64">
        <v>2130052</v>
      </c>
      <c r="B111" s="65" t="s">
        <v>122</v>
      </c>
      <c r="C111" s="64" t="s">
        <v>7</v>
      </c>
      <c r="D111" s="66">
        <f>VLOOKUP(A111,[1]Hoja3!$A$4:$C$653,3,FALSE)</f>
        <v>916.3</v>
      </c>
      <c r="E111" s="67"/>
      <c r="F111" s="67"/>
      <c r="G111" s="65"/>
      <c r="H111" s="65"/>
      <c r="I111" s="65"/>
      <c r="J111" s="65"/>
      <c r="K111" s="10"/>
      <c r="L111" s="10"/>
      <c r="M111" s="10"/>
      <c r="N111" s="10">
        <v>2</v>
      </c>
      <c r="O111" s="10"/>
      <c r="P111" s="10"/>
      <c r="Q111" s="10"/>
      <c r="R111" s="10"/>
      <c r="S111" s="10"/>
      <c r="T111" s="10"/>
      <c r="U111" s="10">
        <v>2</v>
      </c>
      <c r="V111" s="10">
        <v>1</v>
      </c>
      <c r="W111" s="10"/>
      <c r="X111" s="10"/>
      <c r="Y111" s="10"/>
      <c r="Z111" s="10"/>
      <c r="AA111" s="10"/>
      <c r="AB111" s="14"/>
      <c r="AC111" s="10"/>
      <c r="AD111" s="10"/>
      <c r="AE111" s="10"/>
      <c r="AF111" s="10"/>
      <c r="AG111" s="10"/>
      <c r="AH111" s="10"/>
      <c r="AI111" s="10"/>
      <c r="AJ111" s="13">
        <f t="shared" si="2"/>
        <v>5</v>
      </c>
      <c r="AK111" s="11">
        <f t="shared" si="3"/>
        <v>4581.5</v>
      </c>
    </row>
    <row r="112" spans="1:37" x14ac:dyDescent="0.25">
      <c r="A112" s="64">
        <v>2130053</v>
      </c>
      <c r="B112" s="65" t="s">
        <v>123</v>
      </c>
      <c r="C112" s="64" t="s">
        <v>11</v>
      </c>
      <c r="D112" s="66">
        <f>VLOOKUP(A112,[1]Hoja3!$A$4:$C$653,3,FALSE)</f>
        <v>56.334600000000002</v>
      </c>
      <c r="E112" s="67"/>
      <c r="F112" s="67"/>
      <c r="G112" s="65"/>
      <c r="H112" s="65"/>
      <c r="I112" s="65"/>
      <c r="J112" s="65"/>
      <c r="K112" s="10"/>
      <c r="L112" s="10"/>
      <c r="M112" s="10"/>
      <c r="N112" s="10"/>
      <c r="O112" s="10">
        <v>18</v>
      </c>
      <c r="P112" s="10"/>
      <c r="Q112" s="10"/>
      <c r="R112" s="10">
        <v>2</v>
      </c>
      <c r="S112" s="10"/>
      <c r="T112" s="10"/>
      <c r="U112" s="10"/>
      <c r="V112" s="10">
        <v>4</v>
      </c>
      <c r="W112" s="10"/>
      <c r="X112" s="10"/>
      <c r="Y112" s="10"/>
      <c r="Z112" s="4"/>
      <c r="AA112" s="10"/>
      <c r="AB112" s="14"/>
      <c r="AC112" s="10"/>
      <c r="AD112" s="10"/>
      <c r="AE112" s="10"/>
      <c r="AF112" s="10"/>
      <c r="AG112" s="4"/>
      <c r="AH112" s="10"/>
      <c r="AI112" s="10"/>
      <c r="AJ112" s="13">
        <f t="shared" si="2"/>
        <v>24</v>
      </c>
      <c r="AK112" s="11">
        <f t="shared" si="3"/>
        <v>1352.0304000000001</v>
      </c>
    </row>
    <row r="113" spans="1:37" x14ac:dyDescent="0.25">
      <c r="A113" s="64">
        <v>2130306</v>
      </c>
      <c r="B113" s="65" t="s">
        <v>124</v>
      </c>
      <c r="C113" s="64" t="s">
        <v>9</v>
      </c>
      <c r="D113" s="68">
        <v>108.988</v>
      </c>
      <c r="E113" s="67"/>
      <c r="F113" s="67"/>
      <c r="G113" s="65"/>
      <c r="H113" s="65"/>
      <c r="I113" s="65"/>
      <c r="J113" s="65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4"/>
      <c r="AC113" s="10"/>
      <c r="AD113" s="10"/>
      <c r="AE113" s="10"/>
      <c r="AF113" s="10"/>
      <c r="AG113" s="10"/>
      <c r="AH113" s="10"/>
      <c r="AI113" s="10"/>
      <c r="AJ113" s="13">
        <f t="shared" si="2"/>
        <v>0</v>
      </c>
      <c r="AK113" s="11">
        <f t="shared" si="3"/>
        <v>0</v>
      </c>
    </row>
    <row r="114" spans="1:37" x14ac:dyDescent="0.25">
      <c r="A114" s="64">
        <v>2130054</v>
      </c>
      <c r="B114" s="65" t="s">
        <v>125</v>
      </c>
      <c r="C114" s="64" t="s">
        <v>7</v>
      </c>
      <c r="D114" s="66">
        <f>VLOOKUP(A114,[1]Hoja3!$A$4:$C$653,3,FALSE)</f>
        <v>259.84840000000003</v>
      </c>
      <c r="E114" s="67"/>
      <c r="F114" s="67"/>
      <c r="G114" s="65"/>
      <c r="H114" s="65"/>
      <c r="I114" s="65"/>
      <c r="J114" s="65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>
        <v>1</v>
      </c>
      <c r="V114" s="10"/>
      <c r="W114" s="10"/>
      <c r="X114" s="10"/>
      <c r="Y114" s="10"/>
      <c r="Z114" s="10"/>
      <c r="AA114" s="10"/>
      <c r="AB114" s="14"/>
      <c r="AC114" s="10"/>
      <c r="AD114" s="10"/>
      <c r="AE114" s="10"/>
      <c r="AF114" s="10"/>
      <c r="AG114" s="10"/>
      <c r="AH114" s="10">
        <v>1</v>
      </c>
      <c r="AI114" s="10">
        <v>1</v>
      </c>
      <c r="AJ114" s="13">
        <f t="shared" si="2"/>
        <v>3</v>
      </c>
      <c r="AK114" s="11">
        <f t="shared" si="3"/>
        <v>779.54520000000002</v>
      </c>
    </row>
    <row r="115" spans="1:37" x14ac:dyDescent="0.25">
      <c r="A115" s="64">
        <v>2130055</v>
      </c>
      <c r="B115" s="65" t="s">
        <v>126</v>
      </c>
      <c r="C115" s="64" t="s">
        <v>7</v>
      </c>
      <c r="D115" s="66">
        <f>VLOOKUP(A115,[1]Hoja3!$A$4:$C$653,3,FALSE)</f>
        <v>15525.93</v>
      </c>
      <c r="E115" s="67"/>
      <c r="F115" s="67"/>
      <c r="G115" s="65"/>
      <c r="H115" s="65"/>
      <c r="I115" s="65"/>
      <c r="J115" s="65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4"/>
      <c r="AC115" s="10"/>
      <c r="AD115" s="10"/>
      <c r="AE115" s="10"/>
      <c r="AF115" s="10"/>
      <c r="AG115" s="10"/>
      <c r="AH115" s="10"/>
      <c r="AI115" s="10"/>
      <c r="AJ115" s="13">
        <f t="shared" si="2"/>
        <v>0</v>
      </c>
      <c r="AK115" s="11">
        <f t="shared" si="3"/>
        <v>0</v>
      </c>
    </row>
    <row r="116" spans="1:37" x14ac:dyDescent="0.25">
      <c r="A116" s="64">
        <v>2130056</v>
      </c>
      <c r="B116" s="65" t="s">
        <v>127</v>
      </c>
      <c r="C116" s="64" t="s">
        <v>7</v>
      </c>
      <c r="D116" s="66">
        <f>VLOOKUP(A116,[1]Hoja3!$A$4:$C$653,3,FALSE)</f>
        <v>30459.24</v>
      </c>
      <c r="E116" s="67"/>
      <c r="F116" s="67"/>
      <c r="G116" s="65"/>
      <c r="H116" s="65"/>
      <c r="I116" s="65"/>
      <c r="J116" s="65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4"/>
      <c r="AC116" s="10"/>
      <c r="AD116" s="10"/>
      <c r="AE116" s="10"/>
      <c r="AF116" s="10"/>
      <c r="AG116" s="10"/>
      <c r="AH116" s="10"/>
      <c r="AI116" s="10"/>
      <c r="AJ116" s="13">
        <f t="shared" si="2"/>
        <v>0</v>
      </c>
      <c r="AK116" s="11">
        <f t="shared" si="3"/>
        <v>0</v>
      </c>
    </row>
    <row r="117" spans="1:37" x14ac:dyDescent="0.25">
      <c r="A117" s="64">
        <v>2130061</v>
      </c>
      <c r="B117" s="65" t="s">
        <v>128</v>
      </c>
      <c r="C117" s="64" t="s">
        <v>7</v>
      </c>
      <c r="D117" s="66">
        <f>VLOOKUP(A117,[1]Hoja3!$A$4:$C$653,3,FALSE)</f>
        <v>295.12</v>
      </c>
      <c r="E117" s="67"/>
      <c r="F117" s="67"/>
      <c r="G117" s="65"/>
      <c r="H117" s="65"/>
      <c r="I117" s="65"/>
      <c r="J117" s="65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>
        <v>11</v>
      </c>
      <c r="V117" s="10">
        <v>32</v>
      </c>
      <c r="W117" s="10"/>
      <c r="X117" s="10"/>
      <c r="Y117" s="10">
        <v>5</v>
      </c>
      <c r="Z117" s="10">
        <v>5</v>
      </c>
      <c r="AA117" s="10"/>
      <c r="AB117" s="14">
        <v>7</v>
      </c>
      <c r="AC117" s="10"/>
      <c r="AD117" s="10"/>
      <c r="AE117" s="10"/>
      <c r="AF117" s="10">
        <v>4</v>
      </c>
      <c r="AG117" s="10">
        <v>5</v>
      </c>
      <c r="AH117" s="10"/>
      <c r="AI117" s="10"/>
      <c r="AJ117" s="13">
        <f t="shared" si="2"/>
        <v>69</v>
      </c>
      <c r="AK117" s="11">
        <f t="shared" si="3"/>
        <v>20363.28</v>
      </c>
    </row>
    <row r="118" spans="1:37" x14ac:dyDescent="0.25">
      <c r="A118" s="64">
        <v>2130067</v>
      </c>
      <c r="B118" s="65" t="s">
        <v>129</v>
      </c>
      <c r="C118" s="64" t="s">
        <v>7</v>
      </c>
      <c r="D118" s="66">
        <f>VLOOKUP(A118,[1]Hoja3!$A$4:$C$653,3,FALSE)</f>
        <v>833</v>
      </c>
      <c r="E118" s="67"/>
      <c r="F118" s="67"/>
      <c r="G118" s="65"/>
      <c r="H118" s="65"/>
      <c r="I118" s="65"/>
      <c r="J118" s="65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4"/>
      <c r="AC118" s="10"/>
      <c r="AD118" s="10"/>
      <c r="AE118" s="10"/>
      <c r="AF118" s="10"/>
      <c r="AG118" s="10"/>
      <c r="AH118" s="10"/>
      <c r="AI118" s="10"/>
      <c r="AJ118" s="13">
        <f t="shared" si="2"/>
        <v>0</v>
      </c>
      <c r="AK118" s="11">
        <f t="shared" si="3"/>
        <v>0</v>
      </c>
    </row>
    <row r="119" spans="1:37" x14ac:dyDescent="0.25">
      <c r="A119" s="64">
        <v>2130068</v>
      </c>
      <c r="B119" s="65" t="s">
        <v>130</v>
      </c>
      <c r="C119" s="64" t="s">
        <v>7</v>
      </c>
      <c r="D119" s="66">
        <f>VLOOKUP(A119,[1]Hoja3!$A$4:$C$653,3,FALSE)</f>
        <v>952</v>
      </c>
      <c r="E119" s="67"/>
      <c r="F119" s="67"/>
      <c r="G119" s="65"/>
      <c r="H119" s="65"/>
      <c r="I119" s="65"/>
      <c r="J119" s="65"/>
      <c r="K119" s="10"/>
      <c r="L119" s="10"/>
      <c r="M119" s="10"/>
      <c r="N119" s="10">
        <v>1</v>
      </c>
      <c r="O119" s="10">
        <v>6</v>
      </c>
      <c r="P119" s="10"/>
      <c r="Q119" s="10"/>
      <c r="R119" s="10">
        <v>2</v>
      </c>
      <c r="S119" s="10"/>
      <c r="T119" s="10"/>
      <c r="U119" s="10"/>
      <c r="V119" s="10"/>
      <c r="W119" s="10"/>
      <c r="X119" s="10"/>
      <c r="Y119" s="10"/>
      <c r="Z119" s="10"/>
      <c r="AA119" s="10"/>
      <c r="AB119" s="14"/>
      <c r="AC119" s="10"/>
      <c r="AD119" s="10"/>
      <c r="AE119" s="10"/>
      <c r="AF119" s="10"/>
      <c r="AG119" s="10"/>
      <c r="AH119" s="10">
        <v>3</v>
      </c>
      <c r="AI119" s="10">
        <v>3</v>
      </c>
      <c r="AJ119" s="13">
        <f t="shared" si="2"/>
        <v>15</v>
      </c>
      <c r="AK119" s="11">
        <f t="shared" si="3"/>
        <v>14280</v>
      </c>
    </row>
    <row r="120" spans="1:37" x14ac:dyDescent="0.25">
      <c r="A120" s="64">
        <v>2160057</v>
      </c>
      <c r="B120" s="65" t="s">
        <v>131</v>
      </c>
      <c r="C120" s="64" t="s">
        <v>13</v>
      </c>
      <c r="D120" s="66">
        <f>VLOOKUP(A120,[1]Hoja3!$A$4:$C$653,3,FALSE)</f>
        <v>67.83</v>
      </c>
      <c r="E120" s="67"/>
      <c r="F120" s="67"/>
      <c r="G120" s="65"/>
      <c r="H120" s="65"/>
      <c r="I120" s="65"/>
      <c r="J120" s="65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4"/>
      <c r="AC120" s="10"/>
      <c r="AD120" s="10"/>
      <c r="AE120" s="10"/>
      <c r="AF120" s="10">
        <v>1</v>
      </c>
      <c r="AG120" s="10">
        <v>3</v>
      </c>
      <c r="AH120" s="10"/>
      <c r="AI120" s="10"/>
      <c r="AJ120" s="13">
        <f t="shared" si="2"/>
        <v>4</v>
      </c>
      <c r="AK120" s="11">
        <f t="shared" si="3"/>
        <v>271.32</v>
      </c>
    </row>
    <row r="121" spans="1:37" x14ac:dyDescent="0.25">
      <c r="A121" s="64">
        <v>2190076</v>
      </c>
      <c r="B121" s="65" t="s">
        <v>132</v>
      </c>
      <c r="C121" s="64" t="s">
        <v>21</v>
      </c>
      <c r="D121" s="66">
        <f>VLOOKUP(A121,[1]Hoja3!$A$4:$C$653,3,FALSE)</f>
        <v>5355</v>
      </c>
      <c r="E121" s="67"/>
      <c r="F121" s="67"/>
      <c r="G121" s="65"/>
      <c r="H121" s="65"/>
      <c r="I121" s="65"/>
      <c r="J121" s="65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4"/>
      <c r="AC121" s="10"/>
      <c r="AD121" s="10"/>
      <c r="AE121" s="10"/>
      <c r="AF121" s="10"/>
      <c r="AG121" s="10"/>
      <c r="AH121" s="10"/>
      <c r="AI121" s="10"/>
      <c r="AJ121" s="13">
        <f t="shared" si="2"/>
        <v>0</v>
      </c>
      <c r="AK121" s="11">
        <f t="shared" si="3"/>
        <v>0</v>
      </c>
    </row>
    <row r="122" spans="1:37" x14ac:dyDescent="0.25">
      <c r="A122" s="64">
        <v>2190003</v>
      </c>
      <c r="B122" s="65" t="s">
        <v>133</v>
      </c>
      <c r="C122" s="64" t="s">
        <v>13</v>
      </c>
      <c r="D122" s="68">
        <v>978.75099999999998</v>
      </c>
      <c r="E122" s="67"/>
      <c r="F122" s="67"/>
      <c r="G122" s="65"/>
      <c r="H122" s="65"/>
      <c r="I122" s="65"/>
      <c r="J122" s="65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4"/>
      <c r="AC122" s="10"/>
      <c r="AD122" s="10"/>
      <c r="AE122" s="10"/>
      <c r="AF122" s="10"/>
      <c r="AG122" s="10"/>
      <c r="AH122" s="10"/>
      <c r="AI122" s="10"/>
      <c r="AJ122" s="13">
        <f t="shared" si="2"/>
        <v>0</v>
      </c>
      <c r="AK122" s="11">
        <f t="shared" si="3"/>
        <v>0</v>
      </c>
    </row>
    <row r="123" spans="1:37" x14ac:dyDescent="0.25">
      <c r="A123" s="64">
        <v>2190012</v>
      </c>
      <c r="B123" s="65" t="s">
        <v>134</v>
      </c>
      <c r="C123" s="64" t="s">
        <v>9</v>
      </c>
      <c r="D123" s="66">
        <f>VLOOKUP(A123,[1]Hoja3!$A$4:$C$653,3,FALSE)</f>
        <v>159.46</v>
      </c>
      <c r="E123" s="67"/>
      <c r="F123" s="67"/>
      <c r="G123" s="65"/>
      <c r="H123" s="65"/>
      <c r="I123" s="65"/>
      <c r="J123" s="65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4"/>
      <c r="AC123" s="10"/>
      <c r="AD123" s="10"/>
      <c r="AE123" s="10"/>
      <c r="AF123" s="10"/>
      <c r="AG123" s="10"/>
      <c r="AH123" s="10"/>
      <c r="AI123" s="10"/>
      <c r="AJ123" s="13">
        <f t="shared" si="2"/>
        <v>0</v>
      </c>
      <c r="AK123" s="11">
        <f t="shared" si="3"/>
        <v>0</v>
      </c>
    </row>
    <row r="124" spans="1:37" x14ac:dyDescent="0.25">
      <c r="A124" s="64">
        <v>2140052</v>
      </c>
      <c r="B124" s="65" t="s">
        <v>135</v>
      </c>
      <c r="C124" s="64" t="s">
        <v>11</v>
      </c>
      <c r="D124" s="66">
        <f>VLOOKUP(A124,[1]Hoja3!$A$4:$C$653,3,FALSE)</f>
        <v>611.66</v>
      </c>
      <c r="E124" s="67"/>
      <c r="F124" s="67"/>
      <c r="G124" s="65"/>
      <c r="H124" s="65"/>
      <c r="I124" s="65"/>
      <c r="J124" s="65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4"/>
      <c r="AC124" s="10"/>
      <c r="AD124" s="10"/>
      <c r="AE124" s="10"/>
      <c r="AF124" s="10"/>
      <c r="AG124" s="10"/>
      <c r="AH124" s="10"/>
      <c r="AI124" s="10"/>
      <c r="AJ124" s="13">
        <f t="shared" si="2"/>
        <v>0</v>
      </c>
      <c r="AK124" s="11">
        <f t="shared" si="3"/>
        <v>0</v>
      </c>
    </row>
    <row r="125" spans="1:37" x14ac:dyDescent="0.25">
      <c r="A125" s="64">
        <v>2140053</v>
      </c>
      <c r="B125" s="65" t="s">
        <v>136</v>
      </c>
      <c r="C125" s="64" t="s">
        <v>11</v>
      </c>
      <c r="D125" s="66">
        <f>VLOOKUP(A125,[1]Hoja3!$A$4:$C$653,3,FALSE)</f>
        <v>1223.32</v>
      </c>
      <c r="E125" s="67"/>
      <c r="F125" s="67"/>
      <c r="G125" s="65"/>
      <c r="H125" s="65"/>
      <c r="I125" s="65"/>
      <c r="J125" s="65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4"/>
      <c r="AC125" s="10"/>
      <c r="AD125" s="10"/>
      <c r="AE125" s="10"/>
      <c r="AF125" s="10"/>
      <c r="AG125" s="10"/>
      <c r="AH125" s="10"/>
      <c r="AI125" s="10"/>
      <c r="AJ125" s="13">
        <f t="shared" si="2"/>
        <v>0</v>
      </c>
      <c r="AK125" s="11">
        <f t="shared" si="3"/>
        <v>0</v>
      </c>
    </row>
    <row r="126" spans="1:37" x14ac:dyDescent="0.25">
      <c r="A126" s="64">
        <v>2140054</v>
      </c>
      <c r="B126" s="65" t="s">
        <v>137</v>
      </c>
      <c r="C126" s="64" t="s">
        <v>11</v>
      </c>
      <c r="D126" s="66">
        <f>VLOOKUP(A126,[1]Hoja3!$A$4:$C$653,3,FALSE)</f>
        <v>2444.2600000000002</v>
      </c>
      <c r="E126" s="67"/>
      <c r="F126" s="67"/>
      <c r="G126" s="65"/>
      <c r="H126" s="65"/>
      <c r="I126" s="65"/>
      <c r="J126" s="65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4"/>
      <c r="AC126" s="10"/>
      <c r="AD126" s="10"/>
      <c r="AE126" s="10"/>
      <c r="AF126" s="10"/>
      <c r="AG126" s="10"/>
      <c r="AH126" s="10"/>
      <c r="AI126" s="10"/>
      <c r="AJ126" s="13">
        <f t="shared" si="2"/>
        <v>0</v>
      </c>
      <c r="AK126" s="11">
        <f t="shared" si="3"/>
        <v>0</v>
      </c>
    </row>
    <row r="127" spans="1:37" x14ac:dyDescent="0.25">
      <c r="A127" s="64">
        <v>2140327</v>
      </c>
      <c r="B127" s="65" t="s">
        <v>138</v>
      </c>
      <c r="C127" s="64" t="s">
        <v>11</v>
      </c>
      <c r="D127" s="66">
        <f>VLOOKUP(A127,[1]Hoja3!$A$4:$C$653,3,FALSE)</f>
        <v>296.072</v>
      </c>
      <c r="E127" s="67"/>
      <c r="F127" s="67"/>
      <c r="G127" s="65"/>
      <c r="H127" s="65"/>
      <c r="I127" s="65"/>
      <c r="J127" s="65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4"/>
      <c r="AC127" s="10"/>
      <c r="AD127" s="10"/>
      <c r="AE127" s="10"/>
      <c r="AF127" s="10"/>
      <c r="AG127" s="10"/>
      <c r="AH127" s="10"/>
      <c r="AI127" s="10"/>
      <c r="AJ127" s="13">
        <f t="shared" si="2"/>
        <v>0</v>
      </c>
      <c r="AK127" s="11">
        <f t="shared" si="3"/>
        <v>0</v>
      </c>
    </row>
    <row r="128" spans="1:37" x14ac:dyDescent="0.25">
      <c r="A128" s="64">
        <v>2140325</v>
      </c>
      <c r="B128" s="65" t="s">
        <v>139</v>
      </c>
      <c r="C128" s="64" t="s">
        <v>11</v>
      </c>
      <c r="D128" s="66">
        <f>VLOOKUP(A128,[1]Hoja3!$A$4:$C$653,3,FALSE)</f>
        <v>2960.9818</v>
      </c>
      <c r="E128" s="67"/>
      <c r="F128" s="67"/>
      <c r="G128" s="65"/>
      <c r="H128" s="65"/>
      <c r="I128" s="65"/>
      <c r="J128" s="65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4"/>
      <c r="AC128" s="10"/>
      <c r="AD128" s="10"/>
      <c r="AE128" s="10"/>
      <c r="AF128" s="10"/>
      <c r="AG128" s="10"/>
      <c r="AH128" s="10"/>
      <c r="AI128" s="10"/>
      <c r="AJ128" s="13">
        <f t="shared" si="2"/>
        <v>0</v>
      </c>
      <c r="AK128" s="11">
        <f t="shared" si="3"/>
        <v>0</v>
      </c>
    </row>
    <row r="129" spans="1:37" x14ac:dyDescent="0.25">
      <c r="A129" s="64">
        <v>2170039</v>
      </c>
      <c r="B129" s="65" t="s">
        <v>140</v>
      </c>
      <c r="C129" s="64" t="s">
        <v>7</v>
      </c>
      <c r="D129" s="66">
        <f>VLOOKUP(A129,[1]Hoja3!$A$4:$C$653,3,FALSE)</f>
        <v>148046.71</v>
      </c>
      <c r="E129" s="67"/>
      <c r="F129" s="67"/>
      <c r="G129" s="65"/>
      <c r="H129" s="65"/>
      <c r="I129" s="65"/>
      <c r="J129" s="65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4"/>
      <c r="AC129" s="10"/>
      <c r="AD129" s="10"/>
      <c r="AE129" s="10"/>
      <c r="AF129" s="10"/>
      <c r="AG129" s="10"/>
      <c r="AH129" s="10"/>
      <c r="AI129" s="10"/>
      <c r="AJ129" s="13">
        <f t="shared" si="2"/>
        <v>0</v>
      </c>
      <c r="AK129" s="11">
        <f t="shared" si="3"/>
        <v>0</v>
      </c>
    </row>
    <row r="130" spans="1:37" x14ac:dyDescent="0.25">
      <c r="A130" s="64">
        <v>2140318</v>
      </c>
      <c r="B130" s="65" t="s">
        <v>141</v>
      </c>
      <c r="C130" s="64" t="s">
        <v>11</v>
      </c>
      <c r="D130" s="66">
        <f>VLOOKUP(A130,[1]Hoja3!$A$4:$C$653,3,FALSE)</f>
        <v>740.27520000000004</v>
      </c>
      <c r="E130" s="67"/>
      <c r="F130" s="67"/>
      <c r="G130" s="65"/>
      <c r="H130" s="65"/>
      <c r="I130" s="65"/>
      <c r="J130" s="65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4"/>
      <c r="AC130" s="10"/>
      <c r="AD130" s="10"/>
      <c r="AE130" s="10"/>
      <c r="AF130" s="10"/>
      <c r="AG130" s="10"/>
      <c r="AH130" s="10"/>
      <c r="AI130" s="10"/>
      <c r="AJ130" s="13">
        <f t="shared" si="2"/>
        <v>0</v>
      </c>
      <c r="AK130" s="11">
        <f t="shared" si="3"/>
        <v>0</v>
      </c>
    </row>
    <row r="131" spans="1:37" x14ac:dyDescent="0.25">
      <c r="A131" s="64">
        <v>2140319</v>
      </c>
      <c r="B131" s="65" t="s">
        <v>142</v>
      </c>
      <c r="C131" s="64" t="s">
        <v>11</v>
      </c>
      <c r="D131" s="66">
        <f>VLOOKUP(A131,[1]Hoja3!$A$4:$C$653,3,FALSE)</f>
        <v>1480.5028</v>
      </c>
      <c r="E131" s="67"/>
      <c r="F131" s="67"/>
      <c r="G131" s="65"/>
      <c r="H131" s="65"/>
      <c r="I131" s="65"/>
      <c r="J131" s="65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4"/>
      <c r="AC131" s="10"/>
      <c r="AD131" s="10"/>
      <c r="AE131" s="10"/>
      <c r="AF131" s="10"/>
      <c r="AG131" s="10"/>
      <c r="AH131" s="10"/>
      <c r="AI131" s="10"/>
      <c r="AJ131" s="13">
        <f t="shared" si="2"/>
        <v>0</v>
      </c>
      <c r="AK131" s="11">
        <f t="shared" si="3"/>
        <v>0</v>
      </c>
    </row>
    <row r="132" spans="1:37" x14ac:dyDescent="0.25">
      <c r="A132" s="64">
        <v>2130071</v>
      </c>
      <c r="B132" s="65" t="s">
        <v>143</v>
      </c>
      <c r="C132" s="64" t="s">
        <v>7</v>
      </c>
      <c r="D132" s="66">
        <f>VLOOKUP(A132,[1]Hoja3!$A$4:$C$653,3,FALSE)</f>
        <v>773.5</v>
      </c>
      <c r="E132" s="67">
        <v>6</v>
      </c>
      <c r="F132" s="67">
        <v>6</v>
      </c>
      <c r="G132" s="65"/>
      <c r="H132" s="65">
        <v>20</v>
      </c>
      <c r="I132" s="65"/>
      <c r="J132" s="65"/>
      <c r="K132" s="10">
        <v>6</v>
      </c>
      <c r="L132" s="10">
        <v>6</v>
      </c>
      <c r="M132" s="10">
        <v>6</v>
      </c>
      <c r="N132" s="10">
        <v>6</v>
      </c>
      <c r="O132" s="10"/>
      <c r="P132" s="10">
        <v>6</v>
      </c>
      <c r="Q132" s="10"/>
      <c r="R132" s="10">
        <v>6</v>
      </c>
      <c r="S132" s="10"/>
      <c r="T132" s="10"/>
      <c r="U132" s="10"/>
      <c r="V132" s="10"/>
      <c r="W132" s="10"/>
      <c r="X132" s="10"/>
      <c r="Y132" s="10"/>
      <c r="Z132" s="10"/>
      <c r="AA132" s="10"/>
      <c r="AB132" s="14"/>
      <c r="AC132" s="10"/>
      <c r="AD132" s="10"/>
      <c r="AE132" s="10"/>
      <c r="AF132" s="10"/>
      <c r="AG132" s="10"/>
      <c r="AH132" s="10"/>
      <c r="AI132" s="10"/>
      <c r="AJ132" s="13">
        <f t="shared" si="2"/>
        <v>68</v>
      </c>
      <c r="AK132" s="11">
        <f t="shared" si="3"/>
        <v>52598</v>
      </c>
    </row>
    <row r="133" spans="1:37" x14ac:dyDescent="0.25">
      <c r="A133" s="64">
        <v>2130072</v>
      </c>
      <c r="B133" s="65" t="s">
        <v>144</v>
      </c>
      <c r="C133" s="64" t="s">
        <v>9</v>
      </c>
      <c r="D133" s="66">
        <f>VLOOKUP(A133,[1]Hoja3!$A$4:$C$653,3,FALSE)</f>
        <v>73.304000000000002</v>
      </c>
      <c r="E133" s="67"/>
      <c r="F133" s="67"/>
      <c r="G133" s="65"/>
      <c r="H133" s="65"/>
      <c r="I133" s="65"/>
      <c r="J133" s="65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4"/>
      <c r="AC133" s="10"/>
      <c r="AD133" s="10"/>
      <c r="AE133" s="10"/>
      <c r="AF133" s="10"/>
      <c r="AG133" s="10"/>
      <c r="AH133" s="10"/>
      <c r="AI133" s="10"/>
      <c r="AJ133" s="13">
        <f t="shared" si="2"/>
        <v>0</v>
      </c>
      <c r="AK133" s="11">
        <f t="shared" si="3"/>
        <v>0</v>
      </c>
    </row>
    <row r="134" spans="1:37" x14ac:dyDescent="0.25">
      <c r="A134" s="64">
        <v>2130073</v>
      </c>
      <c r="B134" s="65" t="s">
        <v>145</v>
      </c>
      <c r="C134" s="64" t="s">
        <v>9</v>
      </c>
      <c r="D134" s="66">
        <f>VLOOKUP(A134,[1]Hoja3!$A$4:$C$653,3,FALSE)</f>
        <v>21.42</v>
      </c>
      <c r="E134" s="67"/>
      <c r="F134" s="67"/>
      <c r="G134" s="65"/>
      <c r="H134" s="65"/>
      <c r="I134" s="65"/>
      <c r="J134" s="65"/>
      <c r="K134" s="10"/>
      <c r="L134" s="10"/>
      <c r="M134" s="10"/>
      <c r="N134" s="10">
        <v>14</v>
      </c>
      <c r="O134" s="10"/>
      <c r="P134" s="10">
        <v>6</v>
      </c>
      <c r="Q134" s="10"/>
      <c r="R134" s="10"/>
      <c r="S134" s="10"/>
      <c r="T134" s="10"/>
      <c r="U134" s="10"/>
      <c r="V134" s="10">
        <v>30</v>
      </c>
      <c r="W134" s="10"/>
      <c r="X134" s="10"/>
      <c r="Y134" s="10"/>
      <c r="Z134" s="10"/>
      <c r="AA134" s="10">
        <v>10</v>
      </c>
      <c r="AB134" s="14"/>
      <c r="AC134" s="10"/>
      <c r="AD134" s="10"/>
      <c r="AE134" s="10"/>
      <c r="AF134" s="10"/>
      <c r="AG134" s="10"/>
      <c r="AH134" s="10"/>
      <c r="AI134" s="10"/>
      <c r="AJ134" s="13">
        <f t="shared" ref="AJ134:AJ197" si="4">SUM(E134:AI134)</f>
        <v>60</v>
      </c>
      <c r="AK134" s="11">
        <f t="shared" ref="AK134:AK197" si="5">AJ134*D134</f>
        <v>1285.2</v>
      </c>
    </row>
    <row r="135" spans="1:37" x14ac:dyDescent="0.25">
      <c r="A135" s="64">
        <v>2190017</v>
      </c>
      <c r="B135" s="65" t="s">
        <v>146</v>
      </c>
      <c r="C135" s="64" t="s">
        <v>21</v>
      </c>
      <c r="D135" s="66">
        <f>VLOOKUP(A135,[1]Hoja3!$A$4:$C$653,3,FALSE)</f>
        <v>5025.37</v>
      </c>
      <c r="E135" s="67"/>
      <c r="F135" s="67"/>
      <c r="G135" s="65"/>
      <c r="H135" s="65"/>
      <c r="I135" s="65"/>
      <c r="J135" s="65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4"/>
      <c r="AC135" s="10"/>
      <c r="AD135" s="10"/>
      <c r="AE135" s="10"/>
      <c r="AF135" s="10"/>
      <c r="AG135" s="10"/>
      <c r="AH135" s="10"/>
      <c r="AI135" s="10"/>
      <c r="AJ135" s="13">
        <f t="shared" si="4"/>
        <v>0</v>
      </c>
      <c r="AK135" s="11">
        <f t="shared" si="5"/>
        <v>0</v>
      </c>
    </row>
    <row r="136" spans="1:37" x14ac:dyDescent="0.25">
      <c r="A136" s="64">
        <v>2130078</v>
      </c>
      <c r="B136" s="65" t="s">
        <v>147</v>
      </c>
      <c r="C136" s="64" t="s">
        <v>7</v>
      </c>
      <c r="D136" s="66">
        <f>VLOOKUP(A136,[1]Hoja3!$A$4:$C$653,3,FALSE)</f>
        <v>4700.5</v>
      </c>
      <c r="E136" s="67"/>
      <c r="F136" s="67"/>
      <c r="G136" s="65"/>
      <c r="H136" s="65"/>
      <c r="I136" s="65"/>
      <c r="J136" s="65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4"/>
      <c r="AC136" s="10"/>
      <c r="AD136" s="10"/>
      <c r="AE136" s="10"/>
      <c r="AF136" s="10"/>
      <c r="AG136" s="10"/>
      <c r="AH136" s="10"/>
      <c r="AI136" s="10"/>
      <c r="AJ136" s="13">
        <f t="shared" si="4"/>
        <v>0</v>
      </c>
      <c r="AK136" s="11">
        <f t="shared" si="5"/>
        <v>0</v>
      </c>
    </row>
    <row r="137" spans="1:37" x14ac:dyDescent="0.25">
      <c r="A137" s="64">
        <v>2130079</v>
      </c>
      <c r="B137" s="65" t="s">
        <v>148</v>
      </c>
      <c r="C137" s="64" t="s">
        <v>9</v>
      </c>
      <c r="D137" s="66">
        <f>VLOOKUP(A137,[1]Hoja3!$A$4:$C$653,3,FALSE)</f>
        <v>157.2499</v>
      </c>
      <c r="E137" s="71"/>
      <c r="F137" s="67"/>
      <c r="G137" s="65"/>
      <c r="H137" s="65"/>
      <c r="I137" s="65"/>
      <c r="J137" s="65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4"/>
      <c r="AC137" s="10"/>
      <c r="AD137" s="10"/>
      <c r="AE137" s="10"/>
      <c r="AF137" s="10"/>
      <c r="AG137" s="10"/>
      <c r="AH137" s="10"/>
      <c r="AI137" s="10"/>
      <c r="AJ137" s="13">
        <f t="shared" si="4"/>
        <v>0</v>
      </c>
      <c r="AK137" s="11">
        <f t="shared" si="5"/>
        <v>0</v>
      </c>
    </row>
    <row r="138" spans="1:37" x14ac:dyDescent="0.25">
      <c r="A138" s="64">
        <v>2130081</v>
      </c>
      <c r="B138" s="65" t="s">
        <v>149</v>
      </c>
      <c r="C138" s="64" t="s">
        <v>11</v>
      </c>
      <c r="D138" s="66">
        <f>VLOOKUP(A138,[1]Hoja3!$A$4:$C$653,3,FALSE)</f>
        <v>1614.83</v>
      </c>
      <c r="E138" s="67"/>
      <c r="F138" s="67"/>
      <c r="G138" s="65"/>
      <c r="H138" s="65"/>
      <c r="I138" s="65"/>
      <c r="J138" s="65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4"/>
      <c r="AC138" s="10"/>
      <c r="AD138" s="10"/>
      <c r="AE138" s="10"/>
      <c r="AF138" s="10"/>
      <c r="AG138" s="10"/>
      <c r="AH138" s="10"/>
      <c r="AI138" s="10"/>
      <c r="AJ138" s="13">
        <f t="shared" si="4"/>
        <v>0</v>
      </c>
      <c r="AK138" s="11">
        <f t="shared" si="5"/>
        <v>0</v>
      </c>
    </row>
    <row r="139" spans="1:37" x14ac:dyDescent="0.25">
      <c r="A139" s="64">
        <v>2130083</v>
      </c>
      <c r="B139" s="65" t="s">
        <v>150</v>
      </c>
      <c r="C139" s="64" t="s">
        <v>13</v>
      </c>
      <c r="D139" s="66">
        <f>VLOOKUP(A139,[1]Hoja3!$A$4:$C$653,3,FALSE)</f>
        <v>535.5</v>
      </c>
      <c r="E139" s="67"/>
      <c r="F139" s="67"/>
      <c r="G139" s="65"/>
      <c r="H139" s="65"/>
      <c r="I139" s="65">
        <v>6</v>
      </c>
      <c r="J139" s="65">
        <v>3</v>
      </c>
      <c r="K139" s="10">
        <v>3</v>
      </c>
      <c r="L139" s="10"/>
      <c r="M139" s="10">
        <v>3</v>
      </c>
      <c r="N139" s="10"/>
      <c r="O139" s="10">
        <v>3</v>
      </c>
      <c r="P139" s="10"/>
      <c r="Q139" s="10"/>
      <c r="R139" s="10">
        <v>6</v>
      </c>
      <c r="S139" s="10"/>
      <c r="T139" s="10"/>
      <c r="U139" s="10">
        <v>6</v>
      </c>
      <c r="V139" s="10">
        <v>18</v>
      </c>
      <c r="W139" s="10"/>
      <c r="X139" s="10"/>
      <c r="Y139" s="10">
        <v>3</v>
      </c>
      <c r="Z139" s="10">
        <v>3</v>
      </c>
      <c r="AA139" s="10"/>
      <c r="AB139" s="14">
        <v>6</v>
      </c>
      <c r="AC139" s="10"/>
      <c r="AD139" s="10"/>
      <c r="AE139" s="10"/>
      <c r="AF139" s="10">
        <v>3</v>
      </c>
      <c r="AG139" s="10">
        <v>3</v>
      </c>
      <c r="AH139" s="10"/>
      <c r="AI139" s="10"/>
      <c r="AJ139" s="13">
        <f t="shared" si="4"/>
        <v>66</v>
      </c>
      <c r="AK139" s="11">
        <f t="shared" si="5"/>
        <v>35343</v>
      </c>
    </row>
    <row r="140" spans="1:37" x14ac:dyDescent="0.25">
      <c r="A140" s="64">
        <v>2120007</v>
      </c>
      <c r="B140" s="65" t="s">
        <v>151</v>
      </c>
      <c r="C140" s="64" t="s">
        <v>9</v>
      </c>
      <c r="D140" s="66">
        <f>VLOOKUP(A140,[1]Hoja3!$A$4:$C$653,3,FALSE)</f>
        <v>5</v>
      </c>
      <c r="E140" s="67">
        <v>1</v>
      </c>
      <c r="F140" s="67">
        <v>1</v>
      </c>
      <c r="G140" s="65">
        <v>1</v>
      </c>
      <c r="H140" s="65">
        <v>3</v>
      </c>
      <c r="I140" s="65"/>
      <c r="J140" s="65"/>
      <c r="K140" s="10"/>
      <c r="L140" s="10"/>
      <c r="M140" s="10"/>
      <c r="N140" s="10"/>
      <c r="O140" s="10"/>
      <c r="P140" s="10"/>
      <c r="Q140" s="10"/>
      <c r="R140" s="10">
        <v>1</v>
      </c>
      <c r="S140" s="10"/>
      <c r="T140" s="10"/>
      <c r="U140" s="10"/>
      <c r="V140" s="10"/>
      <c r="W140" s="10">
        <v>5</v>
      </c>
      <c r="X140" s="10">
        <v>1</v>
      </c>
      <c r="Y140" s="10">
        <v>2</v>
      </c>
      <c r="Z140" s="10"/>
      <c r="AA140" s="10">
        <v>2</v>
      </c>
      <c r="AB140" s="14">
        <v>10</v>
      </c>
      <c r="AC140" s="10"/>
      <c r="AD140" s="10"/>
      <c r="AE140" s="10"/>
      <c r="AF140" s="10"/>
      <c r="AG140" s="10"/>
      <c r="AH140" s="10"/>
      <c r="AI140" s="10"/>
      <c r="AJ140" s="13">
        <f t="shared" si="4"/>
        <v>27</v>
      </c>
      <c r="AK140" s="11">
        <f t="shared" si="5"/>
        <v>135</v>
      </c>
    </row>
    <row r="141" spans="1:37" x14ac:dyDescent="0.25">
      <c r="A141" s="64">
        <v>2120008</v>
      </c>
      <c r="B141" s="65" t="s">
        <v>152</v>
      </c>
      <c r="C141" s="64" t="s">
        <v>9</v>
      </c>
      <c r="D141" s="66">
        <f>VLOOKUP(A141,[1]Hoja3!$A$4:$C$653,3,FALSE)</f>
        <v>65</v>
      </c>
      <c r="E141" s="67"/>
      <c r="F141" s="67"/>
      <c r="G141" s="65"/>
      <c r="H141" s="65"/>
      <c r="I141" s="65"/>
      <c r="J141" s="65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4"/>
      <c r="AC141" s="10"/>
      <c r="AD141" s="10"/>
      <c r="AE141" s="10"/>
      <c r="AF141" s="10"/>
      <c r="AG141" s="10"/>
      <c r="AH141" s="10"/>
      <c r="AI141" s="10"/>
      <c r="AJ141" s="13">
        <f t="shared" si="4"/>
        <v>0</v>
      </c>
      <c r="AK141" s="11">
        <f t="shared" si="5"/>
        <v>0</v>
      </c>
    </row>
    <row r="142" spans="1:37" x14ac:dyDescent="0.25">
      <c r="A142" s="10">
        <v>2140064</v>
      </c>
      <c r="B142" s="10" t="s">
        <v>153</v>
      </c>
      <c r="C142" s="73" t="s">
        <v>9</v>
      </c>
      <c r="D142" s="66">
        <f>VLOOKUP(A142,[1]Hoja3!$A$4:$C$653,3,FALSE)</f>
        <v>345.89729999999997</v>
      </c>
      <c r="E142" s="67"/>
      <c r="F142" s="67"/>
      <c r="G142" s="65"/>
      <c r="H142" s="65"/>
      <c r="I142" s="65"/>
      <c r="J142" s="65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4"/>
      <c r="AC142" s="10"/>
      <c r="AD142" s="10"/>
      <c r="AE142" s="10"/>
      <c r="AF142" s="10"/>
      <c r="AG142" s="10"/>
      <c r="AH142" s="10"/>
      <c r="AI142" s="10"/>
      <c r="AJ142" s="13">
        <f t="shared" si="4"/>
        <v>0</v>
      </c>
      <c r="AK142" s="11">
        <f t="shared" si="5"/>
        <v>0</v>
      </c>
    </row>
    <row r="143" spans="1:37" x14ac:dyDescent="0.25">
      <c r="A143" s="64">
        <v>2160063</v>
      </c>
      <c r="B143" s="65" t="s">
        <v>154</v>
      </c>
      <c r="C143" s="64" t="s">
        <v>13</v>
      </c>
      <c r="D143" s="66">
        <f>VLOOKUP(A143,[1]Hoja3!$A$4:$C$653,3,FALSE)</f>
        <v>654.5</v>
      </c>
      <c r="E143" s="67"/>
      <c r="F143" s="67"/>
      <c r="G143" s="65"/>
      <c r="H143" s="65"/>
      <c r="I143" s="65"/>
      <c r="J143" s="65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4"/>
      <c r="AC143" s="10"/>
      <c r="AD143" s="10"/>
      <c r="AE143" s="10"/>
      <c r="AF143" s="10"/>
      <c r="AG143" s="10"/>
      <c r="AH143" s="10"/>
      <c r="AI143" s="10"/>
      <c r="AJ143" s="13">
        <f t="shared" si="4"/>
        <v>0</v>
      </c>
      <c r="AK143" s="11">
        <f t="shared" si="5"/>
        <v>0</v>
      </c>
    </row>
    <row r="144" spans="1:37" x14ac:dyDescent="0.25">
      <c r="A144" s="64">
        <v>2140066</v>
      </c>
      <c r="B144" s="65" t="s">
        <v>155</v>
      </c>
      <c r="C144" s="64" t="s">
        <v>9</v>
      </c>
      <c r="D144" s="68">
        <v>1385.2272</v>
      </c>
      <c r="E144" s="67"/>
      <c r="F144" s="67"/>
      <c r="G144" s="65"/>
      <c r="H144" s="65"/>
      <c r="I144" s="65"/>
      <c r="J144" s="65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4"/>
      <c r="AC144" s="10"/>
      <c r="AD144" s="10"/>
      <c r="AE144" s="10"/>
      <c r="AF144" s="10"/>
      <c r="AG144" s="10"/>
      <c r="AH144" s="10"/>
      <c r="AI144" s="10"/>
      <c r="AJ144" s="13">
        <f t="shared" si="4"/>
        <v>0</v>
      </c>
      <c r="AK144" s="11">
        <f t="shared" si="5"/>
        <v>0</v>
      </c>
    </row>
    <row r="145" spans="1:37" x14ac:dyDescent="0.25">
      <c r="A145" s="64">
        <v>2130085</v>
      </c>
      <c r="B145" s="65" t="s">
        <v>156</v>
      </c>
      <c r="C145" s="64" t="s">
        <v>7</v>
      </c>
      <c r="D145" s="68">
        <v>1744.1491000000001</v>
      </c>
      <c r="E145" s="67"/>
      <c r="F145" s="67"/>
      <c r="G145" s="65"/>
      <c r="H145" s="65"/>
      <c r="I145" s="65"/>
      <c r="J145" s="65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4"/>
      <c r="AC145" s="10"/>
      <c r="AD145" s="10"/>
      <c r="AE145" s="10"/>
      <c r="AF145" s="10"/>
      <c r="AG145" s="10"/>
      <c r="AH145" s="10"/>
      <c r="AI145" s="10"/>
      <c r="AJ145" s="13">
        <f t="shared" si="4"/>
        <v>0</v>
      </c>
      <c r="AK145" s="11">
        <f t="shared" si="5"/>
        <v>0</v>
      </c>
    </row>
    <row r="146" spans="1:37" x14ac:dyDescent="0.25">
      <c r="A146" s="64">
        <v>2130086</v>
      </c>
      <c r="B146" s="65" t="s">
        <v>157</v>
      </c>
      <c r="C146" s="64" t="s">
        <v>7</v>
      </c>
      <c r="D146" s="66">
        <f>VLOOKUP(A146,[1]Hoja3!$A$4:$C$653,3,FALSE)</f>
        <v>873.46</v>
      </c>
      <c r="E146" s="67"/>
      <c r="F146" s="67"/>
      <c r="G146" s="65"/>
      <c r="H146" s="65"/>
      <c r="I146" s="65"/>
      <c r="J146" s="65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4"/>
      <c r="AC146" s="10"/>
      <c r="AD146" s="10"/>
      <c r="AE146" s="10"/>
      <c r="AF146" s="10"/>
      <c r="AG146" s="10"/>
      <c r="AH146" s="10"/>
      <c r="AI146" s="10"/>
      <c r="AJ146" s="13">
        <f t="shared" si="4"/>
        <v>0</v>
      </c>
      <c r="AK146" s="11">
        <f t="shared" si="5"/>
        <v>0</v>
      </c>
    </row>
    <row r="147" spans="1:37" x14ac:dyDescent="0.25">
      <c r="A147" s="64">
        <v>2130090</v>
      </c>
      <c r="B147" s="65" t="s">
        <v>158</v>
      </c>
      <c r="C147" s="64" t="s">
        <v>11</v>
      </c>
      <c r="D147" s="66">
        <f>VLOOKUP(A147,[1]Hoja3!$A$4:$C$653,3,FALSE)</f>
        <v>40</v>
      </c>
      <c r="E147" s="67"/>
      <c r="F147" s="67"/>
      <c r="G147" s="65"/>
      <c r="H147" s="65"/>
      <c r="I147" s="65"/>
      <c r="J147" s="65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4"/>
      <c r="AC147" s="10"/>
      <c r="AD147" s="10"/>
      <c r="AE147" s="10"/>
      <c r="AF147" s="10"/>
      <c r="AG147" s="10"/>
      <c r="AH147" s="10"/>
      <c r="AI147" s="10"/>
      <c r="AJ147" s="13">
        <f t="shared" si="4"/>
        <v>0</v>
      </c>
      <c r="AK147" s="11">
        <f t="shared" si="5"/>
        <v>0</v>
      </c>
    </row>
    <row r="148" spans="1:37" x14ac:dyDescent="0.25">
      <c r="A148" s="64">
        <v>2160064</v>
      </c>
      <c r="B148" s="65" t="s">
        <v>159</v>
      </c>
      <c r="C148" s="64" t="s">
        <v>13</v>
      </c>
      <c r="D148" s="66">
        <f>VLOOKUP(A148,[1]Hoja3!$A$4:$C$653,3,FALSE)</f>
        <v>69.02</v>
      </c>
      <c r="E148" s="67"/>
      <c r="F148" s="67"/>
      <c r="G148" s="65"/>
      <c r="H148" s="65"/>
      <c r="I148" s="65"/>
      <c r="J148" s="65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4"/>
      <c r="AC148" s="10"/>
      <c r="AD148" s="10"/>
      <c r="AE148" s="10"/>
      <c r="AF148" s="10"/>
      <c r="AG148" s="10"/>
      <c r="AH148" s="10"/>
      <c r="AI148" s="10"/>
      <c r="AJ148" s="13">
        <f t="shared" si="4"/>
        <v>0</v>
      </c>
      <c r="AK148" s="11">
        <f t="shared" si="5"/>
        <v>0</v>
      </c>
    </row>
    <row r="149" spans="1:37" x14ac:dyDescent="0.25">
      <c r="A149" s="64">
        <v>2140068</v>
      </c>
      <c r="B149" s="65" t="s">
        <v>160</v>
      </c>
      <c r="C149" s="64" t="s">
        <v>9</v>
      </c>
      <c r="D149" s="66">
        <f>VLOOKUP(A149,[1]Hoja3!$A$4:$C$653,3,FALSE)</f>
        <v>2.7132000000000001</v>
      </c>
      <c r="E149" s="67"/>
      <c r="F149" s="67"/>
      <c r="G149" s="65"/>
      <c r="H149" s="65"/>
      <c r="I149" s="65"/>
      <c r="J149" s="65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4"/>
      <c r="AC149" s="10"/>
      <c r="AD149" s="10"/>
      <c r="AE149" s="10"/>
      <c r="AF149" s="10"/>
      <c r="AG149" s="10"/>
      <c r="AH149" s="10"/>
      <c r="AI149" s="10"/>
      <c r="AJ149" s="13">
        <f t="shared" si="4"/>
        <v>0</v>
      </c>
      <c r="AK149" s="11">
        <f t="shared" si="5"/>
        <v>0</v>
      </c>
    </row>
    <row r="150" spans="1:37" x14ac:dyDescent="0.25">
      <c r="A150" s="64">
        <v>2170291</v>
      </c>
      <c r="B150" s="65" t="s">
        <v>161</v>
      </c>
      <c r="C150" s="64" t="s">
        <v>7</v>
      </c>
      <c r="D150" s="66">
        <f>VLOOKUP(A150,[1]Hoja3!$A$4:$C$653,3,FALSE)</f>
        <v>821.1</v>
      </c>
      <c r="E150" s="67"/>
      <c r="F150" s="67"/>
      <c r="G150" s="65"/>
      <c r="H150" s="65"/>
      <c r="I150" s="65"/>
      <c r="J150" s="65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4"/>
      <c r="AC150" s="10"/>
      <c r="AD150" s="10"/>
      <c r="AE150" s="10"/>
      <c r="AF150" s="10"/>
      <c r="AG150" s="10"/>
      <c r="AH150" s="10"/>
      <c r="AI150" s="10"/>
      <c r="AJ150" s="13">
        <f t="shared" si="4"/>
        <v>0</v>
      </c>
      <c r="AK150" s="11">
        <f t="shared" si="5"/>
        <v>0</v>
      </c>
    </row>
    <row r="151" spans="1:37" x14ac:dyDescent="0.25">
      <c r="A151" s="64">
        <v>2170048</v>
      </c>
      <c r="B151" s="65" t="s">
        <v>162</v>
      </c>
      <c r="C151" s="64" t="s">
        <v>7</v>
      </c>
      <c r="D151" s="66">
        <f>VLOOKUP(A151,[1]Hoja3!$A$4:$C$653,3,FALSE)</f>
        <v>2413.3200000000002</v>
      </c>
      <c r="E151" s="67"/>
      <c r="F151" s="67"/>
      <c r="G151" s="65"/>
      <c r="H151" s="65"/>
      <c r="I151" s="65"/>
      <c r="J151" s="65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4"/>
      <c r="AC151" s="10"/>
      <c r="AD151" s="10"/>
      <c r="AE151" s="10"/>
      <c r="AF151" s="10"/>
      <c r="AG151" s="10"/>
      <c r="AH151" s="10"/>
      <c r="AI151" s="10"/>
      <c r="AJ151" s="13">
        <f t="shared" si="4"/>
        <v>0</v>
      </c>
      <c r="AK151" s="11">
        <f t="shared" si="5"/>
        <v>0</v>
      </c>
    </row>
    <row r="152" spans="1:37" x14ac:dyDescent="0.25">
      <c r="A152" s="64">
        <v>2140073</v>
      </c>
      <c r="B152" s="65" t="s">
        <v>163</v>
      </c>
      <c r="C152" s="64" t="s">
        <v>9</v>
      </c>
      <c r="D152" s="66">
        <f>VLOOKUP(A152,[1]Hoja3!$A$4:$C$653,3,FALSE)</f>
        <v>6.1879999999999997</v>
      </c>
      <c r="E152" s="67"/>
      <c r="F152" s="67"/>
      <c r="G152" s="65"/>
      <c r="H152" s="65"/>
      <c r="I152" s="65"/>
      <c r="J152" s="65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4"/>
      <c r="AC152" s="10"/>
      <c r="AD152" s="10"/>
      <c r="AE152" s="10"/>
      <c r="AF152" s="10"/>
      <c r="AG152" s="10"/>
      <c r="AH152" s="10"/>
      <c r="AI152" s="10"/>
      <c r="AJ152" s="13">
        <f t="shared" si="4"/>
        <v>0</v>
      </c>
      <c r="AK152" s="11">
        <f t="shared" si="5"/>
        <v>0</v>
      </c>
    </row>
    <row r="153" spans="1:37" x14ac:dyDescent="0.25">
      <c r="A153" s="64">
        <v>2160066</v>
      </c>
      <c r="B153" s="65" t="s">
        <v>164</v>
      </c>
      <c r="C153" s="64" t="s">
        <v>13</v>
      </c>
      <c r="D153" s="66">
        <f>VLOOKUP(A153,[1]Hoja3!$A$4:$C$653,3,FALSE)</f>
        <v>69.02</v>
      </c>
      <c r="E153" s="67"/>
      <c r="F153" s="67"/>
      <c r="G153" s="65"/>
      <c r="H153" s="65"/>
      <c r="I153" s="65"/>
      <c r="J153" s="65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4"/>
      <c r="AC153" s="10"/>
      <c r="AD153" s="10"/>
      <c r="AE153" s="10"/>
      <c r="AF153" s="10"/>
      <c r="AG153" s="10"/>
      <c r="AH153" s="10"/>
      <c r="AI153" s="10"/>
      <c r="AJ153" s="13">
        <f t="shared" si="4"/>
        <v>0</v>
      </c>
      <c r="AK153" s="11">
        <f t="shared" si="5"/>
        <v>0</v>
      </c>
    </row>
    <row r="154" spans="1:37" x14ac:dyDescent="0.25">
      <c r="A154" s="64">
        <v>2160067</v>
      </c>
      <c r="B154" s="65" t="s">
        <v>165</v>
      </c>
      <c r="C154" s="64" t="s">
        <v>13</v>
      </c>
      <c r="D154" s="68">
        <v>225.1319</v>
      </c>
      <c r="E154" s="67"/>
      <c r="F154" s="67"/>
      <c r="G154" s="65"/>
      <c r="H154" s="65"/>
      <c r="I154" s="65"/>
      <c r="J154" s="65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4"/>
      <c r="AC154" s="10"/>
      <c r="AD154" s="10"/>
      <c r="AE154" s="10"/>
      <c r="AF154" s="10"/>
      <c r="AG154" s="10"/>
      <c r="AH154" s="10"/>
      <c r="AI154" s="10"/>
      <c r="AJ154" s="13">
        <f t="shared" si="4"/>
        <v>0</v>
      </c>
      <c r="AK154" s="11">
        <f t="shared" si="5"/>
        <v>0</v>
      </c>
    </row>
    <row r="155" spans="1:37" x14ac:dyDescent="0.25">
      <c r="A155" s="64">
        <v>2170233</v>
      </c>
      <c r="B155" s="65" t="s">
        <v>166</v>
      </c>
      <c r="C155" s="64" t="s">
        <v>7</v>
      </c>
      <c r="D155" s="68">
        <v>3429.6505999999999</v>
      </c>
      <c r="E155" s="67"/>
      <c r="F155" s="67"/>
      <c r="G155" s="65"/>
      <c r="H155" s="65"/>
      <c r="I155" s="65"/>
      <c r="J155" s="65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4"/>
      <c r="AC155" s="10"/>
      <c r="AD155" s="10"/>
      <c r="AE155" s="10"/>
      <c r="AF155" s="10"/>
      <c r="AG155" s="10"/>
      <c r="AH155" s="10"/>
      <c r="AI155" s="10"/>
      <c r="AJ155" s="13">
        <f t="shared" si="4"/>
        <v>0</v>
      </c>
      <c r="AK155" s="11">
        <f t="shared" si="5"/>
        <v>0</v>
      </c>
    </row>
    <row r="156" spans="1:37" x14ac:dyDescent="0.25">
      <c r="A156" s="64">
        <v>2130092</v>
      </c>
      <c r="B156" s="65" t="s">
        <v>167</v>
      </c>
      <c r="C156" s="64" t="s">
        <v>168</v>
      </c>
      <c r="D156" s="66">
        <f>VLOOKUP(A156,[1]Hoja3!$A$4:$C$653,3,FALSE)</f>
        <v>351.05</v>
      </c>
      <c r="E156" s="67"/>
      <c r="F156" s="67"/>
      <c r="G156" s="65"/>
      <c r="H156" s="65"/>
      <c r="I156" s="65"/>
      <c r="J156" s="65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4"/>
      <c r="AC156" s="10"/>
      <c r="AD156" s="10"/>
      <c r="AE156" s="10"/>
      <c r="AF156" s="10">
        <v>8</v>
      </c>
      <c r="AG156" s="10"/>
      <c r="AH156" s="10"/>
      <c r="AI156" s="10"/>
      <c r="AJ156" s="13">
        <f t="shared" si="4"/>
        <v>8</v>
      </c>
      <c r="AK156" s="11">
        <f t="shared" si="5"/>
        <v>2808.4</v>
      </c>
    </row>
    <row r="157" spans="1:37" x14ac:dyDescent="0.25">
      <c r="A157" s="64">
        <v>2130097</v>
      </c>
      <c r="B157" s="65" t="s">
        <v>169</v>
      </c>
      <c r="C157" s="64" t="s">
        <v>7</v>
      </c>
      <c r="D157" s="66">
        <f>VLOOKUP(A157,[1]Hoja3!$A$4:$C$653,3,FALSE)</f>
        <v>333.2</v>
      </c>
      <c r="E157" s="67">
        <v>4</v>
      </c>
      <c r="F157" s="67">
        <v>4</v>
      </c>
      <c r="G157" s="65">
        <v>4</v>
      </c>
      <c r="H157" s="65">
        <v>4</v>
      </c>
      <c r="I157" s="65">
        <v>12</v>
      </c>
      <c r="J157" s="65"/>
      <c r="K157" s="10">
        <v>4</v>
      </c>
      <c r="L157" s="10"/>
      <c r="M157" s="10"/>
      <c r="N157" s="10">
        <v>8</v>
      </c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4"/>
      <c r="AC157" s="10"/>
      <c r="AD157" s="10"/>
      <c r="AE157" s="10"/>
      <c r="AF157" s="10"/>
      <c r="AG157" s="10"/>
      <c r="AH157" s="10"/>
      <c r="AI157" s="10"/>
      <c r="AJ157" s="13">
        <f t="shared" si="4"/>
        <v>40</v>
      </c>
      <c r="AK157" s="11">
        <f t="shared" si="5"/>
        <v>13328</v>
      </c>
    </row>
    <row r="158" spans="1:37" x14ac:dyDescent="0.25">
      <c r="A158" s="64">
        <v>2130098</v>
      </c>
      <c r="B158" s="65" t="s">
        <v>170</v>
      </c>
      <c r="C158" s="64" t="s">
        <v>11</v>
      </c>
      <c r="D158" s="68">
        <v>31.0273</v>
      </c>
      <c r="E158" s="67"/>
      <c r="F158" s="67"/>
      <c r="G158" s="65"/>
      <c r="H158" s="65"/>
      <c r="I158" s="65"/>
      <c r="J158" s="65"/>
      <c r="K158" s="10"/>
      <c r="L158" s="10"/>
      <c r="M158" s="10"/>
      <c r="N158" s="10"/>
      <c r="O158" s="59"/>
      <c r="P158" s="59"/>
      <c r="Q158" s="59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4"/>
      <c r="AC158" s="10"/>
      <c r="AD158" s="10"/>
      <c r="AE158" s="10"/>
      <c r="AF158" s="10"/>
      <c r="AG158" s="10"/>
      <c r="AH158" s="10"/>
      <c r="AI158" s="10"/>
      <c r="AJ158" s="13">
        <f t="shared" si="4"/>
        <v>0</v>
      </c>
      <c r="AK158" s="11">
        <f t="shared" si="5"/>
        <v>0</v>
      </c>
    </row>
    <row r="159" spans="1:37" x14ac:dyDescent="0.25">
      <c r="A159" s="64">
        <v>2120059</v>
      </c>
      <c r="B159" s="65" t="s">
        <v>171</v>
      </c>
      <c r="C159" s="64" t="s">
        <v>172</v>
      </c>
      <c r="D159" s="66">
        <f>VLOOKUP(A159,[1]Hoja3!$A$4:$C$653,3,FALSE)</f>
        <v>2201.5</v>
      </c>
      <c r="E159" s="67"/>
      <c r="F159" s="67"/>
      <c r="G159" s="65"/>
      <c r="H159" s="65"/>
      <c r="I159" s="65"/>
      <c r="J159" s="65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4"/>
      <c r="AC159" s="10"/>
      <c r="AD159" s="10"/>
      <c r="AE159" s="10"/>
      <c r="AF159" s="10"/>
      <c r="AG159" s="10"/>
      <c r="AH159" s="10"/>
      <c r="AI159" s="10"/>
      <c r="AJ159" s="13">
        <f t="shared" si="4"/>
        <v>0</v>
      </c>
      <c r="AK159" s="11">
        <f t="shared" si="5"/>
        <v>0</v>
      </c>
    </row>
    <row r="160" spans="1:37" x14ac:dyDescent="0.25">
      <c r="A160" s="10">
        <v>2140075</v>
      </c>
      <c r="B160" s="10" t="s">
        <v>173</v>
      </c>
      <c r="C160" s="73" t="s">
        <v>11</v>
      </c>
      <c r="D160" s="66">
        <f>VLOOKUP(A160,[1]Hoja3!$A$4:$C$653,3,FALSE)</f>
        <v>39.270000000000003</v>
      </c>
      <c r="E160" s="67"/>
      <c r="F160" s="67"/>
      <c r="G160" s="65"/>
      <c r="H160" s="65"/>
      <c r="I160" s="65"/>
      <c r="J160" s="65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4"/>
      <c r="AC160" s="10"/>
      <c r="AD160" s="10"/>
      <c r="AE160" s="10"/>
      <c r="AF160" s="10"/>
      <c r="AG160" s="10"/>
      <c r="AH160" s="10"/>
      <c r="AI160" s="10"/>
      <c r="AJ160" s="13">
        <f t="shared" si="4"/>
        <v>0</v>
      </c>
      <c r="AK160" s="11">
        <f t="shared" si="5"/>
        <v>0</v>
      </c>
    </row>
    <row r="161" spans="1:37" x14ac:dyDescent="0.25">
      <c r="A161" s="64">
        <v>2130272</v>
      </c>
      <c r="B161" s="65" t="s">
        <v>576</v>
      </c>
      <c r="C161" s="64" t="s">
        <v>21</v>
      </c>
      <c r="D161" s="66">
        <f>VLOOKUP(A161,[1]Hoja3!$A$4:$C$653,3,FALSE)</f>
        <v>3808</v>
      </c>
      <c r="E161" s="67"/>
      <c r="F161" s="67"/>
      <c r="G161" s="65"/>
      <c r="H161" s="65"/>
      <c r="I161" s="65"/>
      <c r="J161" s="65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4"/>
      <c r="AC161" s="10"/>
      <c r="AD161" s="10"/>
      <c r="AE161" s="10"/>
      <c r="AF161" s="10"/>
      <c r="AG161" s="10"/>
      <c r="AH161" s="10"/>
      <c r="AI161" s="10"/>
      <c r="AJ161" s="13">
        <f t="shared" si="4"/>
        <v>0</v>
      </c>
      <c r="AK161" s="11">
        <f t="shared" si="5"/>
        <v>0</v>
      </c>
    </row>
    <row r="162" spans="1:37" x14ac:dyDescent="0.25">
      <c r="A162" s="64">
        <v>2130280</v>
      </c>
      <c r="B162" s="65" t="s">
        <v>175</v>
      </c>
      <c r="C162" s="64" t="s">
        <v>9</v>
      </c>
      <c r="D162" s="66">
        <f>VLOOKUP(A162,[1]Hoja3!$A$4:$C$653,3,FALSE)</f>
        <v>2223.5268999999998</v>
      </c>
      <c r="E162" s="67"/>
      <c r="F162" s="67"/>
      <c r="G162" s="65"/>
      <c r="H162" s="65"/>
      <c r="I162" s="65"/>
      <c r="J162" s="65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4"/>
      <c r="AC162" s="10"/>
      <c r="AD162" s="10"/>
      <c r="AE162" s="10"/>
      <c r="AF162" s="10"/>
      <c r="AG162" s="10"/>
      <c r="AH162" s="10"/>
      <c r="AI162" s="10"/>
      <c r="AJ162" s="13">
        <f t="shared" si="4"/>
        <v>0</v>
      </c>
      <c r="AK162" s="11">
        <f t="shared" si="5"/>
        <v>0</v>
      </c>
    </row>
    <row r="163" spans="1:37" x14ac:dyDescent="0.25">
      <c r="A163" s="64">
        <v>2160244</v>
      </c>
      <c r="B163" s="65" t="s">
        <v>176</v>
      </c>
      <c r="C163" s="64" t="s">
        <v>7</v>
      </c>
      <c r="D163" s="66">
        <f>VLOOKUP(A163,[1]Hoja3!$A$4:$C$653,3,FALSE)</f>
        <v>7378</v>
      </c>
      <c r="E163" s="67"/>
      <c r="F163" s="67"/>
      <c r="G163" s="65"/>
      <c r="H163" s="65"/>
      <c r="I163" s="65"/>
      <c r="J163" s="65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4"/>
      <c r="AC163" s="10"/>
      <c r="AD163" s="10"/>
      <c r="AE163" s="10"/>
      <c r="AF163" s="10"/>
      <c r="AG163" s="10"/>
      <c r="AH163" s="10"/>
      <c r="AI163" s="10"/>
      <c r="AJ163" s="13">
        <f t="shared" si="4"/>
        <v>0</v>
      </c>
      <c r="AK163" s="11">
        <f t="shared" si="5"/>
        <v>0</v>
      </c>
    </row>
    <row r="164" spans="1:37" x14ac:dyDescent="0.25">
      <c r="A164" s="64">
        <v>2160074</v>
      </c>
      <c r="B164" s="65" t="s">
        <v>177</v>
      </c>
      <c r="C164" s="64" t="s">
        <v>13</v>
      </c>
      <c r="D164" s="66">
        <f>VLOOKUP(A164,[1]Hoja3!$A$4:$C$653,3,FALSE)</f>
        <v>23300.2</v>
      </c>
      <c r="E164" s="67"/>
      <c r="F164" s="67"/>
      <c r="G164" s="65"/>
      <c r="H164" s="65"/>
      <c r="I164" s="65"/>
      <c r="J164" s="65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4"/>
      <c r="AC164" s="10"/>
      <c r="AD164" s="10"/>
      <c r="AE164" s="10"/>
      <c r="AF164" s="10"/>
      <c r="AG164" s="10"/>
      <c r="AH164" s="10"/>
      <c r="AI164" s="10"/>
      <c r="AJ164" s="13">
        <f t="shared" si="4"/>
        <v>0</v>
      </c>
      <c r="AK164" s="11">
        <f t="shared" si="5"/>
        <v>0</v>
      </c>
    </row>
    <row r="165" spans="1:37" x14ac:dyDescent="0.25">
      <c r="A165" s="64">
        <v>2130099</v>
      </c>
      <c r="B165" s="65" t="s">
        <v>178</v>
      </c>
      <c r="C165" s="64" t="s">
        <v>7</v>
      </c>
      <c r="D165" s="66">
        <f>VLOOKUP(A165,[1]Hoja3!$A$4:$C$653,3,FALSE)</f>
        <v>725.9</v>
      </c>
      <c r="E165" s="67"/>
      <c r="F165" s="67"/>
      <c r="G165" s="65"/>
      <c r="H165" s="65"/>
      <c r="I165" s="65"/>
      <c r="J165" s="65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4"/>
      <c r="AC165" s="10"/>
      <c r="AD165" s="10"/>
      <c r="AE165" s="10"/>
      <c r="AF165" s="10"/>
      <c r="AG165" s="10"/>
      <c r="AH165" s="10"/>
      <c r="AI165" s="10"/>
      <c r="AJ165" s="13">
        <f t="shared" si="4"/>
        <v>0</v>
      </c>
      <c r="AK165" s="11">
        <f t="shared" si="5"/>
        <v>0</v>
      </c>
    </row>
    <row r="166" spans="1:37" x14ac:dyDescent="0.25">
      <c r="A166" s="64">
        <v>2130261</v>
      </c>
      <c r="B166" s="65" t="s">
        <v>179</v>
      </c>
      <c r="C166" s="64" t="s">
        <v>9</v>
      </c>
      <c r="D166" s="66">
        <f>VLOOKUP(A166,[1]Hoja3!$A$4:$C$653,3,FALSE)</f>
        <v>29.75</v>
      </c>
      <c r="E166" s="67">
        <v>2</v>
      </c>
      <c r="F166" s="67"/>
      <c r="G166" s="65"/>
      <c r="H166" s="65"/>
      <c r="I166" s="65"/>
      <c r="J166" s="65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4"/>
      <c r="AC166" s="10"/>
      <c r="AD166" s="10"/>
      <c r="AE166" s="10"/>
      <c r="AF166" s="10"/>
      <c r="AG166" s="10"/>
      <c r="AH166" s="10"/>
      <c r="AI166" s="10">
        <v>2</v>
      </c>
      <c r="AJ166" s="13">
        <f t="shared" si="4"/>
        <v>4</v>
      </c>
      <c r="AK166" s="11">
        <f t="shared" si="5"/>
        <v>119</v>
      </c>
    </row>
    <row r="167" spans="1:37" x14ac:dyDescent="0.25">
      <c r="A167" s="64">
        <v>2130262</v>
      </c>
      <c r="B167" s="65" t="s">
        <v>181</v>
      </c>
      <c r="C167" s="64" t="s">
        <v>13</v>
      </c>
      <c r="D167" s="66">
        <f>VLOOKUP(A167,[1]Hoja3!$A$4:$C$653,3,FALSE)</f>
        <v>1154.3</v>
      </c>
      <c r="E167" s="67">
        <v>2</v>
      </c>
      <c r="F167" s="67"/>
      <c r="G167" s="65">
        <v>2</v>
      </c>
      <c r="H167" s="65">
        <v>6</v>
      </c>
      <c r="I167" s="65"/>
      <c r="J167" s="65"/>
      <c r="K167" s="10">
        <v>2</v>
      </c>
      <c r="L167" s="10">
        <v>2</v>
      </c>
      <c r="M167" s="10">
        <v>2</v>
      </c>
      <c r="N167" s="10">
        <v>2</v>
      </c>
      <c r="O167" s="10">
        <v>6</v>
      </c>
      <c r="P167" s="10"/>
      <c r="Q167" s="10"/>
      <c r="R167" s="10">
        <v>2</v>
      </c>
      <c r="S167" s="10"/>
      <c r="T167" s="10"/>
      <c r="U167" s="10">
        <v>2</v>
      </c>
      <c r="V167" s="10">
        <v>6</v>
      </c>
      <c r="W167" s="10"/>
      <c r="X167" s="10"/>
      <c r="Y167" s="10">
        <v>2</v>
      </c>
      <c r="Z167" s="10">
        <v>2</v>
      </c>
      <c r="AA167" s="10">
        <v>2</v>
      </c>
      <c r="AB167" s="14">
        <v>6</v>
      </c>
      <c r="AC167" s="10"/>
      <c r="AD167" s="10"/>
      <c r="AE167" s="10"/>
      <c r="AF167" s="10"/>
      <c r="AG167" s="10">
        <v>2</v>
      </c>
      <c r="AH167" s="10">
        <v>2</v>
      </c>
      <c r="AI167" s="10"/>
      <c r="AJ167" s="13">
        <f t="shared" si="4"/>
        <v>50</v>
      </c>
      <c r="AK167" s="11">
        <f t="shared" si="5"/>
        <v>57715</v>
      </c>
    </row>
    <row r="168" spans="1:37" x14ac:dyDescent="0.25">
      <c r="A168" s="64">
        <v>2130102</v>
      </c>
      <c r="B168" s="65" t="s">
        <v>182</v>
      </c>
      <c r="C168" s="64" t="s">
        <v>7</v>
      </c>
      <c r="D168" s="66">
        <f>VLOOKUP(A168,[1]Hoja3!$A$4:$C$653,3,FALSE)</f>
        <v>623.55999999999995</v>
      </c>
      <c r="E168" s="67"/>
      <c r="F168" s="67"/>
      <c r="G168" s="65"/>
      <c r="H168" s="65"/>
      <c r="I168" s="65"/>
      <c r="J168" s="65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4"/>
      <c r="AC168" s="10"/>
      <c r="AD168" s="10"/>
      <c r="AE168" s="10"/>
      <c r="AF168" s="10"/>
      <c r="AG168" s="10"/>
      <c r="AH168" s="10"/>
      <c r="AI168" s="10"/>
      <c r="AJ168" s="13">
        <f t="shared" si="4"/>
        <v>0</v>
      </c>
      <c r="AK168" s="11">
        <f t="shared" si="5"/>
        <v>0</v>
      </c>
    </row>
    <row r="169" spans="1:37" x14ac:dyDescent="0.25">
      <c r="A169" s="64">
        <v>2170128</v>
      </c>
      <c r="B169" s="65" t="s">
        <v>183</v>
      </c>
      <c r="C169" s="64" t="s">
        <v>7</v>
      </c>
      <c r="D169" s="66">
        <f>VLOOKUP(A169,[1]Hoja3!$A$4:$C$653,3,FALSE)</f>
        <v>2261</v>
      </c>
      <c r="E169" s="67"/>
      <c r="F169" s="67"/>
      <c r="G169" s="65"/>
      <c r="H169" s="65"/>
      <c r="I169" s="65"/>
      <c r="J169" s="65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4"/>
      <c r="AC169" s="10"/>
      <c r="AD169" s="10"/>
      <c r="AE169" s="10"/>
      <c r="AF169" s="10"/>
      <c r="AG169" s="10"/>
      <c r="AH169" s="10">
        <v>1</v>
      </c>
      <c r="AI169" s="10"/>
      <c r="AJ169" s="13">
        <f t="shared" si="4"/>
        <v>1</v>
      </c>
      <c r="AK169" s="11">
        <f t="shared" si="5"/>
        <v>2261</v>
      </c>
    </row>
    <row r="170" spans="1:37" x14ac:dyDescent="0.25">
      <c r="A170" s="64">
        <v>2170129</v>
      </c>
      <c r="B170" s="65" t="s">
        <v>184</v>
      </c>
      <c r="C170" s="64" t="s">
        <v>7</v>
      </c>
      <c r="D170" s="66">
        <f>VLOOKUP(A170,[1]Hoja3!$A$4:$C$653,3,FALSE)</f>
        <v>2261</v>
      </c>
      <c r="E170" s="67"/>
      <c r="F170" s="67"/>
      <c r="G170" s="65"/>
      <c r="H170" s="65"/>
      <c r="I170" s="65"/>
      <c r="J170" s="65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4"/>
      <c r="AC170" s="10"/>
      <c r="AD170" s="10"/>
      <c r="AE170" s="10"/>
      <c r="AF170" s="10"/>
      <c r="AG170" s="10"/>
      <c r="AH170" s="10"/>
      <c r="AI170" s="10"/>
      <c r="AJ170" s="13">
        <f t="shared" si="4"/>
        <v>0</v>
      </c>
      <c r="AK170" s="11">
        <f t="shared" si="5"/>
        <v>0</v>
      </c>
    </row>
    <row r="171" spans="1:37" x14ac:dyDescent="0.25">
      <c r="A171" s="64">
        <v>2160080</v>
      </c>
      <c r="B171" s="65" t="s">
        <v>185</v>
      </c>
      <c r="C171" s="64" t="s">
        <v>21</v>
      </c>
      <c r="D171" s="66">
        <f>VLOOKUP(A171,[1]Hoja3!$A$4:$C$653,3,FALSE)</f>
        <v>145656</v>
      </c>
      <c r="E171" s="67"/>
      <c r="F171" s="67"/>
      <c r="G171" s="65"/>
      <c r="H171" s="65"/>
      <c r="I171" s="65"/>
      <c r="J171" s="65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4"/>
      <c r="AC171" s="10"/>
      <c r="AD171" s="10"/>
      <c r="AE171" s="10"/>
      <c r="AF171" s="10"/>
      <c r="AG171" s="10"/>
      <c r="AH171" s="10"/>
      <c r="AI171" s="10"/>
      <c r="AJ171" s="13">
        <f t="shared" si="4"/>
        <v>0</v>
      </c>
      <c r="AK171" s="11">
        <f t="shared" si="5"/>
        <v>0</v>
      </c>
    </row>
    <row r="172" spans="1:37" x14ac:dyDescent="0.25">
      <c r="A172" s="64">
        <v>2140321</v>
      </c>
      <c r="B172" s="65" t="s">
        <v>186</v>
      </c>
      <c r="C172" s="64" t="s">
        <v>11</v>
      </c>
      <c r="D172" s="66">
        <f>VLOOKUP(A172,[1]Hoja3!$A$4:$C$653,3,FALSE)</f>
        <v>130.9</v>
      </c>
      <c r="E172" s="67"/>
      <c r="F172" s="67"/>
      <c r="G172" s="65"/>
      <c r="H172" s="65"/>
      <c r="I172" s="65"/>
      <c r="J172" s="65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4"/>
      <c r="AC172" s="10"/>
      <c r="AD172" s="10"/>
      <c r="AE172" s="10"/>
      <c r="AF172" s="10"/>
      <c r="AG172" s="10"/>
      <c r="AH172" s="10"/>
      <c r="AI172" s="10"/>
      <c r="AJ172" s="13">
        <f t="shared" si="4"/>
        <v>0</v>
      </c>
      <c r="AK172" s="11">
        <f t="shared" si="5"/>
        <v>0</v>
      </c>
    </row>
    <row r="173" spans="1:37" x14ac:dyDescent="0.25">
      <c r="A173" s="64">
        <v>2140365</v>
      </c>
      <c r="B173" s="65" t="s">
        <v>187</v>
      </c>
      <c r="C173" s="64" t="s">
        <v>11</v>
      </c>
      <c r="D173" s="66">
        <f>VLOOKUP(A173,[1]Hoja3!$A$4:$C$653,3,FALSE)</f>
        <v>90.985699999999994</v>
      </c>
      <c r="E173" s="67"/>
      <c r="F173" s="67"/>
      <c r="G173" s="65"/>
      <c r="H173" s="65"/>
      <c r="I173" s="65"/>
      <c r="J173" s="65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4"/>
      <c r="AC173" s="10"/>
      <c r="AD173" s="10"/>
      <c r="AE173" s="10"/>
      <c r="AF173" s="10"/>
      <c r="AG173" s="10"/>
      <c r="AH173" s="10"/>
      <c r="AI173" s="10"/>
      <c r="AJ173" s="13">
        <f t="shared" si="4"/>
        <v>0</v>
      </c>
      <c r="AK173" s="11">
        <f t="shared" si="5"/>
        <v>0</v>
      </c>
    </row>
    <row r="174" spans="1:37" x14ac:dyDescent="0.25">
      <c r="A174" s="64">
        <v>2160082</v>
      </c>
      <c r="B174" s="65" t="s">
        <v>188</v>
      </c>
      <c r="C174" s="64" t="s">
        <v>13</v>
      </c>
      <c r="D174" s="68">
        <v>1244.0838000000001</v>
      </c>
      <c r="E174" s="67"/>
      <c r="F174" s="67"/>
      <c r="G174" s="65"/>
      <c r="H174" s="65"/>
      <c r="I174" s="65"/>
      <c r="J174" s="65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4"/>
      <c r="AC174" s="10"/>
      <c r="AD174" s="10"/>
      <c r="AE174" s="10"/>
      <c r="AF174" s="10"/>
      <c r="AG174" s="10"/>
      <c r="AH174" s="10"/>
      <c r="AI174" s="10"/>
      <c r="AJ174" s="13">
        <f t="shared" si="4"/>
        <v>0</v>
      </c>
      <c r="AK174" s="11">
        <f t="shared" si="5"/>
        <v>0</v>
      </c>
    </row>
    <row r="175" spans="1:37" x14ac:dyDescent="0.25">
      <c r="A175" s="64">
        <v>2140371</v>
      </c>
      <c r="B175" s="65" t="s">
        <v>189</v>
      </c>
      <c r="C175" s="64" t="s">
        <v>9</v>
      </c>
      <c r="D175" s="66">
        <f>VLOOKUP(A175,[1]Hoja3!$A$4:$C$653,3,FALSE)</f>
        <v>8925.9349999999995</v>
      </c>
      <c r="E175" s="67"/>
      <c r="F175" s="67"/>
      <c r="G175" s="65"/>
      <c r="H175" s="65"/>
      <c r="I175" s="65"/>
      <c r="J175" s="65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4"/>
      <c r="AC175" s="10"/>
      <c r="AD175" s="10"/>
      <c r="AE175" s="10"/>
      <c r="AF175" s="10"/>
      <c r="AG175" s="10"/>
      <c r="AH175" s="10"/>
      <c r="AI175" s="10"/>
      <c r="AJ175" s="13">
        <f t="shared" si="4"/>
        <v>0</v>
      </c>
      <c r="AK175" s="11">
        <f t="shared" si="5"/>
        <v>0</v>
      </c>
    </row>
    <row r="176" spans="1:37" x14ac:dyDescent="0.25">
      <c r="A176" s="64">
        <v>2140352</v>
      </c>
      <c r="B176" s="65" t="s">
        <v>190</v>
      </c>
      <c r="C176" s="64" t="s">
        <v>9</v>
      </c>
      <c r="D176" s="66">
        <f>VLOOKUP(A176,[1]Hoja3!$A$4:$C$653,3,FALSE)</f>
        <v>17851.87</v>
      </c>
      <c r="E176" s="67"/>
      <c r="F176" s="67"/>
      <c r="G176" s="65"/>
      <c r="H176" s="65"/>
      <c r="I176" s="65"/>
      <c r="J176" s="65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4"/>
      <c r="AC176" s="10"/>
      <c r="AD176" s="10"/>
      <c r="AE176" s="10"/>
      <c r="AF176" s="10"/>
      <c r="AG176" s="10"/>
      <c r="AH176" s="10"/>
      <c r="AI176" s="10"/>
      <c r="AJ176" s="13">
        <f t="shared" si="4"/>
        <v>0</v>
      </c>
      <c r="AK176" s="11">
        <f t="shared" si="5"/>
        <v>0</v>
      </c>
    </row>
    <row r="177" spans="1:37" x14ac:dyDescent="0.25">
      <c r="A177" s="64">
        <v>2160077</v>
      </c>
      <c r="B177" s="65" t="s">
        <v>191</v>
      </c>
      <c r="C177" s="64" t="s">
        <v>21</v>
      </c>
      <c r="D177" s="66">
        <f>VLOOKUP(A177,[1]Hoja3!$A$4:$C$653,3,FALSE)</f>
        <v>6497.4</v>
      </c>
      <c r="E177" s="67"/>
      <c r="F177" s="67"/>
      <c r="G177" s="65"/>
      <c r="H177" s="65"/>
      <c r="I177" s="65"/>
      <c r="J177" s="65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4"/>
      <c r="AC177" s="10"/>
      <c r="AD177" s="10"/>
      <c r="AE177" s="10"/>
      <c r="AF177" s="10"/>
      <c r="AG177" s="10"/>
      <c r="AH177" s="10"/>
      <c r="AI177" s="10"/>
      <c r="AJ177" s="13">
        <f t="shared" si="4"/>
        <v>0</v>
      </c>
      <c r="AK177" s="11">
        <f t="shared" si="5"/>
        <v>0</v>
      </c>
    </row>
    <row r="178" spans="1:37" x14ac:dyDescent="0.25">
      <c r="A178" s="64">
        <v>2160078</v>
      </c>
      <c r="B178" s="65" t="s">
        <v>192</v>
      </c>
      <c r="C178" s="64" t="s">
        <v>21</v>
      </c>
      <c r="D178" s="66">
        <f>VLOOKUP(A178,[1]Hoja3!$A$4:$C$653,3,FALSE)</f>
        <v>2451.4</v>
      </c>
      <c r="E178" s="67"/>
      <c r="F178" s="67"/>
      <c r="G178" s="65"/>
      <c r="H178" s="65"/>
      <c r="I178" s="65"/>
      <c r="J178" s="65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4"/>
      <c r="AC178" s="10"/>
      <c r="AD178" s="10"/>
      <c r="AE178" s="10"/>
      <c r="AF178" s="10"/>
      <c r="AG178" s="10"/>
      <c r="AH178" s="10"/>
      <c r="AI178" s="10"/>
      <c r="AJ178" s="13">
        <f t="shared" si="4"/>
        <v>0</v>
      </c>
      <c r="AK178" s="11">
        <f t="shared" si="5"/>
        <v>0</v>
      </c>
    </row>
    <row r="179" spans="1:37" x14ac:dyDescent="0.25">
      <c r="A179" s="64">
        <v>2160079</v>
      </c>
      <c r="B179" s="65" t="s">
        <v>193</v>
      </c>
      <c r="C179" s="64" t="s">
        <v>13</v>
      </c>
      <c r="D179" s="66">
        <f>VLOOKUP(A179,[1]Hoja3!$A$4:$C$653,3,FALSE)</f>
        <v>4780.2299999999996</v>
      </c>
      <c r="E179" s="67"/>
      <c r="F179" s="67"/>
      <c r="G179" s="65"/>
      <c r="H179" s="65"/>
      <c r="I179" s="65"/>
      <c r="J179" s="65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4"/>
      <c r="AC179" s="10"/>
      <c r="AD179" s="10"/>
      <c r="AE179" s="10"/>
      <c r="AF179" s="10"/>
      <c r="AG179" s="10"/>
      <c r="AH179" s="10"/>
      <c r="AI179" s="10"/>
      <c r="AJ179" s="13">
        <f t="shared" si="4"/>
        <v>0</v>
      </c>
      <c r="AK179" s="11">
        <f t="shared" si="5"/>
        <v>0</v>
      </c>
    </row>
    <row r="180" spans="1:37" x14ac:dyDescent="0.25">
      <c r="A180" s="64">
        <v>2170058</v>
      </c>
      <c r="B180" s="65" t="s">
        <v>194</v>
      </c>
      <c r="C180" s="64" t="s">
        <v>168</v>
      </c>
      <c r="D180" s="66">
        <f>VLOOKUP(A180,[1]Hoja3!$A$4:$C$653,3,FALSE)</f>
        <v>4166.1899999999996</v>
      </c>
      <c r="E180" s="67"/>
      <c r="F180" s="67"/>
      <c r="G180" s="65"/>
      <c r="H180" s="65"/>
      <c r="I180" s="65"/>
      <c r="J180" s="65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4"/>
      <c r="AC180" s="10"/>
      <c r="AD180" s="10"/>
      <c r="AE180" s="10"/>
      <c r="AF180" s="10"/>
      <c r="AG180" s="10"/>
      <c r="AH180" s="10"/>
      <c r="AI180" s="10"/>
      <c r="AJ180" s="13">
        <f t="shared" si="4"/>
        <v>0</v>
      </c>
      <c r="AK180" s="11">
        <f t="shared" si="5"/>
        <v>0</v>
      </c>
    </row>
    <row r="181" spans="1:37" x14ac:dyDescent="0.25">
      <c r="A181" s="64">
        <v>2140084</v>
      </c>
      <c r="B181" s="65" t="s">
        <v>195</v>
      </c>
      <c r="C181" s="64" t="s">
        <v>9</v>
      </c>
      <c r="D181" s="66">
        <f>VLOOKUP(A181,[1]Hoja3!$A$4:$C$653,3,FALSE)</f>
        <v>640</v>
      </c>
      <c r="E181" s="67"/>
      <c r="F181" s="67"/>
      <c r="G181" s="65"/>
      <c r="H181" s="65"/>
      <c r="I181" s="65"/>
      <c r="J181" s="65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4"/>
      <c r="AC181" s="10"/>
      <c r="AD181" s="10"/>
      <c r="AE181" s="10"/>
      <c r="AF181" s="10"/>
      <c r="AG181" s="10"/>
      <c r="AH181" s="10"/>
      <c r="AI181" s="10"/>
      <c r="AJ181" s="13">
        <f t="shared" si="4"/>
        <v>0</v>
      </c>
      <c r="AK181" s="11">
        <f t="shared" si="5"/>
        <v>0</v>
      </c>
    </row>
    <row r="182" spans="1:37" x14ac:dyDescent="0.25">
      <c r="A182" s="64">
        <v>2140083</v>
      </c>
      <c r="B182" s="65" t="s">
        <v>196</v>
      </c>
      <c r="C182" s="64" t="s">
        <v>9</v>
      </c>
      <c r="D182" s="66">
        <f>VLOOKUP(A182,[1]Hoja3!$A$4:$C$653,3,FALSE)</f>
        <v>1234</v>
      </c>
      <c r="E182" s="67"/>
      <c r="F182" s="67"/>
      <c r="G182" s="65"/>
      <c r="H182" s="65"/>
      <c r="I182" s="65"/>
      <c r="J182" s="65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4"/>
      <c r="AC182" s="10"/>
      <c r="AD182" s="10"/>
      <c r="AE182" s="10"/>
      <c r="AF182" s="10"/>
      <c r="AG182" s="10"/>
      <c r="AH182" s="10"/>
      <c r="AI182" s="10"/>
      <c r="AJ182" s="13">
        <f t="shared" si="4"/>
        <v>0</v>
      </c>
      <c r="AK182" s="11">
        <f t="shared" si="5"/>
        <v>0</v>
      </c>
    </row>
    <row r="183" spans="1:37" x14ac:dyDescent="0.25">
      <c r="A183" s="64">
        <v>2160310</v>
      </c>
      <c r="B183" s="65" t="s">
        <v>197</v>
      </c>
      <c r="C183" s="64" t="s">
        <v>13</v>
      </c>
      <c r="D183" s="66">
        <f>VLOOKUP(A183,[1]Hoja3!$A$4:$C$653,3,FALSE)</f>
        <v>13087.62</v>
      </c>
      <c r="E183" s="67"/>
      <c r="F183" s="67"/>
      <c r="G183" s="65"/>
      <c r="H183" s="65"/>
      <c r="I183" s="65"/>
      <c r="J183" s="65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4"/>
      <c r="AC183" s="10"/>
      <c r="AD183" s="10"/>
      <c r="AE183" s="10"/>
      <c r="AF183" s="10"/>
      <c r="AG183" s="10"/>
      <c r="AH183" s="10"/>
      <c r="AI183" s="10"/>
      <c r="AJ183" s="13">
        <f t="shared" si="4"/>
        <v>0</v>
      </c>
      <c r="AK183" s="11">
        <f t="shared" si="5"/>
        <v>0</v>
      </c>
    </row>
    <row r="184" spans="1:37" x14ac:dyDescent="0.25">
      <c r="A184" s="64">
        <v>2140300</v>
      </c>
      <c r="B184" s="65" t="s">
        <v>198</v>
      </c>
      <c r="C184" s="64" t="s">
        <v>9</v>
      </c>
      <c r="D184" s="68">
        <v>209.5522</v>
      </c>
      <c r="E184" s="67"/>
      <c r="F184" s="67"/>
      <c r="G184" s="65"/>
      <c r="H184" s="65"/>
      <c r="I184" s="65"/>
      <c r="J184" s="65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4"/>
      <c r="AC184" s="10"/>
      <c r="AD184" s="10"/>
      <c r="AE184" s="10"/>
      <c r="AF184" s="10"/>
      <c r="AG184" s="10"/>
      <c r="AH184" s="10"/>
      <c r="AI184" s="10"/>
      <c r="AJ184" s="13">
        <f t="shared" si="4"/>
        <v>0</v>
      </c>
      <c r="AK184" s="11">
        <f t="shared" si="5"/>
        <v>0</v>
      </c>
    </row>
    <row r="185" spans="1:37" x14ac:dyDescent="0.25">
      <c r="A185" s="64">
        <v>2130105</v>
      </c>
      <c r="B185" s="65" t="s">
        <v>199</v>
      </c>
      <c r="C185" s="64" t="s">
        <v>9</v>
      </c>
      <c r="D185" s="68">
        <v>157.41390000000001</v>
      </c>
      <c r="E185" s="67"/>
      <c r="F185" s="67"/>
      <c r="G185" s="65"/>
      <c r="H185" s="65"/>
      <c r="I185" s="65"/>
      <c r="J185" s="65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4"/>
      <c r="AC185" s="10"/>
      <c r="AD185" s="10"/>
      <c r="AE185" s="10"/>
      <c r="AF185" s="10"/>
      <c r="AG185" s="10"/>
      <c r="AH185" s="10"/>
      <c r="AI185" s="10"/>
      <c r="AJ185" s="13">
        <f t="shared" si="4"/>
        <v>0</v>
      </c>
      <c r="AK185" s="11">
        <f t="shared" si="5"/>
        <v>0</v>
      </c>
    </row>
    <row r="186" spans="1:37" x14ac:dyDescent="0.25">
      <c r="A186" s="64">
        <v>2130296</v>
      </c>
      <c r="B186" s="65" t="s">
        <v>200</v>
      </c>
      <c r="C186" s="64" t="s">
        <v>9</v>
      </c>
      <c r="D186" s="66">
        <f>VLOOKUP(A186,[1]Hoja3!$A$4:$C$653,3,FALSE)</f>
        <v>226.1</v>
      </c>
      <c r="E186" s="67"/>
      <c r="F186" s="67"/>
      <c r="G186" s="65"/>
      <c r="H186" s="65"/>
      <c r="I186" s="65"/>
      <c r="J186" s="65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4"/>
      <c r="AC186" s="10"/>
      <c r="AD186" s="10"/>
      <c r="AE186" s="10"/>
      <c r="AF186" s="10"/>
      <c r="AG186" s="10"/>
      <c r="AH186" s="10"/>
      <c r="AI186" s="10"/>
      <c r="AJ186" s="13">
        <f t="shared" si="4"/>
        <v>0</v>
      </c>
      <c r="AK186" s="11">
        <f t="shared" si="5"/>
        <v>0</v>
      </c>
    </row>
    <row r="187" spans="1:37" x14ac:dyDescent="0.25">
      <c r="A187" s="64">
        <v>2130107</v>
      </c>
      <c r="B187" s="65" t="s">
        <v>201</v>
      </c>
      <c r="C187" s="64" t="s">
        <v>13</v>
      </c>
      <c r="D187" s="66">
        <f>VLOOKUP(A187,[1]Hoja3!$A$4:$C$653,3,FALSE)</f>
        <v>104.72</v>
      </c>
      <c r="E187" s="67"/>
      <c r="F187" s="67"/>
      <c r="G187" s="65"/>
      <c r="H187" s="65"/>
      <c r="I187" s="65"/>
      <c r="J187" s="65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4"/>
      <c r="AC187" s="10"/>
      <c r="AD187" s="10"/>
      <c r="AE187" s="10"/>
      <c r="AF187" s="10"/>
      <c r="AG187" s="10"/>
      <c r="AH187" s="10"/>
      <c r="AI187" s="10"/>
      <c r="AJ187" s="13">
        <f t="shared" si="4"/>
        <v>0</v>
      </c>
      <c r="AK187" s="11">
        <f t="shared" si="5"/>
        <v>0</v>
      </c>
    </row>
    <row r="188" spans="1:37" x14ac:dyDescent="0.25">
      <c r="A188" s="64">
        <v>2130282</v>
      </c>
      <c r="B188" s="65" t="s">
        <v>202</v>
      </c>
      <c r="C188" s="64" t="s">
        <v>7</v>
      </c>
      <c r="D188" s="66">
        <f>VLOOKUP(A188,[1]Hoja3!$A$4:$C$653,3,FALSE)</f>
        <v>10952.76</v>
      </c>
      <c r="E188" s="67"/>
      <c r="F188" s="67"/>
      <c r="G188" s="65"/>
      <c r="H188" s="65"/>
      <c r="I188" s="65"/>
      <c r="J188" s="65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4"/>
      <c r="AC188" s="10"/>
      <c r="AD188" s="10"/>
      <c r="AE188" s="10"/>
      <c r="AF188" s="10"/>
      <c r="AG188" s="10"/>
      <c r="AH188" s="10"/>
      <c r="AI188" s="10"/>
      <c r="AJ188" s="13">
        <f t="shared" si="4"/>
        <v>0</v>
      </c>
      <c r="AK188" s="11">
        <f t="shared" si="5"/>
        <v>0</v>
      </c>
    </row>
    <row r="189" spans="1:37" x14ac:dyDescent="0.25">
      <c r="A189" s="64">
        <v>2160086</v>
      </c>
      <c r="B189" s="65" t="s">
        <v>203</v>
      </c>
      <c r="C189" s="64" t="s">
        <v>7</v>
      </c>
      <c r="D189" s="66">
        <f>VLOOKUP(A189,[1]Hoja3!$A$4:$C$653,3,FALSE)</f>
        <v>5355</v>
      </c>
      <c r="E189" s="67"/>
      <c r="F189" s="67"/>
      <c r="G189" s="65"/>
      <c r="H189" s="65"/>
      <c r="I189" s="65"/>
      <c r="J189" s="65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3">
        <f t="shared" si="4"/>
        <v>0</v>
      </c>
      <c r="AK189" s="11">
        <f t="shared" si="5"/>
        <v>0</v>
      </c>
    </row>
    <row r="190" spans="1:37" x14ac:dyDescent="0.25">
      <c r="A190" s="64">
        <v>2120015</v>
      </c>
      <c r="B190" s="65" t="s">
        <v>204</v>
      </c>
      <c r="C190" s="64" t="s">
        <v>9</v>
      </c>
      <c r="D190" s="66">
        <f>VLOOKUP(A190,[1]Hoja3!$A$4:$C$653,3,FALSE)</f>
        <v>4</v>
      </c>
      <c r="E190" s="67"/>
      <c r="F190" s="67"/>
      <c r="G190" s="65"/>
      <c r="H190" s="65"/>
      <c r="I190" s="65"/>
      <c r="J190" s="65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3">
        <f t="shared" si="4"/>
        <v>0</v>
      </c>
      <c r="AK190" s="11">
        <f t="shared" si="5"/>
        <v>0</v>
      </c>
    </row>
    <row r="191" spans="1:37" x14ac:dyDescent="0.25">
      <c r="A191" s="64">
        <v>2120017</v>
      </c>
      <c r="B191" s="65" t="s">
        <v>205</v>
      </c>
      <c r="C191" s="64" t="s">
        <v>13</v>
      </c>
      <c r="D191" s="66">
        <f>VLOOKUP(A191,[1]Hoja3!$A$4:$C$653,3,FALSE)</f>
        <v>91</v>
      </c>
      <c r="E191" s="67"/>
      <c r="F191" s="67"/>
      <c r="G191" s="65"/>
      <c r="H191" s="65"/>
      <c r="I191" s="65"/>
      <c r="J191" s="65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3">
        <f t="shared" si="4"/>
        <v>0</v>
      </c>
      <c r="AK191" s="11">
        <f t="shared" si="5"/>
        <v>0</v>
      </c>
    </row>
    <row r="192" spans="1:37" x14ac:dyDescent="0.25">
      <c r="A192" s="64">
        <v>2140086</v>
      </c>
      <c r="B192" s="65" t="s">
        <v>206</v>
      </c>
      <c r="C192" s="64" t="s">
        <v>9</v>
      </c>
      <c r="D192" s="66">
        <f>VLOOKUP(A192,[1]Hoja3!$A$4:$C$653,3,FALSE)</f>
        <v>4.4149000000000003</v>
      </c>
      <c r="E192" s="67"/>
      <c r="F192" s="67"/>
      <c r="G192" s="65"/>
      <c r="H192" s="65"/>
      <c r="I192" s="65"/>
      <c r="J192" s="65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3">
        <f t="shared" si="4"/>
        <v>0</v>
      </c>
      <c r="AK192" s="11">
        <f t="shared" si="5"/>
        <v>0</v>
      </c>
    </row>
    <row r="193" spans="1:37" x14ac:dyDescent="0.25">
      <c r="A193" s="64">
        <v>2130109</v>
      </c>
      <c r="B193" s="65" t="s">
        <v>207</v>
      </c>
      <c r="C193" s="64" t="s">
        <v>9</v>
      </c>
      <c r="D193" s="68">
        <v>706.8329</v>
      </c>
      <c r="E193" s="67"/>
      <c r="F193" s="67"/>
      <c r="G193" s="65"/>
      <c r="H193" s="65"/>
      <c r="I193" s="65"/>
      <c r="J193" s="65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3">
        <f t="shared" si="4"/>
        <v>0</v>
      </c>
      <c r="AK193" s="11">
        <f t="shared" si="5"/>
        <v>0</v>
      </c>
    </row>
    <row r="194" spans="1:37" x14ac:dyDescent="0.25">
      <c r="A194" s="64">
        <v>2130111</v>
      </c>
      <c r="B194" s="65" t="s">
        <v>208</v>
      </c>
      <c r="C194" s="64" t="s">
        <v>7</v>
      </c>
      <c r="D194" s="66">
        <f>VLOOKUP(A194,[1]Hoja3!$A$4:$C$653,3,FALSE)</f>
        <v>22005</v>
      </c>
      <c r="E194" s="67"/>
      <c r="F194" s="67"/>
      <c r="G194" s="65"/>
      <c r="H194" s="65"/>
      <c r="I194" s="65"/>
      <c r="J194" s="65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3">
        <f t="shared" si="4"/>
        <v>0</v>
      </c>
      <c r="AK194" s="11">
        <f t="shared" si="5"/>
        <v>0</v>
      </c>
    </row>
    <row r="195" spans="1:37" x14ac:dyDescent="0.25">
      <c r="A195" s="64">
        <v>2130110</v>
      </c>
      <c r="B195" s="65" t="s">
        <v>209</v>
      </c>
      <c r="C195" s="64" t="s">
        <v>11</v>
      </c>
      <c r="D195" s="66">
        <f>VLOOKUP(A195,[1]Hoja3!$A$4:$C$653,3,FALSE)</f>
        <v>1519.8679999999999</v>
      </c>
      <c r="E195" s="67"/>
      <c r="F195" s="67"/>
      <c r="G195" s="65"/>
      <c r="H195" s="65"/>
      <c r="I195" s="65"/>
      <c r="J195" s="65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3">
        <f t="shared" si="4"/>
        <v>0</v>
      </c>
      <c r="AK195" s="11">
        <f t="shared" si="5"/>
        <v>0</v>
      </c>
    </row>
    <row r="196" spans="1:37" x14ac:dyDescent="0.25">
      <c r="A196" s="64">
        <v>2130347</v>
      </c>
      <c r="B196" s="65" t="s">
        <v>210</v>
      </c>
      <c r="C196" s="64" t="s">
        <v>2</v>
      </c>
      <c r="D196" s="68">
        <v>1461.0436</v>
      </c>
      <c r="E196" s="67"/>
      <c r="F196" s="67"/>
      <c r="G196" s="65"/>
      <c r="H196" s="65"/>
      <c r="I196" s="65"/>
      <c r="J196" s="65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3">
        <f t="shared" si="4"/>
        <v>0</v>
      </c>
      <c r="AK196" s="11">
        <f t="shared" si="5"/>
        <v>0</v>
      </c>
    </row>
    <row r="197" spans="1:37" x14ac:dyDescent="0.25">
      <c r="A197" s="64">
        <v>2170063</v>
      </c>
      <c r="B197" s="65" t="s">
        <v>211</v>
      </c>
      <c r="C197" s="64" t="s">
        <v>7</v>
      </c>
      <c r="D197" s="66">
        <f>VLOOKUP(A197,[1]Hoja3!$A$4:$C$653,3,FALSE)</f>
        <v>3510.5</v>
      </c>
      <c r="E197" s="67"/>
      <c r="F197" s="67"/>
      <c r="G197" s="65"/>
      <c r="H197" s="65"/>
      <c r="I197" s="65"/>
      <c r="J197" s="65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3">
        <f t="shared" si="4"/>
        <v>0</v>
      </c>
      <c r="AK197" s="11">
        <f t="shared" si="5"/>
        <v>0</v>
      </c>
    </row>
    <row r="198" spans="1:37" x14ac:dyDescent="0.25">
      <c r="A198" s="64">
        <v>2140091</v>
      </c>
      <c r="B198" s="65" t="s">
        <v>212</v>
      </c>
      <c r="C198" s="64" t="s">
        <v>9</v>
      </c>
      <c r="D198" s="66">
        <f>VLOOKUP(A198,[1]Hoja3!$A$4:$C$653,3,FALSE)</f>
        <v>58.905000000000001</v>
      </c>
      <c r="E198" s="67"/>
      <c r="F198" s="67"/>
      <c r="G198" s="65"/>
      <c r="H198" s="65"/>
      <c r="I198" s="65"/>
      <c r="J198" s="65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3">
        <f t="shared" ref="AJ198:AJ261" si="6">SUM(E198:AI198)</f>
        <v>0</v>
      </c>
      <c r="AK198" s="11">
        <f t="shared" ref="AK198:AK261" si="7">AJ198*D198</f>
        <v>0</v>
      </c>
    </row>
    <row r="199" spans="1:37" x14ac:dyDescent="0.25">
      <c r="A199" s="64">
        <v>2160092</v>
      </c>
      <c r="B199" s="65" t="s">
        <v>213</v>
      </c>
      <c r="C199" s="64" t="s">
        <v>13</v>
      </c>
      <c r="D199" s="66">
        <f>VLOOKUP(A199,[1]Hoja3!$A$4:$C$653,3,FALSE)</f>
        <v>69.02</v>
      </c>
      <c r="E199" s="67">
        <v>3</v>
      </c>
      <c r="F199" s="67">
        <v>3</v>
      </c>
      <c r="G199" s="65">
        <v>5</v>
      </c>
      <c r="H199" s="65">
        <v>8</v>
      </c>
      <c r="I199" s="65">
        <v>7</v>
      </c>
      <c r="J199" s="65"/>
      <c r="K199" s="10">
        <v>4</v>
      </c>
      <c r="L199" s="10">
        <v>13</v>
      </c>
      <c r="M199" s="10">
        <v>13</v>
      </c>
      <c r="N199" s="10">
        <v>4</v>
      </c>
      <c r="O199" s="10">
        <v>11</v>
      </c>
      <c r="P199" s="10">
        <v>6</v>
      </c>
      <c r="Q199" s="10">
        <v>3</v>
      </c>
      <c r="R199" s="10">
        <v>8</v>
      </c>
      <c r="S199" s="10"/>
      <c r="T199" s="10">
        <v>1</v>
      </c>
      <c r="U199" s="10">
        <v>9</v>
      </c>
      <c r="V199" s="10">
        <v>15</v>
      </c>
      <c r="W199" s="10">
        <v>2</v>
      </c>
      <c r="X199" s="10"/>
      <c r="Y199" s="10">
        <v>3</v>
      </c>
      <c r="Z199" s="10">
        <v>4</v>
      </c>
      <c r="AA199" s="10">
        <v>1</v>
      </c>
      <c r="AB199" s="10">
        <v>3</v>
      </c>
      <c r="AC199" s="10"/>
      <c r="AD199" s="10"/>
      <c r="AE199" s="10">
        <v>2</v>
      </c>
      <c r="AF199" s="10">
        <v>3</v>
      </c>
      <c r="AG199" s="10">
        <v>5</v>
      </c>
      <c r="AH199" s="10">
        <v>4</v>
      </c>
      <c r="AI199" s="10">
        <v>7</v>
      </c>
      <c r="AJ199" s="13">
        <f t="shared" si="6"/>
        <v>147</v>
      </c>
      <c r="AK199" s="11">
        <f t="shared" si="7"/>
        <v>10145.939999999999</v>
      </c>
    </row>
    <row r="200" spans="1:37" x14ac:dyDescent="0.25">
      <c r="A200" s="64">
        <v>2160093</v>
      </c>
      <c r="B200" s="65" t="s">
        <v>214</v>
      </c>
      <c r="C200" s="64" t="s">
        <v>13</v>
      </c>
      <c r="D200" s="66">
        <f>VLOOKUP(A200,[1]Hoja3!$A$4:$C$653,3,FALSE)</f>
        <v>1344.7</v>
      </c>
      <c r="E200" s="67"/>
      <c r="F200" s="67"/>
      <c r="G200" s="65"/>
      <c r="H200" s="65"/>
      <c r="I200" s="65"/>
      <c r="J200" s="65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3">
        <f t="shared" si="6"/>
        <v>0</v>
      </c>
      <c r="AK200" s="11">
        <f t="shared" si="7"/>
        <v>0</v>
      </c>
    </row>
    <row r="201" spans="1:37" x14ac:dyDescent="0.25">
      <c r="A201" s="64">
        <v>2140095</v>
      </c>
      <c r="B201" s="65" t="s">
        <v>215</v>
      </c>
      <c r="C201" s="64" t="s">
        <v>9</v>
      </c>
      <c r="D201" s="66">
        <f>VLOOKUP(A201,[1]Hoja3!$A$4:$C$653,3,FALSE)</f>
        <v>16.66</v>
      </c>
      <c r="E201" s="67"/>
      <c r="F201" s="67"/>
      <c r="G201" s="65"/>
      <c r="H201" s="65"/>
      <c r="I201" s="65"/>
      <c r="J201" s="65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3">
        <f t="shared" si="6"/>
        <v>0</v>
      </c>
      <c r="AK201" s="11">
        <f t="shared" si="7"/>
        <v>0</v>
      </c>
    </row>
    <row r="202" spans="1:37" x14ac:dyDescent="0.25">
      <c r="A202" s="64">
        <v>2170069</v>
      </c>
      <c r="B202" s="65" t="s">
        <v>216</v>
      </c>
      <c r="C202" s="64" t="s">
        <v>7</v>
      </c>
      <c r="D202" s="66">
        <f>VLOOKUP(A202,[1]Hoja3!$A$4:$C$653,3,FALSE)</f>
        <v>702.1</v>
      </c>
      <c r="E202" s="67"/>
      <c r="F202" s="67"/>
      <c r="G202" s="65"/>
      <c r="H202" s="65"/>
      <c r="I202" s="65"/>
      <c r="J202" s="65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3">
        <f t="shared" si="6"/>
        <v>0</v>
      </c>
      <c r="AK202" s="11">
        <f t="shared" si="7"/>
        <v>0</v>
      </c>
    </row>
    <row r="203" spans="1:37" x14ac:dyDescent="0.25">
      <c r="A203" s="64">
        <v>2160095</v>
      </c>
      <c r="B203" s="10" t="s">
        <v>217</v>
      </c>
      <c r="C203" s="64" t="s">
        <v>13</v>
      </c>
      <c r="D203" s="66">
        <f>VLOOKUP(A203,[1]Hoja3!$A$4:$C$653,3,FALSE)</f>
        <v>220.745</v>
      </c>
      <c r="E203" s="67"/>
      <c r="F203" s="65"/>
      <c r="G203" s="65"/>
      <c r="H203" s="65"/>
      <c r="I203" s="65"/>
      <c r="J203" s="65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3">
        <f t="shared" si="6"/>
        <v>0</v>
      </c>
      <c r="AK203" s="11">
        <f t="shared" si="7"/>
        <v>0</v>
      </c>
    </row>
    <row r="204" spans="1:37" x14ac:dyDescent="0.25">
      <c r="A204" s="64">
        <v>2140105</v>
      </c>
      <c r="B204" s="65" t="s">
        <v>218</v>
      </c>
      <c r="C204" s="64" t="s">
        <v>9</v>
      </c>
      <c r="D204" s="66">
        <f>VLOOKUP(A204,[1]Hoja3!$A$4:$C$653,3,FALSE)</f>
        <v>114.75</v>
      </c>
      <c r="E204" s="67"/>
      <c r="F204" s="67"/>
      <c r="G204" s="65"/>
      <c r="H204" s="65"/>
      <c r="I204" s="65"/>
      <c r="J204" s="65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3">
        <f t="shared" si="6"/>
        <v>0</v>
      </c>
      <c r="AK204" s="11">
        <f t="shared" si="7"/>
        <v>0</v>
      </c>
    </row>
    <row r="205" spans="1:37" x14ac:dyDescent="0.25">
      <c r="A205" s="64">
        <v>2130281</v>
      </c>
      <c r="B205" s="65" t="s">
        <v>219</v>
      </c>
      <c r="C205" s="64" t="s">
        <v>9</v>
      </c>
      <c r="D205" s="66">
        <f>VLOOKUP(A205,[1]Hoja3!$A$4:$C$653,3,FALSE)</f>
        <v>297.5</v>
      </c>
      <c r="E205" s="67"/>
      <c r="F205" s="67"/>
      <c r="G205" s="65"/>
      <c r="H205" s="65"/>
      <c r="I205" s="65"/>
      <c r="J205" s="65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3">
        <f t="shared" si="6"/>
        <v>0</v>
      </c>
      <c r="AK205" s="11">
        <f t="shared" si="7"/>
        <v>0</v>
      </c>
    </row>
    <row r="206" spans="1:37" x14ac:dyDescent="0.25">
      <c r="A206" s="64">
        <v>2130118</v>
      </c>
      <c r="B206" s="65" t="s">
        <v>220</v>
      </c>
      <c r="C206" s="64" t="s">
        <v>11</v>
      </c>
      <c r="D206" s="66">
        <f>VLOOKUP(A206,[1]Hoja3!$A$4:$C$653,3,FALSE)</f>
        <v>729.29150000000004</v>
      </c>
      <c r="E206" s="67"/>
      <c r="F206" s="67"/>
      <c r="G206" s="65"/>
      <c r="H206" s="65"/>
      <c r="I206" s="65"/>
      <c r="J206" s="65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3">
        <f t="shared" si="6"/>
        <v>0</v>
      </c>
      <c r="AK206" s="11">
        <f t="shared" si="7"/>
        <v>0</v>
      </c>
    </row>
    <row r="207" spans="1:37" x14ac:dyDescent="0.25">
      <c r="A207" s="64">
        <v>2130121</v>
      </c>
      <c r="B207" s="65" t="s">
        <v>221</v>
      </c>
      <c r="C207" s="64" t="s">
        <v>7</v>
      </c>
      <c r="D207" s="68">
        <v>21805.56</v>
      </c>
      <c r="E207" s="67"/>
      <c r="F207" s="67"/>
      <c r="G207" s="65"/>
      <c r="H207" s="65"/>
      <c r="I207" s="65"/>
      <c r="J207" s="65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3">
        <f t="shared" si="6"/>
        <v>0</v>
      </c>
      <c r="AK207" s="11">
        <f t="shared" si="7"/>
        <v>0</v>
      </c>
    </row>
    <row r="208" spans="1:37" x14ac:dyDescent="0.25">
      <c r="A208" s="64">
        <v>2130119</v>
      </c>
      <c r="B208" s="65" t="s">
        <v>222</v>
      </c>
      <c r="C208" s="64" t="s">
        <v>11</v>
      </c>
      <c r="D208" s="66">
        <f>VLOOKUP(A208,[1]Hoja3!$A$4:$C$653,3,FALSE)</f>
        <v>297.5</v>
      </c>
      <c r="E208" s="67"/>
      <c r="F208" s="67"/>
      <c r="G208" s="65"/>
      <c r="H208" s="65"/>
      <c r="I208" s="65"/>
      <c r="J208" s="65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3">
        <f t="shared" si="6"/>
        <v>0</v>
      </c>
      <c r="AK208" s="11">
        <f t="shared" si="7"/>
        <v>0</v>
      </c>
    </row>
    <row r="209" spans="1:37" x14ac:dyDescent="0.25">
      <c r="A209" s="64">
        <v>2130304</v>
      </c>
      <c r="B209" s="65" t="s">
        <v>223</v>
      </c>
      <c r="C209" s="64" t="s">
        <v>9</v>
      </c>
      <c r="D209" s="66">
        <f>VLOOKUP(A209,[1]Hoja3!$A$4:$C$653,3,FALSE)</f>
        <v>2187.8784000000001</v>
      </c>
      <c r="E209" s="67"/>
      <c r="F209" s="67"/>
      <c r="G209" s="65"/>
      <c r="H209" s="65"/>
      <c r="I209" s="65"/>
      <c r="J209" s="65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3">
        <f t="shared" si="6"/>
        <v>0</v>
      </c>
      <c r="AK209" s="11">
        <f t="shared" si="7"/>
        <v>0</v>
      </c>
    </row>
    <row r="210" spans="1:37" x14ac:dyDescent="0.25">
      <c r="A210" s="64">
        <v>2170072</v>
      </c>
      <c r="B210" s="65" t="s">
        <v>224</v>
      </c>
      <c r="C210" s="64" t="s">
        <v>7</v>
      </c>
      <c r="D210" s="66">
        <f>VLOOKUP(A210,[1]Hoja3!$A$4:$C$653,3,FALSE)</f>
        <v>12566.4</v>
      </c>
      <c r="E210" s="67"/>
      <c r="F210" s="67"/>
      <c r="G210" s="65"/>
      <c r="H210" s="65"/>
      <c r="I210" s="65"/>
      <c r="J210" s="65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3">
        <f t="shared" si="6"/>
        <v>0</v>
      </c>
      <c r="AK210" s="11">
        <f t="shared" si="7"/>
        <v>0</v>
      </c>
    </row>
    <row r="211" spans="1:37" x14ac:dyDescent="0.25">
      <c r="A211" s="64">
        <v>2140099</v>
      </c>
      <c r="B211" s="65" t="s">
        <v>225</v>
      </c>
      <c r="C211" s="64" t="s">
        <v>9</v>
      </c>
      <c r="D211" s="66">
        <f>VLOOKUP(A211,[1]Hoja3!$A$4:$C$653,3,FALSE)</f>
        <v>3.0939999999999999</v>
      </c>
      <c r="E211" s="67"/>
      <c r="F211" s="67"/>
      <c r="G211" s="65"/>
      <c r="H211" s="65"/>
      <c r="I211" s="65"/>
      <c r="J211" s="65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3">
        <f t="shared" si="6"/>
        <v>0</v>
      </c>
      <c r="AK211" s="11">
        <f t="shared" si="7"/>
        <v>0</v>
      </c>
    </row>
    <row r="212" spans="1:37" x14ac:dyDescent="0.25">
      <c r="A212" s="64">
        <v>2170074</v>
      </c>
      <c r="B212" s="65" t="s">
        <v>226</v>
      </c>
      <c r="C212" s="64" t="s">
        <v>7</v>
      </c>
      <c r="D212" s="66">
        <f>VLOOKUP(A212,[1]Hoja3!$A$4:$C$653,3,FALSE)</f>
        <v>1606.5</v>
      </c>
      <c r="E212" s="67"/>
      <c r="F212" s="67"/>
      <c r="G212" s="65"/>
      <c r="H212" s="65"/>
      <c r="I212" s="65"/>
      <c r="J212" s="65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3">
        <f t="shared" si="6"/>
        <v>0</v>
      </c>
      <c r="AK212" s="11">
        <f t="shared" si="7"/>
        <v>0</v>
      </c>
    </row>
    <row r="213" spans="1:37" x14ac:dyDescent="0.25">
      <c r="A213" s="64">
        <v>2170076</v>
      </c>
      <c r="B213" s="65" t="s">
        <v>227</v>
      </c>
      <c r="C213" s="64" t="s">
        <v>7</v>
      </c>
      <c r="D213" s="66">
        <f>VLOOKUP(A213,[1]Hoja3!$A$4:$C$653,3,FALSE)</f>
        <v>1523.2</v>
      </c>
      <c r="E213" s="67"/>
      <c r="F213" s="67"/>
      <c r="G213" s="65"/>
      <c r="H213" s="65"/>
      <c r="I213" s="65"/>
      <c r="J213" s="65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3">
        <f t="shared" si="6"/>
        <v>0</v>
      </c>
      <c r="AK213" s="11">
        <f t="shared" si="7"/>
        <v>0</v>
      </c>
    </row>
    <row r="214" spans="1:37" x14ac:dyDescent="0.25">
      <c r="A214" s="64">
        <v>2170142</v>
      </c>
      <c r="B214" s="65" t="s">
        <v>228</v>
      </c>
      <c r="C214" s="64" t="s">
        <v>229</v>
      </c>
      <c r="D214" s="66">
        <f>VLOOKUP(A214,[1]Hoja3!$A$4:$C$653,3,FALSE)</f>
        <v>1523.7950000000001</v>
      </c>
      <c r="E214" s="67"/>
      <c r="F214" s="67"/>
      <c r="G214" s="65"/>
      <c r="H214" s="65"/>
      <c r="I214" s="65"/>
      <c r="J214" s="65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3">
        <f t="shared" si="6"/>
        <v>0</v>
      </c>
      <c r="AK214" s="11">
        <f t="shared" si="7"/>
        <v>0</v>
      </c>
    </row>
    <row r="215" spans="1:37" x14ac:dyDescent="0.25">
      <c r="A215" s="64">
        <v>2140343</v>
      </c>
      <c r="B215" s="74" t="s">
        <v>230</v>
      </c>
      <c r="C215" s="75" t="s">
        <v>11</v>
      </c>
      <c r="D215" s="76">
        <v>350</v>
      </c>
      <c r="E215" s="67"/>
      <c r="F215" s="67"/>
      <c r="G215" s="65"/>
      <c r="H215" s="65"/>
      <c r="I215" s="65"/>
      <c r="J215" s="65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3">
        <f t="shared" si="6"/>
        <v>0</v>
      </c>
      <c r="AK215" s="11">
        <f t="shared" si="7"/>
        <v>0</v>
      </c>
    </row>
    <row r="216" spans="1:37" x14ac:dyDescent="0.25">
      <c r="A216" s="64">
        <v>2160106</v>
      </c>
      <c r="B216" s="65" t="s">
        <v>231</v>
      </c>
      <c r="C216" s="64" t="s">
        <v>13</v>
      </c>
      <c r="D216" s="66">
        <f>VLOOKUP(A216,[1]Hoja3!$A$4:$C$653,3,FALSE)</f>
        <v>60.547199999999997</v>
      </c>
      <c r="E216" s="67"/>
      <c r="F216" s="67"/>
      <c r="G216" s="65"/>
      <c r="H216" s="65"/>
      <c r="I216" s="65"/>
      <c r="J216" s="65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3">
        <f t="shared" si="6"/>
        <v>0</v>
      </c>
      <c r="AK216" s="11">
        <f t="shared" si="7"/>
        <v>0</v>
      </c>
    </row>
    <row r="217" spans="1:37" x14ac:dyDescent="0.25">
      <c r="A217" s="64">
        <v>2130288</v>
      </c>
      <c r="B217" s="65" t="s">
        <v>232</v>
      </c>
      <c r="C217" s="64" t="s">
        <v>11</v>
      </c>
      <c r="D217" s="66">
        <f>VLOOKUP(A217,[1]Hoja3!$A$4:$C$653,3,FALSE)</f>
        <v>814.23130000000003</v>
      </c>
      <c r="E217" s="67"/>
      <c r="F217" s="67"/>
      <c r="G217" s="65"/>
      <c r="H217" s="65"/>
      <c r="I217" s="65"/>
      <c r="J217" s="65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3">
        <f t="shared" si="6"/>
        <v>0</v>
      </c>
      <c r="AK217" s="11">
        <f t="shared" si="7"/>
        <v>0</v>
      </c>
    </row>
    <row r="218" spans="1:37" x14ac:dyDescent="0.25">
      <c r="A218" s="64">
        <v>2170079</v>
      </c>
      <c r="B218" s="65" t="s">
        <v>233</v>
      </c>
      <c r="C218" s="64" t="s">
        <v>13</v>
      </c>
      <c r="D218" s="68">
        <v>446.58159999999998</v>
      </c>
      <c r="E218" s="67"/>
      <c r="F218" s="67"/>
      <c r="G218" s="65"/>
      <c r="H218" s="65"/>
      <c r="I218" s="65"/>
      <c r="J218" s="65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3">
        <f t="shared" si="6"/>
        <v>0</v>
      </c>
      <c r="AK218" s="11">
        <f t="shared" si="7"/>
        <v>0</v>
      </c>
    </row>
    <row r="219" spans="1:37" x14ac:dyDescent="0.25">
      <c r="A219" s="64">
        <v>2130124</v>
      </c>
      <c r="B219" s="65" t="s">
        <v>234</v>
      </c>
      <c r="C219" s="64" t="s">
        <v>7</v>
      </c>
      <c r="D219" s="66">
        <f>VLOOKUP(A219,[1]Hoja3!$A$4:$C$653,3,FALSE)</f>
        <v>693.86519999999996</v>
      </c>
      <c r="E219" s="67"/>
      <c r="F219" s="67"/>
      <c r="G219" s="65"/>
      <c r="H219" s="65"/>
      <c r="I219" s="65"/>
      <c r="J219" s="65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3">
        <f t="shared" si="6"/>
        <v>0</v>
      </c>
      <c r="AK219" s="11">
        <f t="shared" si="7"/>
        <v>0</v>
      </c>
    </row>
    <row r="220" spans="1:37" x14ac:dyDescent="0.25">
      <c r="A220" s="64">
        <v>2130127</v>
      </c>
      <c r="B220" s="65" t="s">
        <v>235</v>
      </c>
      <c r="C220" s="64" t="s">
        <v>11</v>
      </c>
      <c r="D220" s="68">
        <v>58.535600000000002</v>
      </c>
      <c r="E220" s="67"/>
      <c r="F220" s="67"/>
      <c r="G220" s="65"/>
      <c r="H220" s="65"/>
      <c r="I220" s="65"/>
      <c r="J220" s="65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3">
        <f t="shared" si="6"/>
        <v>0</v>
      </c>
      <c r="AK220" s="11">
        <f t="shared" si="7"/>
        <v>0</v>
      </c>
    </row>
    <row r="221" spans="1:37" x14ac:dyDescent="0.25">
      <c r="A221" s="64">
        <v>2160108</v>
      </c>
      <c r="B221" s="65" t="s">
        <v>236</v>
      </c>
      <c r="C221" s="64" t="s">
        <v>13</v>
      </c>
      <c r="D221" s="68">
        <v>5002.9525000000003</v>
      </c>
      <c r="E221" s="67"/>
      <c r="F221" s="67"/>
      <c r="G221" s="65"/>
      <c r="H221" s="65"/>
      <c r="I221" s="65"/>
      <c r="J221" s="65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3">
        <f t="shared" si="6"/>
        <v>0</v>
      </c>
      <c r="AK221" s="11">
        <f t="shared" si="7"/>
        <v>0</v>
      </c>
    </row>
    <row r="222" spans="1:37" x14ac:dyDescent="0.25">
      <c r="A222" s="64">
        <v>2160109</v>
      </c>
      <c r="B222" s="65" t="s">
        <v>237</v>
      </c>
      <c r="C222" s="64" t="s">
        <v>13</v>
      </c>
      <c r="D222" s="66">
        <f>VLOOKUP(A222,[1]Hoja3!$A$4:$C$653,3,FALSE)</f>
        <v>3153.5</v>
      </c>
      <c r="E222" s="67"/>
      <c r="F222" s="67"/>
      <c r="G222" s="65"/>
      <c r="H222" s="65"/>
      <c r="I222" s="65"/>
      <c r="J222" s="65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3">
        <f t="shared" si="6"/>
        <v>0</v>
      </c>
      <c r="AK222" s="11">
        <f t="shared" si="7"/>
        <v>0</v>
      </c>
    </row>
    <row r="223" spans="1:37" x14ac:dyDescent="0.25">
      <c r="A223" s="64">
        <v>2160314</v>
      </c>
      <c r="B223" s="65" t="s">
        <v>238</v>
      </c>
      <c r="C223" s="64" t="s">
        <v>13</v>
      </c>
      <c r="D223" s="66">
        <f>VLOOKUP(A223,[1]Hoja3!$A$4:$C$653,3,FALSE)</f>
        <v>2713.2</v>
      </c>
      <c r="E223" s="67"/>
      <c r="F223" s="67"/>
      <c r="G223" s="65"/>
      <c r="H223" s="65"/>
      <c r="I223" s="65"/>
      <c r="J223" s="65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3">
        <f t="shared" si="6"/>
        <v>0</v>
      </c>
      <c r="AK223" s="11">
        <f t="shared" si="7"/>
        <v>0</v>
      </c>
    </row>
    <row r="224" spans="1:37" x14ac:dyDescent="0.25">
      <c r="A224" s="64">
        <v>2140103</v>
      </c>
      <c r="B224" s="65" t="s">
        <v>239</v>
      </c>
      <c r="C224" s="64" t="s">
        <v>9</v>
      </c>
      <c r="D224" s="66">
        <f>VLOOKUP(A224,[1]Hoja3!$A$4:$C$653,3,FALSE)</f>
        <v>19.635000000000002</v>
      </c>
      <c r="E224" s="67"/>
      <c r="F224" s="67"/>
      <c r="G224" s="65"/>
      <c r="H224" s="65"/>
      <c r="I224" s="65"/>
      <c r="J224" s="65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3">
        <f t="shared" si="6"/>
        <v>0</v>
      </c>
      <c r="AK224" s="11">
        <f t="shared" si="7"/>
        <v>0</v>
      </c>
    </row>
    <row r="225" spans="1:37" x14ac:dyDescent="0.25">
      <c r="A225" s="64">
        <v>2130129</v>
      </c>
      <c r="B225" s="65" t="s">
        <v>240</v>
      </c>
      <c r="C225" s="64" t="s">
        <v>7</v>
      </c>
      <c r="D225" s="68">
        <v>1.19</v>
      </c>
      <c r="E225" s="13"/>
      <c r="F225" s="67"/>
      <c r="G225" s="65"/>
      <c r="H225" s="65"/>
      <c r="I225" s="65"/>
      <c r="J225" s="65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3">
        <f t="shared" si="6"/>
        <v>0</v>
      </c>
      <c r="AK225" s="11">
        <f t="shared" si="7"/>
        <v>0</v>
      </c>
    </row>
    <row r="226" spans="1:37" x14ac:dyDescent="0.25">
      <c r="A226" s="64">
        <v>2130297</v>
      </c>
      <c r="B226" s="65" t="s">
        <v>241</v>
      </c>
      <c r="C226" s="64" t="s">
        <v>9</v>
      </c>
      <c r="D226" s="66">
        <f>VLOOKUP(A226,[1]Hoja3!$A$4:$C$653,3,FALSE)</f>
        <v>0</v>
      </c>
      <c r="E226" s="67"/>
      <c r="F226" s="67"/>
      <c r="G226" s="65"/>
      <c r="H226" s="65"/>
      <c r="I226" s="65"/>
      <c r="J226" s="65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3">
        <f t="shared" si="6"/>
        <v>0</v>
      </c>
      <c r="AK226" s="11">
        <f t="shared" si="7"/>
        <v>0</v>
      </c>
    </row>
    <row r="227" spans="1:37" x14ac:dyDescent="0.25">
      <c r="A227" s="64">
        <v>2140107</v>
      </c>
      <c r="B227" s="65" t="s">
        <v>242</v>
      </c>
      <c r="C227" s="64" t="s">
        <v>9</v>
      </c>
      <c r="D227" s="66">
        <f>VLOOKUP(A227,[1]Hoja3!$A$4:$C$653,3,FALSE)</f>
        <v>11.305</v>
      </c>
      <c r="E227" s="67"/>
      <c r="F227" s="67"/>
      <c r="G227" s="65"/>
      <c r="H227" s="65"/>
      <c r="I227" s="65"/>
      <c r="J227" s="65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3">
        <f t="shared" si="6"/>
        <v>0</v>
      </c>
      <c r="AK227" s="11">
        <f t="shared" si="7"/>
        <v>0</v>
      </c>
    </row>
    <row r="228" spans="1:37" x14ac:dyDescent="0.25">
      <c r="A228" s="64">
        <v>2160117</v>
      </c>
      <c r="B228" s="65" t="s">
        <v>243</v>
      </c>
      <c r="C228" s="64" t="s">
        <v>21</v>
      </c>
      <c r="D228" s="66">
        <f>VLOOKUP(A228,[1]Hoja3!$A$4:$C$653,3,FALSE)</f>
        <v>3279.64</v>
      </c>
      <c r="E228" s="67"/>
      <c r="F228" s="67"/>
      <c r="G228" s="65"/>
      <c r="H228" s="65"/>
      <c r="I228" s="65"/>
      <c r="J228" s="65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3">
        <f t="shared" si="6"/>
        <v>0</v>
      </c>
      <c r="AK228" s="11">
        <f t="shared" si="7"/>
        <v>0</v>
      </c>
    </row>
    <row r="229" spans="1:37" x14ac:dyDescent="0.25">
      <c r="A229" s="64">
        <v>2120019</v>
      </c>
      <c r="B229" s="65" t="s">
        <v>244</v>
      </c>
      <c r="C229" s="64" t="s">
        <v>9</v>
      </c>
      <c r="D229" s="66">
        <f>VLOOKUP(A229,[1]Hoja3!$A$4:$C$653,3,FALSE)</f>
        <v>14</v>
      </c>
      <c r="E229" s="67"/>
      <c r="F229" s="67"/>
      <c r="G229" s="65"/>
      <c r="H229" s="65"/>
      <c r="I229" s="65"/>
      <c r="J229" s="65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3">
        <f t="shared" si="6"/>
        <v>0</v>
      </c>
      <c r="AK229" s="11">
        <f t="shared" si="7"/>
        <v>0</v>
      </c>
    </row>
    <row r="230" spans="1:37" x14ac:dyDescent="0.25">
      <c r="A230" s="64">
        <v>2120020</v>
      </c>
      <c r="B230" s="65" t="s">
        <v>245</v>
      </c>
      <c r="C230" s="64" t="s">
        <v>9</v>
      </c>
      <c r="D230" s="66">
        <f>VLOOKUP(A230,[1]Hoja3!$A$4:$C$653,3,FALSE)</f>
        <v>16</v>
      </c>
      <c r="E230" s="67"/>
      <c r="F230" s="67"/>
      <c r="G230" s="65"/>
      <c r="H230" s="65"/>
      <c r="I230" s="65"/>
      <c r="J230" s="65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3">
        <f t="shared" si="6"/>
        <v>0</v>
      </c>
      <c r="AK230" s="11">
        <f t="shared" si="7"/>
        <v>0</v>
      </c>
    </row>
    <row r="231" spans="1:37" x14ac:dyDescent="0.25">
      <c r="A231" s="64">
        <v>2120021</v>
      </c>
      <c r="B231" s="65" t="s">
        <v>246</v>
      </c>
      <c r="C231" s="64" t="s">
        <v>21</v>
      </c>
      <c r="D231" s="66">
        <f>VLOOKUP(A231,[1]Hoja3!$A$4:$C$653,3,FALSE)</f>
        <v>15098</v>
      </c>
      <c r="E231" s="67"/>
      <c r="F231" s="67"/>
      <c r="G231" s="65"/>
      <c r="H231" s="65"/>
      <c r="I231" s="65"/>
      <c r="J231" s="65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3">
        <f t="shared" si="6"/>
        <v>0</v>
      </c>
      <c r="AK231" s="11">
        <f t="shared" si="7"/>
        <v>0</v>
      </c>
    </row>
    <row r="232" spans="1:37" x14ac:dyDescent="0.25">
      <c r="A232" s="64">
        <v>2160120</v>
      </c>
      <c r="B232" s="65" t="s">
        <v>247</v>
      </c>
      <c r="C232" s="64" t="s">
        <v>13</v>
      </c>
      <c r="D232" s="66">
        <f>VLOOKUP(A232,[1]Hoja3!$A$4:$C$653,3,FALSE)</f>
        <v>535.5</v>
      </c>
      <c r="E232" s="67"/>
      <c r="F232" s="67"/>
      <c r="G232" s="65"/>
      <c r="H232" s="65"/>
      <c r="I232" s="65"/>
      <c r="J232" s="65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3">
        <f t="shared" si="6"/>
        <v>0</v>
      </c>
      <c r="AK232" s="11">
        <f t="shared" si="7"/>
        <v>0</v>
      </c>
    </row>
    <row r="233" spans="1:37" x14ac:dyDescent="0.25">
      <c r="A233" s="64">
        <v>2130131</v>
      </c>
      <c r="B233" s="65" t="s">
        <v>248</v>
      </c>
      <c r="C233" s="64" t="s">
        <v>9</v>
      </c>
      <c r="D233" s="68">
        <v>108.79049999999999</v>
      </c>
      <c r="E233" s="67"/>
      <c r="F233" s="67"/>
      <c r="G233" s="65"/>
      <c r="H233" s="65"/>
      <c r="I233" s="65"/>
      <c r="J233" s="65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3">
        <f t="shared" si="6"/>
        <v>0</v>
      </c>
      <c r="AK233" s="11">
        <f t="shared" si="7"/>
        <v>0</v>
      </c>
    </row>
    <row r="234" spans="1:37" x14ac:dyDescent="0.25">
      <c r="A234" s="64">
        <v>2120023</v>
      </c>
      <c r="B234" s="65" t="s">
        <v>249</v>
      </c>
      <c r="C234" s="64" t="s">
        <v>13</v>
      </c>
      <c r="D234" s="66">
        <f>VLOOKUP(A234,[1]Hoja3!$A$4:$C$653,3,FALSE)</f>
        <v>333</v>
      </c>
      <c r="E234" s="67"/>
      <c r="F234" s="67"/>
      <c r="G234" s="65"/>
      <c r="H234" s="65"/>
      <c r="I234" s="65"/>
      <c r="J234" s="65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3">
        <f t="shared" si="6"/>
        <v>0</v>
      </c>
      <c r="AK234" s="11">
        <f t="shared" si="7"/>
        <v>0</v>
      </c>
    </row>
    <row r="235" spans="1:37" x14ac:dyDescent="0.25">
      <c r="A235" s="64">
        <v>2120022</v>
      </c>
      <c r="B235" s="65" t="s">
        <v>250</v>
      </c>
      <c r="C235" s="64" t="s">
        <v>13</v>
      </c>
      <c r="D235" s="66">
        <f>VLOOKUP(A235,[1]Hoja3!$A$4:$C$653,3,FALSE)</f>
        <v>463</v>
      </c>
      <c r="E235" s="67"/>
      <c r="F235" s="67"/>
      <c r="G235" s="65"/>
      <c r="H235" s="65"/>
      <c r="I235" s="65"/>
      <c r="J235" s="65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3">
        <f t="shared" si="6"/>
        <v>0</v>
      </c>
      <c r="AK235" s="11">
        <f t="shared" si="7"/>
        <v>0</v>
      </c>
    </row>
    <row r="236" spans="1:37" x14ac:dyDescent="0.25">
      <c r="A236" s="64">
        <v>2170088</v>
      </c>
      <c r="B236" s="65" t="s">
        <v>251</v>
      </c>
      <c r="C236" s="64" t="s">
        <v>7</v>
      </c>
      <c r="D236" s="66">
        <f>VLOOKUP(A236,[1]Hoja3!$A$4:$C$653,3,FALSE)</f>
        <v>1904</v>
      </c>
      <c r="E236" s="67"/>
      <c r="F236" s="67"/>
      <c r="G236" s="65"/>
      <c r="H236" s="65"/>
      <c r="I236" s="65"/>
      <c r="J236" s="65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3">
        <f t="shared" si="6"/>
        <v>0</v>
      </c>
      <c r="AK236" s="11">
        <f t="shared" si="7"/>
        <v>0</v>
      </c>
    </row>
    <row r="237" spans="1:37" x14ac:dyDescent="0.25">
      <c r="A237" s="64">
        <v>2140111</v>
      </c>
      <c r="B237" s="65" t="s">
        <v>252</v>
      </c>
      <c r="C237" s="64" t="s">
        <v>9</v>
      </c>
      <c r="D237" s="66">
        <f>VLOOKUP(A237,[1]Hoja3!$A$4:$C$653,3,FALSE)</f>
        <v>16.66</v>
      </c>
      <c r="E237" s="67"/>
      <c r="F237" s="67"/>
      <c r="G237" s="65"/>
      <c r="H237" s="65"/>
      <c r="I237" s="65"/>
      <c r="J237" s="65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>
        <v>10</v>
      </c>
      <c r="AG237" s="10"/>
      <c r="AH237" s="10"/>
      <c r="AI237" s="10"/>
      <c r="AJ237" s="13">
        <f t="shared" si="6"/>
        <v>10</v>
      </c>
      <c r="AK237" s="11">
        <f t="shared" si="7"/>
        <v>166.6</v>
      </c>
    </row>
    <row r="238" spans="1:37" x14ac:dyDescent="0.25">
      <c r="A238" s="64">
        <v>2160305</v>
      </c>
      <c r="B238" s="65" t="s">
        <v>253</v>
      </c>
      <c r="C238" s="64" t="s">
        <v>21</v>
      </c>
      <c r="D238" s="66">
        <f>VLOOKUP(A238,[1]Hoja3!$A$4:$C$653,3,FALSE)</f>
        <v>32725</v>
      </c>
      <c r="E238" s="67"/>
      <c r="F238" s="67"/>
      <c r="G238" s="65"/>
      <c r="H238" s="65"/>
      <c r="I238" s="65"/>
      <c r="J238" s="65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3">
        <f t="shared" si="6"/>
        <v>0</v>
      </c>
      <c r="AK238" s="11">
        <f t="shared" si="7"/>
        <v>0</v>
      </c>
    </row>
    <row r="239" spans="1:37" x14ac:dyDescent="0.25">
      <c r="A239" s="64">
        <v>2160122</v>
      </c>
      <c r="B239" s="65" t="s">
        <v>254</v>
      </c>
      <c r="C239" s="64" t="s">
        <v>13</v>
      </c>
      <c r="D239" s="66">
        <f>VLOOKUP(A239,[1]Hoja3!$A$4:$C$653,3,FALSE)</f>
        <v>123.76</v>
      </c>
      <c r="E239" s="67"/>
      <c r="F239" s="67"/>
      <c r="G239" s="65"/>
      <c r="H239" s="65"/>
      <c r="I239" s="65"/>
      <c r="J239" s="65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3">
        <f t="shared" si="6"/>
        <v>0</v>
      </c>
      <c r="AK239" s="11">
        <f t="shared" si="7"/>
        <v>0</v>
      </c>
    </row>
    <row r="240" spans="1:37" x14ac:dyDescent="0.25">
      <c r="A240" s="64">
        <v>2200051</v>
      </c>
      <c r="B240" s="65" t="s">
        <v>255</v>
      </c>
      <c r="C240" s="64" t="s">
        <v>13</v>
      </c>
      <c r="D240" s="66">
        <f>VLOOKUP(A240,[1]Hoja3!$A$4:$C$653,3,FALSE)</f>
        <v>520030</v>
      </c>
      <c r="E240" s="67"/>
      <c r="F240" s="67"/>
      <c r="G240" s="65"/>
      <c r="H240" s="65"/>
      <c r="I240" s="65"/>
      <c r="J240" s="65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3">
        <f t="shared" si="6"/>
        <v>0</v>
      </c>
      <c r="AK240" s="11">
        <f t="shared" si="7"/>
        <v>0</v>
      </c>
    </row>
    <row r="241" spans="1:37" x14ac:dyDescent="0.25">
      <c r="A241" s="64">
        <v>2200025</v>
      </c>
      <c r="B241" s="65" t="s">
        <v>256</v>
      </c>
      <c r="C241" s="64" t="s">
        <v>7</v>
      </c>
      <c r="D241" s="66">
        <f>VLOOKUP(A241,[1]Hoja3!$A$4:$C$653,3,FALSE)</f>
        <v>130007.5</v>
      </c>
      <c r="E241" s="67"/>
      <c r="F241" s="67"/>
      <c r="G241" s="65"/>
      <c r="H241" s="65"/>
      <c r="I241" s="65"/>
      <c r="J241" s="65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3">
        <f t="shared" si="6"/>
        <v>0</v>
      </c>
      <c r="AK241" s="11">
        <f t="shared" si="7"/>
        <v>0</v>
      </c>
    </row>
    <row r="242" spans="1:37" x14ac:dyDescent="0.25">
      <c r="A242" s="64">
        <v>2200026</v>
      </c>
      <c r="B242" s="65" t="s">
        <v>257</v>
      </c>
      <c r="C242" s="64" t="s">
        <v>21</v>
      </c>
      <c r="D242" s="66">
        <f>VLOOKUP(A242,[1]Hoja3!$A$4:$C$653,3,FALSE)</f>
        <v>260015</v>
      </c>
      <c r="E242" s="67"/>
      <c r="F242" s="67"/>
      <c r="G242" s="65"/>
      <c r="H242" s="65"/>
      <c r="I242" s="65"/>
      <c r="J242" s="65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3">
        <f t="shared" si="6"/>
        <v>0</v>
      </c>
      <c r="AK242" s="11">
        <f t="shared" si="7"/>
        <v>0</v>
      </c>
    </row>
    <row r="243" spans="1:37" x14ac:dyDescent="0.25">
      <c r="A243" s="64">
        <v>2140378</v>
      </c>
      <c r="B243" s="65" t="s">
        <v>258</v>
      </c>
      <c r="C243" s="64" t="s">
        <v>9</v>
      </c>
      <c r="D243" s="66">
        <f>VLOOKUP(A243,[1]Hoja3!$A$4:$C$653,3,FALSE)</f>
        <v>1107.5999999999999</v>
      </c>
      <c r="E243" s="67"/>
      <c r="F243" s="67"/>
      <c r="G243" s="65"/>
      <c r="H243" s="65"/>
      <c r="I243" s="65"/>
      <c r="J243" s="65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3">
        <f t="shared" si="6"/>
        <v>0</v>
      </c>
      <c r="AK243" s="11">
        <f t="shared" si="7"/>
        <v>0</v>
      </c>
    </row>
    <row r="244" spans="1:37" x14ac:dyDescent="0.25">
      <c r="A244" s="64">
        <v>2170287</v>
      </c>
      <c r="B244" s="65" t="s">
        <v>259</v>
      </c>
      <c r="C244" s="64" t="s">
        <v>7</v>
      </c>
      <c r="D244" s="68">
        <v>4699.9858000000004</v>
      </c>
      <c r="E244" s="67"/>
      <c r="F244" s="67"/>
      <c r="G244" s="65"/>
      <c r="H244" s="65"/>
      <c r="I244" s="65"/>
      <c r="J244" s="65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3">
        <f t="shared" si="6"/>
        <v>0</v>
      </c>
      <c r="AK244" s="11">
        <f t="shared" si="7"/>
        <v>0</v>
      </c>
    </row>
    <row r="245" spans="1:37" x14ac:dyDescent="0.25">
      <c r="A245" s="64">
        <v>2170091</v>
      </c>
      <c r="B245" s="65" t="s">
        <v>260</v>
      </c>
      <c r="C245" s="64" t="s">
        <v>7</v>
      </c>
      <c r="D245" s="66">
        <f>VLOOKUP(A245,[1]Hoja3!$A$4:$C$653,3,FALSE)</f>
        <v>844.9</v>
      </c>
      <c r="E245" s="67"/>
      <c r="F245" s="67"/>
      <c r="G245" s="65"/>
      <c r="H245" s="65"/>
      <c r="I245" s="65"/>
      <c r="J245" s="65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3">
        <f t="shared" si="6"/>
        <v>0</v>
      </c>
      <c r="AK245" s="11">
        <f t="shared" si="7"/>
        <v>0</v>
      </c>
    </row>
    <row r="246" spans="1:37" x14ac:dyDescent="0.25">
      <c r="A246" s="64">
        <v>2130134</v>
      </c>
      <c r="B246" s="65" t="s">
        <v>261</v>
      </c>
      <c r="C246" s="64" t="s">
        <v>7</v>
      </c>
      <c r="D246" s="66">
        <f>VLOOKUP(A246,[1]Hoja3!$A$4:$C$653,3,FALSE)</f>
        <v>794.7296</v>
      </c>
      <c r="E246" s="67"/>
      <c r="F246" s="67"/>
      <c r="G246" s="65"/>
      <c r="H246" s="65"/>
      <c r="I246" s="65"/>
      <c r="J246" s="65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>
        <v>2</v>
      </c>
      <c r="AC246" s="10"/>
      <c r="AD246" s="10"/>
      <c r="AE246" s="10"/>
      <c r="AF246" s="10"/>
      <c r="AG246" s="10"/>
      <c r="AH246" s="10"/>
      <c r="AI246" s="10"/>
      <c r="AJ246" s="13">
        <f t="shared" si="6"/>
        <v>2</v>
      </c>
      <c r="AK246" s="11">
        <f t="shared" si="7"/>
        <v>1589.4592</v>
      </c>
    </row>
    <row r="247" spans="1:37" x14ac:dyDescent="0.25">
      <c r="A247" s="64">
        <v>2130135</v>
      </c>
      <c r="B247" s="65" t="s">
        <v>262</v>
      </c>
      <c r="C247" s="64" t="s">
        <v>11</v>
      </c>
      <c r="D247" s="66">
        <f>VLOOKUP(A247,[1]Hoja3!$A$4:$C$653,3,FALSE)</f>
        <v>50.460799999999999</v>
      </c>
      <c r="E247" s="67"/>
      <c r="F247" s="67"/>
      <c r="G247" s="65"/>
      <c r="H247" s="65">
        <v>3</v>
      </c>
      <c r="I247" s="65"/>
      <c r="J247" s="65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>
        <v>12</v>
      </c>
      <c r="AH247" s="10"/>
      <c r="AI247" s="10"/>
      <c r="AJ247" s="13">
        <f t="shared" si="6"/>
        <v>15</v>
      </c>
      <c r="AK247" s="11">
        <f t="shared" si="7"/>
        <v>756.91200000000003</v>
      </c>
    </row>
    <row r="248" spans="1:37" x14ac:dyDescent="0.25">
      <c r="A248" s="64">
        <v>2130136</v>
      </c>
      <c r="B248" s="65" t="s">
        <v>263</v>
      </c>
      <c r="C248" s="64" t="s">
        <v>9</v>
      </c>
      <c r="D248" s="66">
        <f>VLOOKUP(A248,[1]Hoja3!$A$4:$C$653,3,FALSE)</f>
        <v>714</v>
      </c>
      <c r="E248" s="67"/>
      <c r="F248" s="67"/>
      <c r="G248" s="65"/>
      <c r="H248" s="65"/>
      <c r="I248" s="65"/>
      <c r="J248" s="65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3">
        <f t="shared" si="6"/>
        <v>0</v>
      </c>
      <c r="AK248" s="11">
        <f t="shared" si="7"/>
        <v>0</v>
      </c>
    </row>
    <row r="249" spans="1:37" x14ac:dyDescent="0.25">
      <c r="A249" s="64">
        <v>2130139</v>
      </c>
      <c r="B249" s="65" t="s">
        <v>264</v>
      </c>
      <c r="C249" s="64" t="s">
        <v>11</v>
      </c>
      <c r="D249" s="66">
        <f>VLOOKUP(A249,[1]Hoja3!$A$4:$C$653,3,FALSE)</f>
        <v>220.15</v>
      </c>
      <c r="E249" s="67"/>
      <c r="F249" s="67"/>
      <c r="G249" s="65"/>
      <c r="H249" s="65"/>
      <c r="I249" s="65"/>
      <c r="J249" s="65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3">
        <f t="shared" si="6"/>
        <v>0</v>
      </c>
      <c r="AK249" s="11">
        <f t="shared" si="7"/>
        <v>0</v>
      </c>
    </row>
    <row r="250" spans="1:37" x14ac:dyDescent="0.25">
      <c r="A250" s="64">
        <v>2130142</v>
      </c>
      <c r="B250" s="65" t="s">
        <v>265</v>
      </c>
      <c r="C250" s="64" t="s">
        <v>7</v>
      </c>
      <c r="D250" s="66">
        <f>VLOOKUP(A250,[1]Hoja3!$A$4:$C$653,3,FALSE)</f>
        <v>2796.5</v>
      </c>
      <c r="E250" s="67"/>
      <c r="F250" s="67"/>
      <c r="G250" s="65"/>
      <c r="H250" s="65"/>
      <c r="I250" s="65"/>
      <c r="J250" s="65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3">
        <f t="shared" si="6"/>
        <v>0</v>
      </c>
      <c r="AK250" s="11">
        <f t="shared" si="7"/>
        <v>0</v>
      </c>
    </row>
    <row r="251" spans="1:37" x14ac:dyDescent="0.25">
      <c r="A251" s="64">
        <v>2140112</v>
      </c>
      <c r="B251" s="65" t="s">
        <v>266</v>
      </c>
      <c r="C251" s="64" t="s">
        <v>9</v>
      </c>
      <c r="D251" s="66">
        <f>VLOOKUP(A251,[1]Hoja3!$A$4:$C$653,3,FALSE)</f>
        <v>761.88559999999995</v>
      </c>
      <c r="E251" s="67"/>
      <c r="F251" s="67"/>
      <c r="G251" s="65"/>
      <c r="H251" s="65"/>
      <c r="I251" s="65"/>
      <c r="J251" s="65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3">
        <f t="shared" si="6"/>
        <v>0</v>
      </c>
      <c r="AK251" s="11">
        <f t="shared" si="7"/>
        <v>0</v>
      </c>
    </row>
    <row r="252" spans="1:37" x14ac:dyDescent="0.25">
      <c r="A252" s="64">
        <v>2160126</v>
      </c>
      <c r="B252" s="65" t="s">
        <v>267</v>
      </c>
      <c r="C252" s="64" t="s">
        <v>13</v>
      </c>
      <c r="D252" s="66">
        <f>VLOOKUP(A252,[1]Hoja3!$A$4:$C$653,3,FALSE)</f>
        <v>3153.5</v>
      </c>
      <c r="E252" s="67"/>
      <c r="F252" s="67"/>
      <c r="G252" s="65"/>
      <c r="H252" s="65"/>
      <c r="I252" s="65"/>
      <c r="J252" s="65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3">
        <f t="shared" si="6"/>
        <v>0</v>
      </c>
      <c r="AK252" s="11">
        <f t="shared" si="7"/>
        <v>0</v>
      </c>
    </row>
    <row r="253" spans="1:37" x14ac:dyDescent="0.25">
      <c r="A253" s="64">
        <v>2120025</v>
      </c>
      <c r="B253" s="65" t="s">
        <v>268</v>
      </c>
      <c r="C253" s="64" t="s">
        <v>9</v>
      </c>
      <c r="D253" s="68">
        <v>17</v>
      </c>
      <c r="E253" s="71"/>
      <c r="F253" s="67"/>
      <c r="G253" s="65"/>
      <c r="H253" s="65"/>
      <c r="I253" s="65"/>
      <c r="J253" s="65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3">
        <f t="shared" si="6"/>
        <v>0</v>
      </c>
      <c r="AK253" s="11">
        <f t="shared" si="7"/>
        <v>0</v>
      </c>
    </row>
    <row r="254" spans="1:37" x14ac:dyDescent="0.25">
      <c r="A254" s="64">
        <v>2140115</v>
      </c>
      <c r="B254" s="65" t="s">
        <v>269</v>
      </c>
      <c r="C254" s="64" t="s">
        <v>11</v>
      </c>
      <c r="D254" s="66">
        <f>VLOOKUP(A254,[1]Hoja3!$A$4:$C$653,3,FALSE)</f>
        <v>3.3201000000000001</v>
      </c>
      <c r="E254" s="67"/>
      <c r="F254" s="67"/>
      <c r="G254" s="65">
        <v>1</v>
      </c>
      <c r="H254" s="65"/>
      <c r="I254" s="65"/>
      <c r="J254" s="65"/>
      <c r="K254" s="10"/>
      <c r="L254" s="10">
        <v>1</v>
      </c>
      <c r="M254" s="10">
        <v>1</v>
      </c>
      <c r="N254" s="10">
        <v>1</v>
      </c>
      <c r="O254" s="10">
        <v>3</v>
      </c>
      <c r="P254" s="10"/>
      <c r="Q254" s="10"/>
      <c r="R254" s="10"/>
      <c r="S254" s="10"/>
      <c r="T254" s="10"/>
      <c r="U254" s="10">
        <v>1</v>
      </c>
      <c r="V254" s="10">
        <v>3</v>
      </c>
      <c r="W254" s="10"/>
      <c r="X254" s="10"/>
      <c r="Y254" s="10">
        <v>2</v>
      </c>
      <c r="Z254" s="10">
        <v>1</v>
      </c>
      <c r="AA254" s="10">
        <v>1</v>
      </c>
      <c r="AB254" s="10">
        <v>1</v>
      </c>
      <c r="AC254" s="10"/>
      <c r="AD254" s="10"/>
      <c r="AE254" s="10"/>
      <c r="AF254" s="10">
        <v>1</v>
      </c>
      <c r="AG254" s="10">
        <v>1</v>
      </c>
      <c r="AH254" s="10"/>
      <c r="AI254" s="10"/>
      <c r="AJ254" s="13">
        <f t="shared" si="6"/>
        <v>18</v>
      </c>
      <c r="AK254" s="11">
        <f t="shared" si="7"/>
        <v>59.761800000000001</v>
      </c>
    </row>
    <row r="255" spans="1:37" x14ac:dyDescent="0.25">
      <c r="A255" s="64">
        <v>2140282</v>
      </c>
      <c r="B255" s="65" t="s">
        <v>270</v>
      </c>
      <c r="C255" s="64" t="s">
        <v>11</v>
      </c>
      <c r="D255" s="66">
        <f>VLOOKUP(A255,[1]Hoja3!$A$4:$C$653,3,FALSE)</f>
        <v>74.97</v>
      </c>
      <c r="E255" s="67"/>
      <c r="F255" s="67"/>
      <c r="G255" s="65"/>
      <c r="H255" s="65"/>
      <c r="I255" s="65"/>
      <c r="J255" s="65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3">
        <f t="shared" si="6"/>
        <v>0</v>
      </c>
      <c r="AK255" s="11">
        <f t="shared" si="7"/>
        <v>0</v>
      </c>
    </row>
    <row r="256" spans="1:37" x14ac:dyDescent="0.25">
      <c r="A256" s="10">
        <v>2140383</v>
      </c>
      <c r="B256" s="10" t="s">
        <v>271</v>
      </c>
      <c r="C256" s="73" t="s">
        <v>11</v>
      </c>
      <c r="D256" s="66">
        <f>VLOOKUP(A256,[1]Hoja3!$A$4:$C$653,3,FALSE)</f>
        <v>48.3934</v>
      </c>
      <c r="E256" s="67"/>
      <c r="F256" s="67"/>
      <c r="G256" s="65"/>
      <c r="H256" s="65"/>
      <c r="I256" s="65"/>
      <c r="J256" s="65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3">
        <f t="shared" si="6"/>
        <v>0</v>
      </c>
      <c r="AK256" s="11">
        <f t="shared" si="7"/>
        <v>0</v>
      </c>
    </row>
    <row r="257" spans="1:37" x14ac:dyDescent="0.25">
      <c r="A257" s="64">
        <v>2130148</v>
      </c>
      <c r="B257" s="65" t="s">
        <v>272</v>
      </c>
      <c r="C257" s="64" t="s">
        <v>7</v>
      </c>
      <c r="D257" s="68">
        <v>755.55449999999996</v>
      </c>
      <c r="E257" s="71"/>
      <c r="F257" s="67"/>
      <c r="G257" s="65"/>
      <c r="H257" s="65"/>
      <c r="I257" s="65"/>
      <c r="J257" s="65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3">
        <f t="shared" si="6"/>
        <v>0</v>
      </c>
      <c r="AK257" s="11">
        <f t="shared" si="7"/>
        <v>0</v>
      </c>
    </row>
    <row r="258" spans="1:37" x14ac:dyDescent="0.25">
      <c r="A258" s="64">
        <v>2160129</v>
      </c>
      <c r="B258" s="65" t="s">
        <v>273</v>
      </c>
      <c r="C258" s="64" t="s">
        <v>13</v>
      </c>
      <c r="D258" s="66">
        <f>VLOOKUP(A258,[1]Hoja3!$A$4:$C$653,3,FALSE)</f>
        <v>70.209999999999994</v>
      </c>
      <c r="E258" s="67"/>
      <c r="F258" s="67"/>
      <c r="G258" s="65"/>
      <c r="H258" s="65"/>
      <c r="I258" s="65"/>
      <c r="J258" s="65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3">
        <f t="shared" si="6"/>
        <v>0</v>
      </c>
      <c r="AK258" s="11">
        <f t="shared" si="7"/>
        <v>0</v>
      </c>
    </row>
    <row r="259" spans="1:37" x14ac:dyDescent="0.25">
      <c r="A259" s="64">
        <v>2140120</v>
      </c>
      <c r="B259" s="65" t="s">
        <v>274</v>
      </c>
      <c r="C259" s="64" t="s">
        <v>9</v>
      </c>
      <c r="D259" s="66">
        <f>VLOOKUP(A259,[1]Hoja3!$A$4:$C$653,3,FALSE)</f>
        <v>4.4149000000000003</v>
      </c>
      <c r="E259" s="67"/>
      <c r="F259" s="67"/>
      <c r="G259" s="65"/>
      <c r="H259" s="65"/>
      <c r="I259" s="65"/>
      <c r="J259" s="65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3">
        <f t="shared" si="6"/>
        <v>0</v>
      </c>
      <c r="AK259" s="11">
        <f t="shared" si="7"/>
        <v>0</v>
      </c>
    </row>
    <row r="260" spans="1:37" x14ac:dyDescent="0.25">
      <c r="A260" s="64">
        <v>2170259</v>
      </c>
      <c r="B260" s="65" t="s">
        <v>275</v>
      </c>
      <c r="C260" s="64" t="s">
        <v>7</v>
      </c>
      <c r="D260" s="66">
        <f>VLOOKUP(A260,[1]Hoja3!$A$4:$C$653,3,FALSE)</f>
        <v>3510.5</v>
      </c>
      <c r="E260" s="67"/>
      <c r="F260" s="67"/>
      <c r="G260" s="65"/>
      <c r="H260" s="65"/>
      <c r="I260" s="65"/>
      <c r="J260" s="65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3">
        <f t="shared" si="6"/>
        <v>0</v>
      </c>
      <c r="AK260" s="11">
        <f t="shared" si="7"/>
        <v>0</v>
      </c>
    </row>
    <row r="261" spans="1:37" x14ac:dyDescent="0.25">
      <c r="A261" s="64">
        <v>2140121</v>
      </c>
      <c r="B261" s="65" t="s">
        <v>276</v>
      </c>
      <c r="C261" s="64" t="s">
        <v>11</v>
      </c>
      <c r="D261" s="66">
        <f>VLOOKUP(A261,[1]Hoja3!$A$4:$C$653,3,FALSE)</f>
        <v>702.1</v>
      </c>
      <c r="E261" s="67"/>
      <c r="F261" s="67"/>
      <c r="G261" s="65"/>
      <c r="H261" s="65"/>
      <c r="I261" s="65"/>
      <c r="J261" s="65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3">
        <f t="shared" si="6"/>
        <v>0</v>
      </c>
      <c r="AK261" s="11">
        <f t="shared" si="7"/>
        <v>0</v>
      </c>
    </row>
    <row r="262" spans="1:37" x14ac:dyDescent="0.25">
      <c r="A262" s="64">
        <v>2140243</v>
      </c>
      <c r="B262" s="65" t="s">
        <v>277</v>
      </c>
      <c r="C262" s="64" t="s">
        <v>9</v>
      </c>
      <c r="D262" s="68">
        <v>583.23559999999998</v>
      </c>
      <c r="E262" s="67"/>
      <c r="F262" s="67"/>
      <c r="G262" s="65"/>
      <c r="H262" s="65"/>
      <c r="I262" s="65"/>
      <c r="J262" s="65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3">
        <f t="shared" ref="AJ262:AJ325" si="8">SUM(E262:AI262)</f>
        <v>0</v>
      </c>
      <c r="AK262" s="11">
        <f t="shared" ref="AK262:AK325" si="9">AJ262*D262</f>
        <v>0</v>
      </c>
    </row>
    <row r="263" spans="1:37" x14ac:dyDescent="0.25">
      <c r="A263" s="64">
        <v>2130153</v>
      </c>
      <c r="B263" s="65" t="s">
        <v>278</v>
      </c>
      <c r="C263" s="64" t="s">
        <v>7</v>
      </c>
      <c r="D263" s="66">
        <f>VLOOKUP(A263,[1]Hoja3!$A$4:$C$653,3,FALSE)</f>
        <v>29444.17</v>
      </c>
      <c r="E263" s="67"/>
      <c r="F263" s="67"/>
      <c r="G263" s="65"/>
      <c r="H263" s="65"/>
      <c r="I263" s="65"/>
      <c r="J263" s="65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3">
        <f t="shared" si="8"/>
        <v>0</v>
      </c>
      <c r="AK263" s="11">
        <f t="shared" si="9"/>
        <v>0</v>
      </c>
    </row>
    <row r="264" spans="1:37" x14ac:dyDescent="0.25">
      <c r="A264" s="64">
        <v>2130150</v>
      </c>
      <c r="B264" s="65" t="s">
        <v>279</v>
      </c>
      <c r="C264" s="64" t="s">
        <v>89</v>
      </c>
      <c r="D264" s="66">
        <f>VLOOKUP(A264,[1]Hoja3!$A$4:$C$653,3,FALSE)</f>
        <v>2856</v>
      </c>
      <c r="E264" s="67"/>
      <c r="F264" s="67"/>
      <c r="G264" s="65"/>
      <c r="H264" s="65"/>
      <c r="I264" s="65"/>
      <c r="J264" s="65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>
        <v>1</v>
      </c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3">
        <f t="shared" si="8"/>
        <v>1</v>
      </c>
      <c r="AK264" s="11">
        <f t="shared" si="9"/>
        <v>2856</v>
      </c>
    </row>
    <row r="265" spans="1:37" x14ac:dyDescent="0.25">
      <c r="A265" s="64">
        <v>2130151</v>
      </c>
      <c r="B265" s="65" t="s">
        <v>280</v>
      </c>
      <c r="C265" s="64" t="s">
        <v>7</v>
      </c>
      <c r="D265" s="66">
        <f>VLOOKUP(A265,[1]Hoja3!$A$4:$C$653,3,FALSE)</f>
        <v>1071</v>
      </c>
      <c r="E265" s="67"/>
      <c r="F265" s="67"/>
      <c r="G265" s="65"/>
      <c r="H265" s="65"/>
      <c r="I265" s="65"/>
      <c r="J265" s="65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3">
        <f t="shared" si="8"/>
        <v>0</v>
      </c>
      <c r="AK265" s="11">
        <f t="shared" si="9"/>
        <v>0</v>
      </c>
    </row>
    <row r="266" spans="1:37" x14ac:dyDescent="0.25">
      <c r="A266" s="64">
        <v>2130152</v>
      </c>
      <c r="B266" s="65" t="s">
        <v>281</v>
      </c>
      <c r="C266" s="64" t="s">
        <v>13</v>
      </c>
      <c r="D266" s="66">
        <f>VLOOKUP(A266,[1]Hoja3!$A$4:$C$653,3,FALSE)</f>
        <v>41.563699999999997</v>
      </c>
      <c r="E266" s="67">
        <v>9</v>
      </c>
      <c r="F266" s="67">
        <v>7</v>
      </c>
      <c r="G266" s="65">
        <v>10</v>
      </c>
      <c r="H266" s="65">
        <v>21</v>
      </c>
      <c r="I266" s="65">
        <v>6</v>
      </c>
      <c r="J266" s="65"/>
      <c r="K266" s="10">
        <v>7</v>
      </c>
      <c r="L266" s="10">
        <v>26</v>
      </c>
      <c r="M266" s="10">
        <v>31</v>
      </c>
      <c r="N266" s="10">
        <v>19</v>
      </c>
      <c r="O266" s="10">
        <v>15</v>
      </c>
      <c r="P266" s="10">
        <v>12</v>
      </c>
      <c r="Q266" s="10">
        <v>7</v>
      </c>
      <c r="R266" s="10">
        <v>11</v>
      </c>
      <c r="S266" s="10"/>
      <c r="T266" s="10">
        <v>3</v>
      </c>
      <c r="U266" s="10">
        <v>9</v>
      </c>
      <c r="V266" s="10">
        <v>18</v>
      </c>
      <c r="W266" s="10"/>
      <c r="X266" s="10">
        <v>8</v>
      </c>
      <c r="Y266" s="10">
        <v>13</v>
      </c>
      <c r="Z266" s="10">
        <v>5</v>
      </c>
      <c r="AA266" s="10">
        <v>8</v>
      </c>
      <c r="AB266" s="10"/>
      <c r="AC266" s="10"/>
      <c r="AD266" s="10"/>
      <c r="AE266" s="10">
        <v>2</v>
      </c>
      <c r="AF266" s="10">
        <v>6</v>
      </c>
      <c r="AG266" s="10">
        <v>9</v>
      </c>
      <c r="AH266" s="10">
        <v>5</v>
      </c>
      <c r="AI266" s="10">
        <v>15</v>
      </c>
      <c r="AJ266" s="13">
        <f t="shared" si="8"/>
        <v>282</v>
      </c>
      <c r="AK266" s="11">
        <f t="shared" si="9"/>
        <v>11720.963399999999</v>
      </c>
    </row>
    <row r="267" spans="1:37" x14ac:dyDescent="0.25">
      <c r="A267" s="64">
        <v>2200058</v>
      </c>
      <c r="B267" s="65" t="s">
        <v>282</v>
      </c>
      <c r="C267" s="64" t="s">
        <v>21</v>
      </c>
      <c r="D267" s="66">
        <f>VLOOKUP(A267,[1]Hoja3!$A$4:$C$653,3,FALSE)</f>
        <v>23800</v>
      </c>
      <c r="E267" s="67"/>
      <c r="F267" s="67"/>
      <c r="G267" s="65"/>
      <c r="H267" s="65"/>
      <c r="I267" s="65"/>
      <c r="J267" s="65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3">
        <f t="shared" si="8"/>
        <v>0</v>
      </c>
      <c r="AK267" s="11">
        <f t="shared" si="9"/>
        <v>0</v>
      </c>
    </row>
    <row r="268" spans="1:37" x14ac:dyDescent="0.25">
      <c r="A268" s="64">
        <v>2150064</v>
      </c>
      <c r="B268" s="65" t="s">
        <v>283</v>
      </c>
      <c r="C268" s="64" t="s">
        <v>172</v>
      </c>
      <c r="D268" s="77">
        <f>VLOOKUP(A268,[1]Hoja3!$A$4:$C$653,3,FALSE)</f>
        <v>1904</v>
      </c>
      <c r="E268" s="67"/>
      <c r="F268" s="67"/>
      <c r="G268" s="65"/>
      <c r="H268" s="65"/>
      <c r="I268" s="65"/>
      <c r="J268" s="65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3">
        <f t="shared" si="8"/>
        <v>0</v>
      </c>
      <c r="AK268" s="11">
        <f t="shared" si="9"/>
        <v>0</v>
      </c>
    </row>
    <row r="269" spans="1:37" x14ac:dyDescent="0.25">
      <c r="A269" s="64">
        <v>2140129</v>
      </c>
      <c r="B269" s="65" t="s">
        <v>284</v>
      </c>
      <c r="C269" s="64" t="s">
        <v>9</v>
      </c>
      <c r="D269" s="66">
        <f>VLOOKUP(A269,[1]Hoja3!$A$4:$C$653,3,FALSE)</f>
        <v>14.28</v>
      </c>
      <c r="E269" s="67"/>
      <c r="F269" s="67"/>
      <c r="G269" s="65"/>
      <c r="H269" s="65"/>
      <c r="I269" s="65"/>
      <c r="J269" s="65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3">
        <f t="shared" si="8"/>
        <v>0</v>
      </c>
      <c r="AK269" s="11">
        <f t="shared" si="9"/>
        <v>0</v>
      </c>
    </row>
    <row r="270" spans="1:37" x14ac:dyDescent="0.25">
      <c r="A270" s="64">
        <v>2160140</v>
      </c>
      <c r="B270" s="65" t="s">
        <v>285</v>
      </c>
      <c r="C270" s="64" t="s">
        <v>21</v>
      </c>
      <c r="D270" s="66">
        <f>VLOOKUP(A270,[1]Hoja3!$A$4:$C$653,3,FALSE)</f>
        <v>2261</v>
      </c>
      <c r="E270" s="67"/>
      <c r="F270" s="67"/>
      <c r="G270" s="65">
        <v>1</v>
      </c>
      <c r="H270" s="65">
        <v>1</v>
      </c>
      <c r="I270" s="65"/>
      <c r="J270" s="65"/>
      <c r="K270" s="10">
        <v>1</v>
      </c>
      <c r="L270" s="10">
        <v>1</v>
      </c>
      <c r="M270" s="10"/>
      <c r="N270" s="10"/>
      <c r="O270" s="10">
        <v>1</v>
      </c>
      <c r="P270" s="10"/>
      <c r="Q270" s="10"/>
      <c r="R270" s="10">
        <v>1</v>
      </c>
      <c r="S270" s="10"/>
      <c r="T270" s="10"/>
      <c r="U270" s="10">
        <v>1</v>
      </c>
      <c r="V270" s="10">
        <v>3</v>
      </c>
      <c r="W270" s="10"/>
      <c r="X270" s="10"/>
      <c r="Y270" s="10">
        <v>1</v>
      </c>
      <c r="Z270" s="10">
        <v>1</v>
      </c>
      <c r="AA270" s="10">
        <v>1</v>
      </c>
      <c r="AB270" s="10">
        <v>3</v>
      </c>
      <c r="AC270" s="10"/>
      <c r="AD270" s="10"/>
      <c r="AE270" s="10"/>
      <c r="AF270" s="10">
        <v>1</v>
      </c>
      <c r="AG270" s="10"/>
      <c r="AH270" s="10">
        <v>1</v>
      </c>
      <c r="AI270" s="10">
        <v>1</v>
      </c>
      <c r="AJ270" s="13">
        <f t="shared" si="8"/>
        <v>19</v>
      </c>
      <c r="AK270" s="11">
        <f t="shared" si="9"/>
        <v>42959</v>
      </c>
    </row>
    <row r="271" spans="1:37" x14ac:dyDescent="0.25">
      <c r="A271" s="64">
        <v>2140131</v>
      </c>
      <c r="B271" s="65" t="s">
        <v>286</v>
      </c>
      <c r="C271" s="64" t="s">
        <v>9</v>
      </c>
      <c r="D271" s="66">
        <f>VLOOKUP(A271,[1]Hoja3!$A$4:$C$653,3,FALSE)</f>
        <v>45.22</v>
      </c>
      <c r="E271" s="67"/>
      <c r="F271" s="67"/>
      <c r="G271" s="65"/>
      <c r="H271" s="65"/>
      <c r="I271" s="65"/>
      <c r="J271" s="65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3">
        <f t="shared" si="8"/>
        <v>0</v>
      </c>
      <c r="AK271" s="11">
        <f t="shared" si="9"/>
        <v>0</v>
      </c>
    </row>
    <row r="272" spans="1:37" x14ac:dyDescent="0.25">
      <c r="A272" s="64">
        <v>2170285</v>
      </c>
      <c r="B272" s="65" t="s">
        <v>287</v>
      </c>
      <c r="C272" s="64" t="s">
        <v>7</v>
      </c>
      <c r="D272" s="66">
        <f>VLOOKUP(A272,[1]Hoja3!$A$4:$C$653,3,FALSE)</f>
        <v>3899.9857999999999</v>
      </c>
      <c r="E272" s="67"/>
      <c r="F272" s="67"/>
      <c r="G272" s="65"/>
      <c r="H272" s="65"/>
      <c r="I272" s="65"/>
      <c r="J272" s="65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3">
        <f t="shared" si="8"/>
        <v>0</v>
      </c>
      <c r="AK272" s="11">
        <f t="shared" si="9"/>
        <v>0</v>
      </c>
    </row>
    <row r="273" spans="1:37" x14ac:dyDescent="0.25">
      <c r="A273" s="64">
        <v>2160145</v>
      </c>
      <c r="B273" s="65" t="s">
        <v>288</v>
      </c>
      <c r="C273" s="64" t="s">
        <v>13</v>
      </c>
      <c r="D273" s="68">
        <v>2499</v>
      </c>
      <c r="E273" s="67"/>
      <c r="F273" s="67"/>
      <c r="G273" s="65"/>
      <c r="H273" s="65"/>
      <c r="I273" s="65"/>
      <c r="J273" s="65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3">
        <f t="shared" si="8"/>
        <v>0</v>
      </c>
      <c r="AK273" s="11">
        <f t="shared" si="9"/>
        <v>0</v>
      </c>
    </row>
    <row r="274" spans="1:37" x14ac:dyDescent="0.25">
      <c r="A274" s="64">
        <v>2120027</v>
      </c>
      <c r="B274" s="65" t="s">
        <v>289</v>
      </c>
      <c r="C274" s="70" t="s">
        <v>172</v>
      </c>
      <c r="D274" s="66">
        <f>VLOOKUP(A274,[1]Hoja3!$A$4:$C$653,3,FALSE)</f>
        <v>232</v>
      </c>
      <c r="E274" s="67"/>
      <c r="F274" s="67"/>
      <c r="G274" s="65"/>
      <c r="H274" s="65"/>
      <c r="I274" s="65"/>
      <c r="J274" s="65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3">
        <f t="shared" si="8"/>
        <v>0</v>
      </c>
      <c r="AK274" s="11">
        <f t="shared" si="9"/>
        <v>0</v>
      </c>
    </row>
    <row r="275" spans="1:37" x14ac:dyDescent="0.25">
      <c r="A275" s="64">
        <v>2120064</v>
      </c>
      <c r="B275" s="65" t="s">
        <v>290</v>
      </c>
      <c r="C275" s="78" t="s">
        <v>291</v>
      </c>
      <c r="D275" s="68">
        <v>29999.9</v>
      </c>
      <c r="E275" s="67"/>
      <c r="F275" s="67"/>
      <c r="G275" s="65"/>
      <c r="H275" s="65"/>
      <c r="I275" s="65"/>
      <c r="J275" s="65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3">
        <f t="shared" si="8"/>
        <v>0</v>
      </c>
      <c r="AK275" s="11">
        <f t="shared" si="9"/>
        <v>0</v>
      </c>
    </row>
    <row r="276" spans="1:37" x14ac:dyDescent="0.25">
      <c r="A276" s="64">
        <v>2140132</v>
      </c>
      <c r="B276" s="65" t="s">
        <v>292</v>
      </c>
      <c r="C276" s="64" t="s">
        <v>9</v>
      </c>
      <c r="D276" s="66">
        <f>VLOOKUP(A276,[1]Hoja3!$A$4:$C$653,3,FALSE)</f>
        <v>3.9102999999999999</v>
      </c>
      <c r="E276" s="67"/>
      <c r="F276" s="67"/>
      <c r="G276" s="65"/>
      <c r="H276" s="65"/>
      <c r="I276" s="65"/>
      <c r="J276" s="65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3">
        <f t="shared" si="8"/>
        <v>0</v>
      </c>
      <c r="AK276" s="11">
        <f t="shared" si="9"/>
        <v>0</v>
      </c>
    </row>
    <row r="277" spans="1:37" x14ac:dyDescent="0.25">
      <c r="A277" s="64">
        <v>2130156</v>
      </c>
      <c r="B277" s="65" t="s">
        <v>293</v>
      </c>
      <c r="C277" s="64" t="s">
        <v>9</v>
      </c>
      <c r="D277" s="66">
        <f>VLOOKUP(A277,[1]Hoja3!$A$4:$C$653,3,FALSE)</f>
        <v>77.349999999999994</v>
      </c>
      <c r="E277" s="67"/>
      <c r="F277" s="67"/>
      <c r="G277" s="65"/>
      <c r="H277" s="65"/>
      <c r="I277" s="65"/>
      <c r="J277" s="65"/>
      <c r="K277" s="10">
        <v>0.75</v>
      </c>
      <c r="L277" s="10" t="s">
        <v>584</v>
      </c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3">
        <f t="shared" si="8"/>
        <v>0.75</v>
      </c>
      <c r="AK277" s="11">
        <f t="shared" si="9"/>
        <v>58.012499999999996</v>
      </c>
    </row>
    <row r="278" spans="1:37" x14ac:dyDescent="0.25">
      <c r="A278" s="64">
        <v>2130277</v>
      </c>
      <c r="B278" s="65" t="s">
        <v>294</v>
      </c>
      <c r="C278" s="64" t="s">
        <v>21</v>
      </c>
      <c r="D278" s="66">
        <f>VLOOKUP(A278,[1]Hoja3!$A$4:$C$653,3,FALSE)</f>
        <v>1201.9000000000001</v>
      </c>
      <c r="E278" s="67"/>
      <c r="F278" s="67"/>
      <c r="G278" s="65"/>
      <c r="H278" s="65"/>
      <c r="I278" s="65"/>
      <c r="J278" s="65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3">
        <f t="shared" si="8"/>
        <v>0</v>
      </c>
      <c r="AK278" s="11">
        <f t="shared" si="9"/>
        <v>0</v>
      </c>
    </row>
    <row r="279" spans="1:37" x14ac:dyDescent="0.25">
      <c r="A279" s="64">
        <v>2130157</v>
      </c>
      <c r="B279" s="65" t="s">
        <v>295</v>
      </c>
      <c r="C279" s="64" t="s">
        <v>89</v>
      </c>
      <c r="D279" s="66">
        <f>VLOOKUP(A279,[1]Hoja3!$A$4:$C$653,3,FALSE)</f>
        <v>6177.29</v>
      </c>
      <c r="E279" s="67"/>
      <c r="F279" s="67"/>
      <c r="G279" s="65"/>
      <c r="H279" s="65"/>
      <c r="I279" s="65"/>
      <c r="J279" s="65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3">
        <f t="shared" si="8"/>
        <v>0</v>
      </c>
      <c r="AK279" s="11">
        <f t="shared" si="9"/>
        <v>0</v>
      </c>
    </row>
    <row r="280" spans="1:37" x14ac:dyDescent="0.25">
      <c r="A280" s="64">
        <v>2130276</v>
      </c>
      <c r="B280" s="65" t="s">
        <v>296</v>
      </c>
      <c r="C280" s="64" t="s">
        <v>21</v>
      </c>
      <c r="D280" s="66">
        <f>VLOOKUP(A280,[1]Hoja3!$A$4:$C$653,3,FALSE)</f>
        <v>888.93</v>
      </c>
      <c r="E280" s="67"/>
      <c r="F280" s="67"/>
      <c r="G280" s="65"/>
      <c r="H280" s="65"/>
      <c r="I280" s="65"/>
      <c r="J280" s="65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3">
        <f t="shared" si="8"/>
        <v>0</v>
      </c>
      <c r="AK280" s="11">
        <f t="shared" si="9"/>
        <v>0</v>
      </c>
    </row>
    <row r="281" spans="1:37" x14ac:dyDescent="0.25">
      <c r="A281" s="64">
        <v>2130319</v>
      </c>
      <c r="B281" s="65" t="s">
        <v>297</v>
      </c>
      <c r="C281" s="64" t="s">
        <v>11</v>
      </c>
      <c r="D281" s="66">
        <f>VLOOKUP(A281,[1]Hoja3!$A$4:$C$653,3,FALSE)</f>
        <v>82.11</v>
      </c>
      <c r="E281" s="67"/>
      <c r="F281" s="67"/>
      <c r="G281" s="65"/>
      <c r="H281" s="65"/>
      <c r="I281" s="65"/>
      <c r="J281" s="65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3">
        <f t="shared" si="8"/>
        <v>0</v>
      </c>
      <c r="AK281" s="11">
        <f t="shared" si="9"/>
        <v>0</v>
      </c>
    </row>
    <row r="282" spans="1:37" x14ac:dyDescent="0.25">
      <c r="A282" s="64">
        <v>2130158</v>
      </c>
      <c r="B282" s="65" t="s">
        <v>298</v>
      </c>
      <c r="C282" s="64" t="s">
        <v>11</v>
      </c>
      <c r="D282" s="68">
        <v>279.64999999999998</v>
      </c>
      <c r="E282" s="67"/>
      <c r="F282" s="67"/>
      <c r="G282" s="65"/>
      <c r="H282" s="65"/>
      <c r="I282" s="65"/>
      <c r="J282" s="65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3">
        <f t="shared" si="8"/>
        <v>0</v>
      </c>
      <c r="AK282" s="11">
        <f t="shared" si="9"/>
        <v>0</v>
      </c>
    </row>
    <row r="283" spans="1:37" x14ac:dyDescent="0.25">
      <c r="A283" s="64">
        <v>2140322</v>
      </c>
      <c r="B283" s="65" t="s">
        <v>299</v>
      </c>
      <c r="C283" s="64" t="s">
        <v>9</v>
      </c>
      <c r="D283" s="66">
        <f>VLOOKUP(A283,[1]Hoja3!$A$4:$C$653,3,FALSE)</f>
        <v>117.81</v>
      </c>
      <c r="E283" s="67"/>
      <c r="F283" s="67"/>
      <c r="G283" s="65"/>
      <c r="H283" s="65"/>
      <c r="I283" s="65"/>
      <c r="J283" s="65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3">
        <f t="shared" si="8"/>
        <v>0</v>
      </c>
      <c r="AK283" s="11">
        <f t="shared" si="9"/>
        <v>0</v>
      </c>
    </row>
    <row r="284" spans="1:37" x14ac:dyDescent="0.25">
      <c r="A284" s="64">
        <v>2140135</v>
      </c>
      <c r="B284" s="65" t="s">
        <v>300</v>
      </c>
      <c r="C284" s="64" t="s">
        <v>11</v>
      </c>
      <c r="D284" s="68">
        <v>384.03480000000002</v>
      </c>
      <c r="E284" s="67"/>
      <c r="F284" s="67"/>
      <c r="G284" s="65"/>
      <c r="H284" s="65"/>
      <c r="I284" s="65"/>
      <c r="J284" s="65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3">
        <f t="shared" si="8"/>
        <v>0</v>
      </c>
      <c r="AK284" s="11">
        <f t="shared" si="9"/>
        <v>0</v>
      </c>
    </row>
    <row r="285" spans="1:37" x14ac:dyDescent="0.25">
      <c r="A285" s="64">
        <v>2140136</v>
      </c>
      <c r="B285" s="65" t="s">
        <v>301</v>
      </c>
      <c r="C285" s="64" t="s">
        <v>9</v>
      </c>
      <c r="D285" s="66">
        <f>VLOOKUP(A285,[1]Hoja3!$A$4:$C$653,3,FALSE)</f>
        <v>11.731</v>
      </c>
      <c r="E285" s="67"/>
      <c r="F285" s="67"/>
      <c r="G285" s="65"/>
      <c r="H285" s="65"/>
      <c r="I285" s="65"/>
      <c r="J285" s="65"/>
      <c r="K285" s="10">
        <v>32</v>
      </c>
      <c r="L285" s="10"/>
      <c r="M285" s="10"/>
      <c r="N285" s="10"/>
      <c r="O285" s="10"/>
      <c r="P285" s="10"/>
      <c r="Q285" s="10"/>
      <c r="R285" s="10">
        <v>15</v>
      </c>
      <c r="S285" s="10"/>
      <c r="T285" s="10"/>
      <c r="U285" s="10"/>
      <c r="V285" s="10">
        <v>9</v>
      </c>
      <c r="W285" s="10">
        <v>5</v>
      </c>
      <c r="X285" s="10"/>
      <c r="Y285" s="10"/>
      <c r="Z285" s="10">
        <v>9</v>
      </c>
      <c r="AA285" s="10"/>
      <c r="AB285" s="10">
        <v>9</v>
      </c>
      <c r="AC285" s="10"/>
      <c r="AD285" s="10">
        <v>9</v>
      </c>
      <c r="AE285" s="10"/>
      <c r="AF285" s="10">
        <v>14</v>
      </c>
      <c r="AG285" s="10"/>
      <c r="AH285" s="10">
        <v>15</v>
      </c>
      <c r="AI285" s="10"/>
      <c r="AJ285" s="13">
        <f t="shared" si="8"/>
        <v>117</v>
      </c>
      <c r="AK285" s="11">
        <f t="shared" si="9"/>
        <v>1372.527</v>
      </c>
    </row>
    <row r="286" spans="1:37" x14ac:dyDescent="0.25">
      <c r="A286" s="64">
        <v>2170111</v>
      </c>
      <c r="B286" s="65" t="s">
        <v>302</v>
      </c>
      <c r="C286" s="64" t="s">
        <v>7</v>
      </c>
      <c r="D286" s="66">
        <f>VLOOKUP(A286,[1]Hoja3!$A$4:$C$653,3,FALSE)</f>
        <v>391.03399999999999</v>
      </c>
      <c r="E286" s="67"/>
      <c r="F286" s="67"/>
      <c r="G286" s="65"/>
      <c r="H286" s="65"/>
      <c r="I286" s="65"/>
      <c r="J286" s="65"/>
      <c r="K286" s="10"/>
      <c r="L286" s="10">
        <v>1</v>
      </c>
      <c r="M286" s="10"/>
      <c r="N286" s="10">
        <v>1</v>
      </c>
      <c r="O286" s="10"/>
      <c r="P286" s="10"/>
      <c r="Q286" s="10"/>
      <c r="R286" s="10"/>
      <c r="S286" s="10"/>
      <c r="T286" s="10"/>
      <c r="U286" s="10"/>
      <c r="V286" s="10">
        <v>1</v>
      </c>
      <c r="W286" s="10">
        <v>9</v>
      </c>
      <c r="X286" s="10"/>
      <c r="Y286" s="10"/>
      <c r="Z286" s="10"/>
      <c r="AA286" s="10"/>
      <c r="AB286" s="10">
        <v>1</v>
      </c>
      <c r="AC286" s="10"/>
      <c r="AD286" s="10">
        <v>1</v>
      </c>
      <c r="AE286" s="10"/>
      <c r="AF286" s="10"/>
      <c r="AG286" s="10"/>
      <c r="AH286" s="10"/>
      <c r="AI286" s="10"/>
      <c r="AJ286" s="13">
        <f t="shared" si="8"/>
        <v>14</v>
      </c>
      <c r="AK286" s="11">
        <f t="shared" si="9"/>
        <v>5474.4759999999997</v>
      </c>
    </row>
    <row r="287" spans="1:37" x14ac:dyDescent="0.25">
      <c r="A287" s="64">
        <v>2140137</v>
      </c>
      <c r="B287" s="65" t="s">
        <v>303</v>
      </c>
      <c r="C287" s="64" t="s">
        <v>9</v>
      </c>
      <c r="D287" s="66">
        <f>VLOOKUP(A287,[1]Hoja3!$A$4:$C$653,3,FALSE)</f>
        <v>7.5683999999999996</v>
      </c>
      <c r="E287" s="67">
        <v>7</v>
      </c>
      <c r="F287" s="67"/>
      <c r="G287" s="65"/>
      <c r="H287" s="65"/>
      <c r="I287" s="65">
        <v>15</v>
      </c>
      <c r="J287" s="65">
        <v>8</v>
      </c>
      <c r="K287" s="10">
        <v>29</v>
      </c>
      <c r="L287" s="10">
        <v>1</v>
      </c>
      <c r="M287" s="10"/>
      <c r="N287" s="10">
        <v>5</v>
      </c>
      <c r="O287" s="10">
        <v>10</v>
      </c>
      <c r="P287" s="10"/>
      <c r="Q287" s="10"/>
      <c r="R287" s="10">
        <v>9</v>
      </c>
      <c r="S287" s="10"/>
      <c r="T287" s="10"/>
      <c r="U287" s="10"/>
      <c r="V287">
        <v>9</v>
      </c>
      <c r="W287" s="10"/>
      <c r="X287" s="10"/>
      <c r="Y287" s="10"/>
      <c r="Z287" s="10"/>
      <c r="AA287" s="10"/>
      <c r="AB287" s="10"/>
      <c r="AC287" s="10"/>
      <c r="AD287" s="10">
        <v>12</v>
      </c>
      <c r="AE287" s="10"/>
      <c r="AF287" s="10"/>
      <c r="AG287" s="10"/>
      <c r="AH287" s="10"/>
      <c r="AI287" s="10"/>
      <c r="AJ287" s="13">
        <f t="shared" si="8"/>
        <v>105</v>
      </c>
      <c r="AK287" s="11">
        <f t="shared" si="9"/>
        <v>794.6819999999999</v>
      </c>
    </row>
    <row r="288" spans="1:37" x14ac:dyDescent="0.25">
      <c r="A288" s="64">
        <v>2130160</v>
      </c>
      <c r="B288" s="65" t="s">
        <v>304</v>
      </c>
      <c r="C288" s="64" t="s">
        <v>7</v>
      </c>
      <c r="D288" s="66">
        <f>VLOOKUP(A288,[1]Hoja3!$A$4:$C$653,3,FALSE)</f>
        <v>7616</v>
      </c>
      <c r="E288" s="67"/>
      <c r="F288" s="67"/>
      <c r="G288" s="65"/>
      <c r="H288" s="65"/>
      <c r="I288" s="65"/>
      <c r="J288" s="65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3">
        <f t="shared" si="8"/>
        <v>0</v>
      </c>
      <c r="AK288" s="11">
        <f t="shared" si="9"/>
        <v>0</v>
      </c>
    </row>
    <row r="289" spans="1:37" x14ac:dyDescent="0.25">
      <c r="A289" s="64">
        <v>2140138</v>
      </c>
      <c r="B289" s="65" t="s">
        <v>305</v>
      </c>
      <c r="C289" s="64" t="s">
        <v>9</v>
      </c>
      <c r="D289" s="66">
        <f>VLOOKUP(A289,[1]Hoja3!$A$4:$C$653,3,FALSE)</f>
        <v>8.8298000000000005</v>
      </c>
      <c r="E289" s="67"/>
      <c r="F289" s="67"/>
      <c r="G289" s="65"/>
      <c r="H289" s="65"/>
      <c r="I289" s="65"/>
      <c r="J289" s="65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3">
        <f t="shared" si="8"/>
        <v>0</v>
      </c>
      <c r="AK289" s="11">
        <f t="shared" si="9"/>
        <v>0</v>
      </c>
    </row>
    <row r="290" spans="1:37" x14ac:dyDescent="0.25">
      <c r="A290" s="64">
        <v>2140139</v>
      </c>
      <c r="B290" s="65" t="s">
        <v>306</v>
      </c>
      <c r="C290" s="64" t="s">
        <v>9</v>
      </c>
      <c r="D290" s="66">
        <f>VLOOKUP(A290,[1]Hoja3!$A$4:$C$653,3,FALSE)</f>
        <v>21.4438</v>
      </c>
      <c r="E290" s="67"/>
      <c r="F290" s="67"/>
      <c r="G290" s="65"/>
      <c r="H290" s="65"/>
      <c r="I290" s="65"/>
      <c r="J290" s="65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3">
        <f t="shared" si="8"/>
        <v>0</v>
      </c>
      <c r="AK290" s="11">
        <f t="shared" si="9"/>
        <v>0</v>
      </c>
    </row>
    <row r="291" spans="1:37" x14ac:dyDescent="0.25">
      <c r="A291" s="64">
        <v>2200060</v>
      </c>
      <c r="B291" s="65" t="s">
        <v>307</v>
      </c>
      <c r="C291" s="64" t="s">
        <v>308</v>
      </c>
      <c r="D291" s="68">
        <v>27280.8321</v>
      </c>
      <c r="E291" s="67"/>
      <c r="F291" s="67"/>
      <c r="G291" s="65"/>
      <c r="H291" s="65"/>
      <c r="I291" s="65"/>
      <c r="J291" s="65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3">
        <f t="shared" si="8"/>
        <v>0</v>
      </c>
      <c r="AK291" s="11">
        <f t="shared" si="9"/>
        <v>0</v>
      </c>
    </row>
    <row r="292" spans="1:37" x14ac:dyDescent="0.25">
      <c r="A292" s="64">
        <v>2160151</v>
      </c>
      <c r="B292" s="65" t="s">
        <v>309</v>
      </c>
      <c r="C292" s="64" t="s">
        <v>21</v>
      </c>
      <c r="D292" s="66">
        <f>VLOOKUP(A292,[1]Hoja3!$A$4:$C$653,3,FALSE)</f>
        <v>472579.94</v>
      </c>
      <c r="E292" s="67"/>
      <c r="F292" s="67"/>
      <c r="G292" s="65"/>
      <c r="H292" s="65"/>
      <c r="I292" s="65"/>
      <c r="J292" s="65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3">
        <f t="shared" si="8"/>
        <v>0</v>
      </c>
      <c r="AK292" s="11">
        <f t="shared" si="9"/>
        <v>0</v>
      </c>
    </row>
    <row r="293" spans="1:37" x14ac:dyDescent="0.25">
      <c r="A293" s="64">
        <v>2200067</v>
      </c>
      <c r="B293" s="65" t="s">
        <v>310</v>
      </c>
      <c r="C293" s="64" t="s">
        <v>21</v>
      </c>
      <c r="D293" s="66">
        <f>VLOOKUP(A293,[1]Hoja3!$A$4:$C$653,3,FALSE)</f>
        <v>4879</v>
      </c>
      <c r="E293" s="67"/>
      <c r="F293" s="67"/>
      <c r="G293" s="65"/>
      <c r="H293" s="65"/>
      <c r="I293" s="65"/>
      <c r="J293" s="65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3">
        <f t="shared" si="8"/>
        <v>0</v>
      </c>
      <c r="AK293" s="11">
        <f t="shared" si="9"/>
        <v>0</v>
      </c>
    </row>
    <row r="294" spans="1:37" x14ac:dyDescent="0.25">
      <c r="A294" s="64">
        <v>2200077</v>
      </c>
      <c r="B294" s="74" t="s">
        <v>311</v>
      </c>
      <c r="C294" s="79" t="s">
        <v>2</v>
      </c>
      <c r="D294" s="66">
        <f>VLOOKUP(A294,[1]Hoja3!$A$4:$C$653,3,FALSE)</f>
        <v>4879</v>
      </c>
      <c r="E294" s="67"/>
      <c r="F294" s="67"/>
      <c r="G294" s="65"/>
      <c r="H294" s="65"/>
      <c r="I294" s="65"/>
      <c r="J294" s="65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3">
        <f t="shared" si="8"/>
        <v>0</v>
      </c>
      <c r="AK294" s="11">
        <f t="shared" si="9"/>
        <v>0</v>
      </c>
    </row>
    <row r="295" spans="1:37" x14ac:dyDescent="0.25">
      <c r="A295" s="64">
        <v>2200039</v>
      </c>
      <c r="B295" s="65" t="s">
        <v>312</v>
      </c>
      <c r="C295" s="64" t="s">
        <v>21</v>
      </c>
      <c r="D295" s="66">
        <f>VLOOKUP(A295,[1]Hoja3!$A$4:$C$653,3,FALSE)</f>
        <v>4495.82</v>
      </c>
      <c r="E295" s="67"/>
      <c r="F295" s="67"/>
      <c r="G295" s="65"/>
      <c r="H295" s="65"/>
      <c r="I295" s="65"/>
      <c r="J295" s="65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3">
        <f t="shared" si="8"/>
        <v>0</v>
      </c>
      <c r="AK295" s="11">
        <f t="shared" si="9"/>
        <v>0</v>
      </c>
    </row>
    <row r="296" spans="1:37" x14ac:dyDescent="0.25">
      <c r="A296" s="64">
        <v>2200040</v>
      </c>
      <c r="B296" s="65" t="s">
        <v>313</v>
      </c>
      <c r="C296" s="64" t="s">
        <v>21</v>
      </c>
      <c r="D296" s="66">
        <f>VLOOKUP(A296,[1]Hoja3!$A$4:$C$653,3,FALSE)</f>
        <v>5521.6</v>
      </c>
      <c r="E296" s="67"/>
      <c r="F296" s="67"/>
      <c r="G296" s="65"/>
      <c r="H296" s="65"/>
      <c r="I296" s="65"/>
      <c r="J296" s="65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3">
        <f t="shared" si="8"/>
        <v>0</v>
      </c>
      <c r="AK296" s="11">
        <f t="shared" si="9"/>
        <v>0</v>
      </c>
    </row>
    <row r="297" spans="1:37" x14ac:dyDescent="0.25">
      <c r="A297" s="64">
        <v>2200071</v>
      </c>
      <c r="B297" s="65" t="s">
        <v>314</v>
      </c>
      <c r="C297" s="64" t="s">
        <v>21</v>
      </c>
      <c r="D297" s="66">
        <f>VLOOKUP(A297,[1]Hoja3!$A$4:$C$653,3,FALSE)</f>
        <v>32460.82</v>
      </c>
      <c r="E297" s="67"/>
      <c r="F297" s="67"/>
      <c r="G297" s="65"/>
      <c r="H297" s="65"/>
      <c r="I297" s="65"/>
      <c r="J297" s="65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3">
        <f t="shared" si="8"/>
        <v>0</v>
      </c>
      <c r="AK297" s="11">
        <f t="shared" si="9"/>
        <v>0</v>
      </c>
    </row>
    <row r="298" spans="1:37" x14ac:dyDescent="0.25">
      <c r="A298" s="64">
        <v>2200072</v>
      </c>
      <c r="B298" s="65" t="s">
        <v>315</v>
      </c>
      <c r="C298" s="64" t="s">
        <v>21</v>
      </c>
      <c r="D298" s="68">
        <v>9186.8353999999999</v>
      </c>
      <c r="E298" s="67"/>
      <c r="F298" s="67"/>
      <c r="G298" s="65"/>
      <c r="H298" s="65"/>
      <c r="I298" s="65"/>
      <c r="J298" s="65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3">
        <f t="shared" si="8"/>
        <v>0</v>
      </c>
      <c r="AK298" s="11">
        <f t="shared" si="9"/>
        <v>0</v>
      </c>
    </row>
    <row r="299" spans="1:37" x14ac:dyDescent="0.25">
      <c r="A299" s="64">
        <v>2200080</v>
      </c>
      <c r="B299" s="65" t="s">
        <v>316</v>
      </c>
      <c r="C299" s="64" t="s">
        <v>2</v>
      </c>
      <c r="D299" s="66">
        <f>VLOOKUP(A299,[1]Hoja3!$A$4:$C$653,3,FALSE)</f>
        <v>9737.77</v>
      </c>
      <c r="E299" s="67"/>
      <c r="F299" s="67"/>
      <c r="G299" s="65"/>
      <c r="H299" s="65"/>
      <c r="I299" s="65"/>
      <c r="J299" s="65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3">
        <f t="shared" si="8"/>
        <v>0</v>
      </c>
      <c r="AK299" s="11">
        <f t="shared" si="9"/>
        <v>0</v>
      </c>
    </row>
    <row r="300" spans="1:37" x14ac:dyDescent="0.25">
      <c r="A300" s="64">
        <v>2200041</v>
      </c>
      <c r="B300" s="65" t="s">
        <v>317</v>
      </c>
      <c r="C300" s="64" t="s">
        <v>7</v>
      </c>
      <c r="D300" s="66">
        <f>VLOOKUP(A300,[1]Hoja3!$A$4:$C$653,3,FALSE)</f>
        <v>5521.6</v>
      </c>
      <c r="E300" s="67"/>
      <c r="F300" s="67"/>
      <c r="G300" s="65"/>
      <c r="H300" s="65"/>
      <c r="I300" s="65"/>
      <c r="J300" s="65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3">
        <f t="shared" si="8"/>
        <v>0</v>
      </c>
      <c r="AK300" s="11">
        <f t="shared" si="9"/>
        <v>0</v>
      </c>
    </row>
    <row r="301" spans="1:37" x14ac:dyDescent="0.25">
      <c r="A301" s="64">
        <v>2200068</v>
      </c>
      <c r="B301" s="65" t="s">
        <v>318</v>
      </c>
      <c r="C301" s="64" t="s">
        <v>13</v>
      </c>
      <c r="D301" s="66">
        <f>VLOOKUP(A301,[1]Hoja3!$A$4:$C$653,3,FALSE)</f>
        <v>4495.82</v>
      </c>
      <c r="E301" s="67"/>
      <c r="F301" s="67"/>
      <c r="G301" s="65"/>
      <c r="H301" s="65"/>
      <c r="I301" s="65"/>
      <c r="J301" s="65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3">
        <f t="shared" si="8"/>
        <v>0</v>
      </c>
      <c r="AK301" s="11">
        <f t="shared" si="9"/>
        <v>0</v>
      </c>
    </row>
    <row r="302" spans="1:37" x14ac:dyDescent="0.25">
      <c r="A302" s="64">
        <v>2200078</v>
      </c>
      <c r="B302" s="65" t="s">
        <v>319</v>
      </c>
      <c r="C302" s="64" t="s">
        <v>2</v>
      </c>
      <c r="D302" s="68">
        <v>5117</v>
      </c>
      <c r="E302" s="67"/>
      <c r="F302" s="67"/>
      <c r="G302" s="65"/>
      <c r="H302" s="65"/>
      <c r="I302" s="65"/>
      <c r="J302" s="65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3">
        <f t="shared" si="8"/>
        <v>0</v>
      </c>
      <c r="AK302" s="11">
        <f t="shared" si="9"/>
        <v>0</v>
      </c>
    </row>
    <row r="303" spans="1:37" x14ac:dyDescent="0.25">
      <c r="A303" s="64">
        <v>2200079</v>
      </c>
      <c r="B303" s="65" t="s">
        <v>320</v>
      </c>
      <c r="C303" s="64" t="s">
        <v>2</v>
      </c>
      <c r="D303" s="66">
        <f>VLOOKUP(A303,[1]Hoja3!$A$4:$C$653,3,FALSE)</f>
        <v>5117</v>
      </c>
      <c r="E303" s="67"/>
      <c r="F303" s="67"/>
      <c r="G303" s="65"/>
      <c r="H303" s="65"/>
      <c r="I303" s="65"/>
      <c r="J303" s="65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3">
        <f t="shared" si="8"/>
        <v>0</v>
      </c>
      <c r="AK303" s="11">
        <f t="shared" si="9"/>
        <v>0</v>
      </c>
    </row>
    <row r="304" spans="1:37" x14ac:dyDescent="0.25">
      <c r="A304" s="64">
        <v>2200057</v>
      </c>
      <c r="B304" s="65" t="s">
        <v>321</v>
      </c>
      <c r="C304" s="64" t="s">
        <v>21</v>
      </c>
      <c r="D304" s="66">
        <f>VLOOKUP(A304,[1]Hoja3!$A$4:$C$653,3,FALSE)</f>
        <v>17409.7</v>
      </c>
      <c r="E304" s="67"/>
      <c r="F304" s="67"/>
      <c r="G304" s="65"/>
      <c r="H304" s="65"/>
      <c r="I304" s="65"/>
      <c r="J304" s="65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3">
        <f t="shared" si="8"/>
        <v>0</v>
      </c>
      <c r="AK304" s="11">
        <f t="shared" si="9"/>
        <v>0</v>
      </c>
    </row>
    <row r="305" spans="1:37" x14ac:dyDescent="0.25">
      <c r="A305" s="64">
        <v>2170116</v>
      </c>
      <c r="B305" s="65" t="s">
        <v>322</v>
      </c>
      <c r="C305" s="64" t="s">
        <v>7</v>
      </c>
      <c r="D305" s="66">
        <f>VLOOKUP(A305,[1]Hoja3!$A$4:$C$653,3,FALSE)</f>
        <v>6426</v>
      </c>
      <c r="E305" s="67"/>
      <c r="F305" s="67"/>
      <c r="G305" s="65"/>
      <c r="H305" s="65"/>
      <c r="I305" s="65"/>
      <c r="J305" s="65"/>
      <c r="K305" s="10"/>
      <c r="L305" s="10"/>
      <c r="M305" s="10"/>
      <c r="N305" s="10"/>
      <c r="O305" s="10"/>
      <c r="P305" s="10"/>
      <c r="Q305" s="10">
        <v>2</v>
      </c>
      <c r="R305" s="10"/>
      <c r="S305" s="10"/>
      <c r="T305" s="10"/>
      <c r="U305" s="10"/>
      <c r="V305" s="10"/>
      <c r="W305" s="10"/>
      <c r="X305" s="10">
        <v>1</v>
      </c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3">
        <f t="shared" si="8"/>
        <v>3</v>
      </c>
      <c r="AK305" s="11">
        <f t="shared" si="9"/>
        <v>19278</v>
      </c>
    </row>
    <row r="306" spans="1:37" x14ac:dyDescent="0.25">
      <c r="A306" s="64">
        <v>2170115</v>
      </c>
      <c r="B306" s="65" t="s">
        <v>323</v>
      </c>
      <c r="C306" s="64" t="s">
        <v>7</v>
      </c>
      <c r="D306" s="66">
        <f>VLOOKUP(A306,[1]Hoja3!$A$4:$C$653,3,FALSE)</f>
        <v>3988.5230000000001</v>
      </c>
      <c r="E306" s="67"/>
      <c r="F306" s="67"/>
      <c r="G306" s="65"/>
      <c r="H306" s="65"/>
      <c r="I306" s="65"/>
      <c r="J306" s="65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3">
        <f t="shared" si="8"/>
        <v>0</v>
      </c>
      <c r="AK306" s="11">
        <f t="shared" si="9"/>
        <v>0</v>
      </c>
    </row>
    <row r="307" spans="1:37" x14ac:dyDescent="0.25">
      <c r="A307" s="64">
        <v>2130162</v>
      </c>
      <c r="B307" s="65" t="s">
        <v>324</v>
      </c>
      <c r="C307" s="64" t="s">
        <v>9</v>
      </c>
      <c r="D307" s="66">
        <f>VLOOKUP(A307,[1]Hoja3!$A$4:$C$653,3,FALSE)</f>
        <v>17.850000000000001</v>
      </c>
      <c r="E307" s="67"/>
      <c r="F307" s="67"/>
      <c r="G307" s="65"/>
      <c r="H307" s="65"/>
      <c r="I307" s="65"/>
      <c r="J307" s="65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3">
        <f t="shared" si="8"/>
        <v>0</v>
      </c>
      <c r="AK307" s="11">
        <f t="shared" si="9"/>
        <v>0</v>
      </c>
    </row>
    <row r="308" spans="1:37" x14ac:dyDescent="0.25">
      <c r="A308" s="64">
        <v>2140267</v>
      </c>
      <c r="B308" s="65" t="s">
        <v>325</v>
      </c>
      <c r="C308" s="64" t="s">
        <v>11</v>
      </c>
      <c r="D308" s="68">
        <v>1392.7596000000001</v>
      </c>
      <c r="E308" s="13"/>
      <c r="F308" s="67"/>
      <c r="G308" s="65"/>
      <c r="H308" s="65"/>
      <c r="I308" s="65"/>
      <c r="J308" s="65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3">
        <f t="shared" si="8"/>
        <v>0</v>
      </c>
      <c r="AK308" s="11">
        <f t="shared" si="9"/>
        <v>0</v>
      </c>
    </row>
    <row r="309" spans="1:37" x14ac:dyDescent="0.25">
      <c r="A309" s="64">
        <v>2140284</v>
      </c>
      <c r="B309" s="65" t="s">
        <v>326</v>
      </c>
      <c r="C309" s="64" t="s">
        <v>9</v>
      </c>
      <c r="D309" s="66">
        <f>VLOOKUP(A309,[1]Hoja3!$A$4:$C$653,3,FALSE)</f>
        <v>1347.08</v>
      </c>
      <c r="E309" s="67"/>
      <c r="F309" s="67"/>
      <c r="G309" s="65"/>
      <c r="H309" s="65"/>
      <c r="I309" s="65"/>
      <c r="J309" s="65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3">
        <f t="shared" si="8"/>
        <v>0</v>
      </c>
      <c r="AK309" s="11">
        <f t="shared" si="9"/>
        <v>0</v>
      </c>
    </row>
    <row r="310" spans="1:37" x14ac:dyDescent="0.25">
      <c r="A310" s="64">
        <v>2130163</v>
      </c>
      <c r="B310" s="65" t="s">
        <v>327</v>
      </c>
      <c r="C310" s="64" t="s">
        <v>11</v>
      </c>
      <c r="D310" s="66">
        <f>VLOOKUP(A310,[1]Hoja3!$A$4:$C$653,3,FALSE)</f>
        <v>252.28</v>
      </c>
      <c r="E310" s="67"/>
      <c r="F310" s="67"/>
      <c r="G310" s="65"/>
      <c r="H310" s="65"/>
      <c r="I310" s="65"/>
      <c r="J310" s="65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3">
        <f t="shared" si="8"/>
        <v>0</v>
      </c>
      <c r="AK310" s="11">
        <f t="shared" si="9"/>
        <v>0</v>
      </c>
    </row>
    <row r="311" spans="1:37" x14ac:dyDescent="0.25">
      <c r="A311" s="64">
        <v>2160157</v>
      </c>
      <c r="B311" s="65" t="s">
        <v>328</v>
      </c>
      <c r="C311" s="64" t="s">
        <v>21</v>
      </c>
      <c r="D311" s="66">
        <f>VLOOKUP(A311,[1]Hoja3!$A$4:$C$653,3,FALSE)</f>
        <v>928.2</v>
      </c>
      <c r="E311" s="67"/>
      <c r="F311" s="67"/>
      <c r="G311" s="65"/>
      <c r="H311" s="65"/>
      <c r="I311" s="65"/>
      <c r="J311" s="65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3">
        <f t="shared" si="8"/>
        <v>0</v>
      </c>
      <c r="AK311" s="11">
        <f t="shared" si="9"/>
        <v>0</v>
      </c>
    </row>
    <row r="312" spans="1:37" x14ac:dyDescent="0.25">
      <c r="A312" s="64">
        <v>2160159</v>
      </c>
      <c r="B312" s="65" t="s">
        <v>329</v>
      </c>
      <c r="C312" s="64" t="s">
        <v>13</v>
      </c>
      <c r="D312" s="66">
        <f>VLOOKUP(A312,[1]Hoja3!$A$4:$C$653,3,FALSE)</f>
        <v>377.15859999999998</v>
      </c>
      <c r="E312" s="67"/>
      <c r="F312" s="67">
        <v>2</v>
      </c>
      <c r="G312" s="65"/>
      <c r="H312" s="65"/>
      <c r="I312" s="65"/>
      <c r="J312" s="65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3">
        <f t="shared" si="8"/>
        <v>2</v>
      </c>
      <c r="AK312" s="11">
        <f t="shared" si="9"/>
        <v>754.31719999999996</v>
      </c>
    </row>
    <row r="313" spans="1:37" x14ac:dyDescent="0.25">
      <c r="A313" s="64">
        <v>2160160</v>
      </c>
      <c r="B313" s="65" t="s">
        <v>330</v>
      </c>
      <c r="C313" s="64" t="s">
        <v>13</v>
      </c>
      <c r="D313" s="66">
        <f>VLOOKUP(A313,[1]Hoja3!$A$4:$C$653,3,FALSE)</f>
        <v>213.01</v>
      </c>
      <c r="E313" s="67">
        <v>9</v>
      </c>
      <c r="F313" s="67">
        <v>7</v>
      </c>
      <c r="G313" s="65">
        <v>14</v>
      </c>
      <c r="H313" s="65">
        <v>38</v>
      </c>
      <c r="I313" s="65">
        <v>12</v>
      </c>
      <c r="J313" s="65">
        <v>10</v>
      </c>
      <c r="K313" s="10">
        <v>14</v>
      </c>
      <c r="L313" s="10">
        <v>24</v>
      </c>
      <c r="M313" s="10">
        <v>31</v>
      </c>
      <c r="N313" s="10">
        <v>19</v>
      </c>
      <c r="O313" s="10">
        <v>20</v>
      </c>
      <c r="P313" s="10">
        <v>12</v>
      </c>
      <c r="Q313" s="10">
        <v>5</v>
      </c>
      <c r="R313" s="20">
        <v>17</v>
      </c>
      <c r="S313" s="10"/>
      <c r="T313" s="10">
        <v>3</v>
      </c>
      <c r="U313" s="10">
        <v>17</v>
      </c>
      <c r="V313" s="10">
        <v>46</v>
      </c>
      <c r="W313" s="10">
        <v>4</v>
      </c>
      <c r="X313" s="10">
        <v>4</v>
      </c>
      <c r="Y313" s="10">
        <v>11</v>
      </c>
      <c r="Z313" s="10">
        <v>13</v>
      </c>
      <c r="AA313" s="10">
        <v>4</v>
      </c>
      <c r="AB313" s="10">
        <v>11</v>
      </c>
      <c r="AC313" s="10"/>
      <c r="AD313" s="10"/>
      <c r="AE313" s="10">
        <v>3</v>
      </c>
      <c r="AF313" s="10">
        <v>9</v>
      </c>
      <c r="AG313" s="10">
        <v>11</v>
      </c>
      <c r="AH313" s="10">
        <v>9</v>
      </c>
      <c r="AI313" s="10">
        <v>13</v>
      </c>
      <c r="AJ313" s="13">
        <f t="shared" si="8"/>
        <v>390</v>
      </c>
      <c r="AK313" s="11">
        <f t="shared" si="9"/>
        <v>83073.899999999994</v>
      </c>
    </row>
    <row r="314" spans="1:37" x14ac:dyDescent="0.25">
      <c r="A314" s="64">
        <v>2160161</v>
      </c>
      <c r="B314" s="65" t="s">
        <v>331</v>
      </c>
      <c r="C314" s="64" t="s">
        <v>13</v>
      </c>
      <c r="D314" s="66">
        <f>VLOOKUP(A314,[1]Hoja3!$A$4:$C$653,3,FALSE)</f>
        <v>1873.06</v>
      </c>
      <c r="E314" s="67"/>
      <c r="F314" s="67"/>
      <c r="G314" s="65"/>
      <c r="H314" s="65">
        <v>3</v>
      </c>
      <c r="I314" s="65"/>
      <c r="J314" s="65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3">
        <f t="shared" si="8"/>
        <v>3</v>
      </c>
      <c r="AK314" s="11">
        <f t="shared" si="9"/>
        <v>5619.18</v>
      </c>
    </row>
    <row r="315" spans="1:37" x14ac:dyDescent="0.25">
      <c r="A315" s="64">
        <v>2170251</v>
      </c>
      <c r="B315" s="65" t="s">
        <v>332</v>
      </c>
      <c r="C315" s="64" t="s">
        <v>45</v>
      </c>
      <c r="D315" s="66">
        <f>VLOOKUP(A315,[1]Hoja3!$A$4:$C$653,3,FALSE)</f>
        <v>8.2110000000000003</v>
      </c>
      <c r="E315" s="67"/>
      <c r="F315" s="67"/>
      <c r="G315" s="65"/>
      <c r="H315" s="65"/>
      <c r="I315" s="65"/>
      <c r="J315" s="65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3">
        <f t="shared" si="8"/>
        <v>0</v>
      </c>
      <c r="AK315" s="11">
        <f t="shared" si="9"/>
        <v>0</v>
      </c>
    </row>
    <row r="316" spans="1:37" x14ac:dyDescent="0.25">
      <c r="A316" s="64">
        <v>2160162</v>
      </c>
      <c r="B316" s="65" t="s">
        <v>333</v>
      </c>
      <c r="C316" s="64" t="s">
        <v>13</v>
      </c>
      <c r="D316" s="66">
        <f>VLOOKUP(A316,[1]Hoja3!$A$4:$C$653,3,FALSE)</f>
        <v>7945.8680000000004</v>
      </c>
      <c r="E316" s="67"/>
      <c r="F316" s="67"/>
      <c r="G316" s="65"/>
      <c r="H316" s="65"/>
      <c r="I316" s="65"/>
      <c r="J316" s="65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3">
        <f t="shared" si="8"/>
        <v>0</v>
      </c>
      <c r="AK316" s="11">
        <f t="shared" si="9"/>
        <v>0</v>
      </c>
    </row>
    <row r="317" spans="1:37" x14ac:dyDescent="0.25">
      <c r="A317" s="64">
        <v>2170126</v>
      </c>
      <c r="B317" s="65" t="s">
        <v>334</v>
      </c>
      <c r="C317" s="64" t="s">
        <v>7</v>
      </c>
      <c r="D317" s="68">
        <v>13959.9283</v>
      </c>
      <c r="E317" s="67"/>
      <c r="F317" s="67"/>
      <c r="G317" s="65"/>
      <c r="H317" s="65"/>
      <c r="I317" s="65"/>
      <c r="J317" s="65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3">
        <f t="shared" si="8"/>
        <v>0</v>
      </c>
      <c r="AK317" s="11">
        <f t="shared" si="9"/>
        <v>0</v>
      </c>
    </row>
    <row r="318" spans="1:37" x14ac:dyDescent="0.25">
      <c r="A318" s="64">
        <v>2150073</v>
      </c>
      <c r="B318" s="65" t="s">
        <v>335</v>
      </c>
      <c r="C318" s="64" t="s">
        <v>2</v>
      </c>
      <c r="D318" s="66">
        <f>VLOOKUP(A318,[1]Hoja3!$A$4:$C$653,3,FALSE)</f>
        <v>833</v>
      </c>
      <c r="E318" s="67"/>
      <c r="F318" s="67"/>
      <c r="G318" s="65"/>
      <c r="H318" s="65"/>
      <c r="I318" s="65"/>
      <c r="J318" s="65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3">
        <f t="shared" si="8"/>
        <v>0</v>
      </c>
      <c r="AK318" s="11">
        <f t="shared" si="9"/>
        <v>0</v>
      </c>
    </row>
    <row r="319" spans="1:37" x14ac:dyDescent="0.25">
      <c r="A319" s="64">
        <v>2190035</v>
      </c>
      <c r="B319" s="65" t="s">
        <v>336</v>
      </c>
      <c r="C319" s="64" t="s">
        <v>21</v>
      </c>
      <c r="D319" s="66">
        <f>VLOOKUP(A319,[1]Hoja3!$A$4:$C$653,3,FALSE)</f>
        <v>3299.87</v>
      </c>
      <c r="E319" s="67"/>
      <c r="F319" s="67"/>
      <c r="G319" s="65"/>
      <c r="H319" s="65"/>
      <c r="I319" s="65"/>
      <c r="J319" s="65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3">
        <f t="shared" si="8"/>
        <v>0</v>
      </c>
      <c r="AK319" s="11">
        <f t="shared" si="9"/>
        <v>0</v>
      </c>
    </row>
    <row r="320" spans="1:37" x14ac:dyDescent="0.25">
      <c r="A320" s="64">
        <v>2140149</v>
      </c>
      <c r="B320" s="65" t="s">
        <v>337</v>
      </c>
      <c r="C320" s="64" t="s">
        <v>9</v>
      </c>
      <c r="D320" s="66">
        <f>VLOOKUP(A320,[1]Hoja3!$A$4:$C$653,3,FALSE)</f>
        <v>15.47</v>
      </c>
      <c r="E320" s="67"/>
      <c r="F320" s="67"/>
      <c r="G320" s="65"/>
      <c r="H320" s="65"/>
      <c r="I320" s="65"/>
      <c r="J320" s="65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3">
        <f t="shared" si="8"/>
        <v>0</v>
      </c>
      <c r="AK320" s="11">
        <f t="shared" si="9"/>
        <v>0</v>
      </c>
    </row>
    <row r="321" spans="1:37" x14ac:dyDescent="0.25">
      <c r="A321" s="64">
        <v>2140281</v>
      </c>
      <c r="B321" s="65" t="s">
        <v>338</v>
      </c>
      <c r="C321" s="64" t="s">
        <v>9</v>
      </c>
      <c r="D321" s="66">
        <f>VLOOKUP(A321,[1]Hoja3!$A$4:$C$653,3,FALSE)</f>
        <v>52.669400000000003</v>
      </c>
      <c r="E321" s="67"/>
      <c r="F321" s="67"/>
      <c r="G321" s="65"/>
      <c r="H321" s="65"/>
      <c r="I321" s="65"/>
      <c r="J321" s="65"/>
      <c r="K321" s="10">
        <v>1</v>
      </c>
      <c r="L321" s="10">
        <v>1</v>
      </c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3">
        <f t="shared" si="8"/>
        <v>2</v>
      </c>
      <c r="AK321" s="11">
        <f t="shared" si="9"/>
        <v>105.33880000000001</v>
      </c>
    </row>
    <row r="322" spans="1:37" x14ac:dyDescent="0.25">
      <c r="A322" s="64">
        <v>2160168</v>
      </c>
      <c r="B322" s="65" t="s">
        <v>339</v>
      </c>
      <c r="C322" s="64" t="s">
        <v>13</v>
      </c>
      <c r="D322" s="66">
        <f>VLOOKUP(A322,[1]Hoja3!$A$4:$C$653,3,FALSE)</f>
        <v>83.3</v>
      </c>
      <c r="E322" s="67"/>
      <c r="F322" s="67"/>
      <c r="G322" s="65"/>
      <c r="H322" s="65"/>
      <c r="I322" s="65"/>
      <c r="J322" s="65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3">
        <f t="shared" si="8"/>
        <v>0</v>
      </c>
      <c r="AK322" s="11">
        <f t="shared" si="9"/>
        <v>0</v>
      </c>
    </row>
    <row r="323" spans="1:37" x14ac:dyDescent="0.25">
      <c r="A323" s="73">
        <v>2170132</v>
      </c>
      <c r="B323" s="10" t="s">
        <v>577</v>
      </c>
      <c r="C323" s="73" t="s">
        <v>168</v>
      </c>
      <c r="D323" s="12">
        <v>1884.96</v>
      </c>
      <c r="E323" s="67"/>
      <c r="F323" s="67"/>
      <c r="G323" s="65"/>
      <c r="H323" s="65"/>
      <c r="I323" s="65"/>
      <c r="J323" s="65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3">
        <f t="shared" si="8"/>
        <v>0</v>
      </c>
      <c r="AK323" s="11">
        <f t="shared" si="9"/>
        <v>0</v>
      </c>
    </row>
    <row r="324" spans="1:37" x14ac:dyDescent="0.25">
      <c r="A324" s="64">
        <v>2130170</v>
      </c>
      <c r="B324" s="65" t="s">
        <v>341</v>
      </c>
      <c r="C324" s="64" t="s">
        <v>13</v>
      </c>
      <c r="D324" s="66">
        <f>VLOOKUP(A324,[1]Hoja3!$A$4:$C$653,3,FALSE)</f>
        <v>51110.5</v>
      </c>
      <c r="E324" s="67"/>
      <c r="F324" s="67"/>
      <c r="G324" s="65"/>
      <c r="H324" s="65"/>
      <c r="I324" s="65"/>
      <c r="J324" s="65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3">
        <f t="shared" si="8"/>
        <v>0</v>
      </c>
      <c r="AK324" s="11">
        <f t="shared" si="9"/>
        <v>0</v>
      </c>
    </row>
    <row r="325" spans="1:37" x14ac:dyDescent="0.25">
      <c r="A325" s="64">
        <v>2130171</v>
      </c>
      <c r="B325" s="65" t="s">
        <v>342</v>
      </c>
      <c r="C325" s="64" t="s">
        <v>9</v>
      </c>
      <c r="D325" s="66">
        <f>VLOOKUP(A325,[1]Hoja3!$A$4:$C$653,3,FALSE)</f>
        <v>45660.3</v>
      </c>
      <c r="E325" s="67"/>
      <c r="F325" s="67"/>
      <c r="G325" s="65"/>
      <c r="H325" s="65"/>
      <c r="I325" s="65"/>
      <c r="J325" s="65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3">
        <f t="shared" si="8"/>
        <v>0</v>
      </c>
      <c r="AK325" s="11">
        <f t="shared" si="9"/>
        <v>0</v>
      </c>
    </row>
    <row r="326" spans="1:37" x14ac:dyDescent="0.25">
      <c r="A326" s="64">
        <v>2180087</v>
      </c>
      <c r="B326" s="65" t="s">
        <v>343</v>
      </c>
      <c r="C326" s="64" t="s">
        <v>7</v>
      </c>
      <c r="D326" s="66">
        <f>VLOOKUP(A326,[1]Hoja3!$A$4:$C$653,3,FALSE)</f>
        <v>7140</v>
      </c>
      <c r="E326" s="67"/>
      <c r="F326" s="67"/>
      <c r="G326" s="65"/>
      <c r="H326" s="65"/>
      <c r="I326" s="65"/>
      <c r="J326" s="65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3">
        <f t="shared" ref="AJ326:AJ389" si="10">SUM(E326:AI326)</f>
        <v>0</v>
      </c>
      <c r="AK326" s="11">
        <f t="shared" ref="AK326:AK389" si="11">AJ326*D326</f>
        <v>0</v>
      </c>
    </row>
    <row r="327" spans="1:37" x14ac:dyDescent="0.25">
      <c r="A327" s="64">
        <v>2180123</v>
      </c>
      <c r="B327" s="65" t="s">
        <v>344</v>
      </c>
      <c r="C327" s="64" t="s">
        <v>7</v>
      </c>
      <c r="D327" s="66">
        <f>VLOOKUP(A327,[1]Hoja3!$A$4:$C$653,3,FALSE)</f>
        <v>6426</v>
      </c>
      <c r="E327" s="67"/>
      <c r="F327" s="67"/>
      <c r="G327" s="65"/>
      <c r="H327" s="65"/>
      <c r="I327" s="65"/>
      <c r="J327" s="65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3">
        <f t="shared" si="10"/>
        <v>0</v>
      </c>
      <c r="AK327" s="11">
        <f t="shared" si="11"/>
        <v>0</v>
      </c>
    </row>
    <row r="328" spans="1:37" x14ac:dyDescent="0.25">
      <c r="A328" s="64">
        <v>2130287</v>
      </c>
      <c r="B328" s="65" t="s">
        <v>345</v>
      </c>
      <c r="C328" s="64" t="s">
        <v>346</v>
      </c>
      <c r="D328" s="66">
        <f>VLOOKUP(A328,[1]Hoja3!$A$4:$C$653,3,FALSE)</f>
        <v>1273.6557</v>
      </c>
      <c r="E328" s="67"/>
      <c r="F328" s="67"/>
      <c r="G328" s="65"/>
      <c r="H328" s="65"/>
      <c r="I328" s="65"/>
      <c r="J328" s="65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3">
        <f t="shared" si="10"/>
        <v>0</v>
      </c>
      <c r="AK328" s="11">
        <f t="shared" si="11"/>
        <v>0</v>
      </c>
    </row>
    <row r="329" spans="1:37" x14ac:dyDescent="0.25">
      <c r="A329" s="64">
        <v>2170139</v>
      </c>
      <c r="B329" s="65" t="s">
        <v>347</v>
      </c>
      <c r="C329" s="64" t="s">
        <v>7</v>
      </c>
      <c r="D329" s="68">
        <v>1517.4927</v>
      </c>
      <c r="E329" s="67"/>
      <c r="F329" s="67"/>
      <c r="G329" s="65"/>
      <c r="H329" s="65"/>
      <c r="I329" s="65"/>
      <c r="J329" s="65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3">
        <f t="shared" si="10"/>
        <v>0</v>
      </c>
      <c r="AK329" s="11">
        <f t="shared" si="11"/>
        <v>0</v>
      </c>
    </row>
    <row r="330" spans="1:37" x14ac:dyDescent="0.25">
      <c r="A330" s="65">
        <v>2120029</v>
      </c>
      <c r="B330" s="65" t="s">
        <v>348</v>
      </c>
      <c r="C330" s="64" t="s">
        <v>9</v>
      </c>
      <c r="D330" s="66">
        <f>VLOOKUP(A330,[1]Hoja3!$A$4:$C$653,3,FALSE)</f>
        <v>10</v>
      </c>
      <c r="E330" s="67"/>
      <c r="F330" s="67"/>
      <c r="G330" s="65"/>
      <c r="H330" s="65"/>
      <c r="I330" s="65"/>
      <c r="J330" s="65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3">
        <f t="shared" si="10"/>
        <v>0</v>
      </c>
      <c r="AK330" s="11">
        <f t="shared" si="11"/>
        <v>0</v>
      </c>
    </row>
    <row r="331" spans="1:37" x14ac:dyDescent="0.25">
      <c r="A331" s="64">
        <v>2120031</v>
      </c>
      <c r="B331" s="65" t="s">
        <v>349</v>
      </c>
      <c r="C331" s="64" t="s">
        <v>13</v>
      </c>
      <c r="D331" s="66">
        <f>VLOOKUP(A331,[1]Hoja3!$A$4:$C$653,3,FALSE)</f>
        <v>762</v>
      </c>
      <c r="E331" s="67"/>
      <c r="F331" s="67"/>
      <c r="G331" s="65"/>
      <c r="H331" s="65"/>
      <c r="I331" s="65"/>
      <c r="J331" s="65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3">
        <f t="shared" si="10"/>
        <v>0</v>
      </c>
      <c r="AK331" s="11">
        <f t="shared" si="11"/>
        <v>0</v>
      </c>
    </row>
    <row r="332" spans="1:37" x14ac:dyDescent="0.25">
      <c r="A332" s="64">
        <v>2140283</v>
      </c>
      <c r="B332" s="65" t="s">
        <v>350</v>
      </c>
      <c r="C332" s="64" t="s">
        <v>9</v>
      </c>
      <c r="D332" s="66">
        <f>VLOOKUP(A332,[1]Hoja3!$A$4:$C$653,3,FALSE)</f>
        <v>38.08</v>
      </c>
      <c r="E332" s="67"/>
      <c r="F332" s="67"/>
      <c r="G332" s="65"/>
      <c r="H332" s="65"/>
      <c r="I332" s="65"/>
      <c r="J332" s="65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3">
        <f t="shared" si="10"/>
        <v>0</v>
      </c>
      <c r="AK332" s="11">
        <f t="shared" si="11"/>
        <v>0</v>
      </c>
    </row>
    <row r="333" spans="1:37" x14ac:dyDescent="0.25">
      <c r="A333" s="64">
        <v>2150076</v>
      </c>
      <c r="B333" s="65" t="s">
        <v>578</v>
      </c>
      <c r="C333" s="78" t="s">
        <v>172</v>
      </c>
      <c r="D333" s="66">
        <f>VLOOKUP(A333,[1]Hoja3!$A$4:$C$653,3,FALSE)</f>
        <v>2</v>
      </c>
      <c r="E333" s="67"/>
      <c r="F333" s="67"/>
      <c r="G333" s="65"/>
      <c r="H333" s="65"/>
      <c r="I333" s="65"/>
      <c r="J333" s="65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3">
        <f t="shared" si="10"/>
        <v>0</v>
      </c>
      <c r="AK333" s="11">
        <f t="shared" si="11"/>
        <v>0</v>
      </c>
    </row>
    <row r="334" spans="1:37" x14ac:dyDescent="0.25">
      <c r="A334" s="64">
        <v>2130173</v>
      </c>
      <c r="B334" s="65" t="s">
        <v>352</v>
      </c>
      <c r="C334" s="64" t="s">
        <v>9</v>
      </c>
      <c r="D334" s="66">
        <f>VLOOKUP(A334,[1]Hoja3!$A$4:$C$653,3,FALSE)</f>
        <v>17.850000000000001</v>
      </c>
      <c r="E334" s="67"/>
      <c r="F334" s="67"/>
      <c r="G334" s="65"/>
      <c r="H334" s="65"/>
      <c r="I334" s="65"/>
      <c r="J334" s="65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3">
        <f t="shared" si="10"/>
        <v>0</v>
      </c>
      <c r="AK334" s="11">
        <f t="shared" si="11"/>
        <v>0</v>
      </c>
    </row>
    <row r="335" spans="1:37" x14ac:dyDescent="0.25">
      <c r="A335" s="64">
        <v>2140155</v>
      </c>
      <c r="B335" s="65" t="s">
        <v>353</v>
      </c>
      <c r="C335" s="64" t="s">
        <v>11</v>
      </c>
      <c r="D335" s="66">
        <f>VLOOKUP(A335,[1]Hoja3!$A$4:$C$653,3,FALSE)</f>
        <v>83.3</v>
      </c>
      <c r="E335" s="67"/>
      <c r="F335" s="65"/>
      <c r="G335" s="65"/>
      <c r="H335" s="65"/>
      <c r="I335" s="65"/>
      <c r="J335" s="65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3">
        <f t="shared" si="10"/>
        <v>0</v>
      </c>
      <c r="AK335" s="11">
        <f t="shared" si="11"/>
        <v>0</v>
      </c>
    </row>
    <row r="336" spans="1:37" x14ac:dyDescent="0.25">
      <c r="A336" s="64">
        <v>2160178</v>
      </c>
      <c r="B336" s="65" t="s">
        <v>354</v>
      </c>
      <c r="C336" s="64" t="s">
        <v>7</v>
      </c>
      <c r="D336" s="68">
        <v>4674.6053000000002</v>
      </c>
      <c r="E336" s="67"/>
      <c r="F336" s="65"/>
      <c r="G336" s="65"/>
      <c r="H336" s="65"/>
      <c r="I336" s="65"/>
      <c r="J336" s="65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3">
        <f t="shared" si="10"/>
        <v>0</v>
      </c>
      <c r="AK336" s="11">
        <f t="shared" si="11"/>
        <v>0</v>
      </c>
    </row>
    <row r="337" spans="1:37" x14ac:dyDescent="0.25">
      <c r="A337" s="64">
        <v>2120033</v>
      </c>
      <c r="B337" s="65" t="s">
        <v>355</v>
      </c>
      <c r="C337" s="64" t="s">
        <v>13</v>
      </c>
      <c r="D337" s="66">
        <f>VLOOKUP(A337,[1]Hoja3!$A$4:$C$653,3,FALSE)</f>
        <v>312</v>
      </c>
      <c r="E337" s="67"/>
      <c r="F337" s="65"/>
      <c r="G337" s="65"/>
      <c r="H337" s="65"/>
      <c r="I337" s="65"/>
      <c r="J337" s="65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3">
        <f t="shared" si="10"/>
        <v>0</v>
      </c>
      <c r="AK337" s="11">
        <f t="shared" si="11"/>
        <v>0</v>
      </c>
    </row>
    <row r="338" spans="1:37" x14ac:dyDescent="0.25">
      <c r="A338" s="64">
        <v>2190070</v>
      </c>
      <c r="B338" s="65" t="s">
        <v>356</v>
      </c>
      <c r="C338" s="64" t="s">
        <v>9</v>
      </c>
      <c r="D338" s="66">
        <f>VLOOKUP(A338,[1]Hoja3!$A$4:$C$653,3,FALSE)</f>
        <v>717.57</v>
      </c>
      <c r="E338" s="67"/>
      <c r="F338" s="65"/>
      <c r="G338" s="65"/>
      <c r="H338" s="65"/>
      <c r="I338" s="65"/>
      <c r="J338" s="65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3">
        <f t="shared" si="10"/>
        <v>0</v>
      </c>
      <c r="AK338" s="11">
        <f t="shared" si="11"/>
        <v>0</v>
      </c>
    </row>
    <row r="339" spans="1:37" x14ac:dyDescent="0.25">
      <c r="A339" s="64">
        <v>2130174</v>
      </c>
      <c r="B339" s="65" t="s">
        <v>357</v>
      </c>
      <c r="C339" s="64" t="s">
        <v>7</v>
      </c>
      <c r="D339" s="66">
        <f>VLOOKUP(A339,[1]Hoja3!$A$4:$C$653,3,FALSE)</f>
        <v>9306.99</v>
      </c>
      <c r="E339" s="67"/>
      <c r="F339" s="65"/>
      <c r="G339" s="65"/>
      <c r="H339" s="65"/>
      <c r="I339" s="65"/>
      <c r="J339" s="65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3">
        <f t="shared" si="10"/>
        <v>0</v>
      </c>
      <c r="AK339" s="11">
        <f t="shared" si="11"/>
        <v>0</v>
      </c>
    </row>
    <row r="340" spans="1:37" x14ac:dyDescent="0.25">
      <c r="A340" s="64">
        <v>2130175</v>
      </c>
      <c r="B340" s="65" t="s">
        <v>358</v>
      </c>
      <c r="C340" s="64" t="s">
        <v>7</v>
      </c>
      <c r="D340" s="66">
        <f>VLOOKUP(A340,[1]Hoja3!$A$4:$C$653,3,FALSE)</f>
        <v>18731.79</v>
      </c>
      <c r="E340" s="67">
        <v>5</v>
      </c>
      <c r="F340" s="65"/>
      <c r="G340" s="65">
        <v>5</v>
      </c>
      <c r="H340" s="65">
        <v>18</v>
      </c>
      <c r="I340" s="65"/>
      <c r="J340" s="65"/>
      <c r="K340" s="10">
        <v>6</v>
      </c>
      <c r="L340" s="10">
        <v>6</v>
      </c>
      <c r="M340" s="10">
        <v>6</v>
      </c>
      <c r="N340" s="10">
        <v>6</v>
      </c>
      <c r="O340" s="10"/>
      <c r="P340" s="10">
        <v>4</v>
      </c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3">
        <f t="shared" si="10"/>
        <v>56</v>
      </c>
      <c r="AK340" s="11">
        <f t="shared" si="11"/>
        <v>1048980.24</v>
      </c>
    </row>
    <row r="341" spans="1:37" x14ac:dyDescent="0.25">
      <c r="A341" s="64">
        <v>2140324</v>
      </c>
      <c r="B341" s="65" t="s">
        <v>359</v>
      </c>
      <c r="C341" s="64" t="s">
        <v>9</v>
      </c>
      <c r="D341" s="66">
        <f>VLOOKUP(A341,[1]Hoja3!$A$4:$C$653,3,FALSE)</f>
        <v>192.78</v>
      </c>
      <c r="E341" s="67"/>
      <c r="F341" s="65"/>
      <c r="G341" s="65"/>
      <c r="H341" s="65"/>
      <c r="I341" s="65"/>
      <c r="J341" s="65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3">
        <f t="shared" si="10"/>
        <v>0</v>
      </c>
      <c r="AK341" s="11">
        <f t="shared" si="11"/>
        <v>0</v>
      </c>
    </row>
    <row r="342" spans="1:37" x14ac:dyDescent="0.25">
      <c r="A342" s="64">
        <v>2140271</v>
      </c>
      <c r="B342" s="65" t="s">
        <v>360</v>
      </c>
      <c r="C342" s="64" t="s">
        <v>9</v>
      </c>
      <c r="D342" s="66">
        <f>VLOOKUP(A342,[1]Hoja3!$A$4:$C$653,3,FALSE)</f>
        <v>333.2</v>
      </c>
      <c r="E342" s="67"/>
      <c r="F342" s="65"/>
      <c r="G342" s="65"/>
      <c r="H342" s="65"/>
      <c r="I342" s="65"/>
      <c r="J342" s="65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3">
        <f t="shared" si="10"/>
        <v>0</v>
      </c>
      <c r="AK342" s="11">
        <f t="shared" si="11"/>
        <v>0</v>
      </c>
    </row>
    <row r="343" spans="1:37" x14ac:dyDescent="0.25">
      <c r="A343" s="64">
        <v>2190038</v>
      </c>
      <c r="B343" s="65" t="s">
        <v>361</v>
      </c>
      <c r="C343" s="64" t="s">
        <v>13</v>
      </c>
      <c r="D343" s="66">
        <f>VLOOKUP(A343,[1]Hoja3!$A$4:$C$653,3,FALSE)</f>
        <v>1764.77</v>
      </c>
      <c r="E343" s="67"/>
      <c r="F343" s="65"/>
      <c r="G343" s="65"/>
      <c r="H343" s="65"/>
      <c r="I343" s="65"/>
      <c r="J343" s="65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3">
        <f t="shared" si="10"/>
        <v>0</v>
      </c>
      <c r="AK343" s="11">
        <f t="shared" si="11"/>
        <v>0</v>
      </c>
    </row>
    <row r="344" spans="1:37" x14ac:dyDescent="0.25">
      <c r="A344" s="64">
        <v>2120034</v>
      </c>
      <c r="B344" s="65" t="s">
        <v>362</v>
      </c>
      <c r="C344" s="64" t="s">
        <v>13</v>
      </c>
      <c r="D344" s="66">
        <f>VLOOKUP(A344,[1]Hoja3!$A$4:$C$653,3,FALSE)</f>
        <v>327</v>
      </c>
      <c r="E344" s="67"/>
      <c r="F344" s="65"/>
      <c r="G344" s="65"/>
      <c r="H344" s="65"/>
      <c r="I344" s="65"/>
      <c r="J344" s="65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3">
        <f t="shared" si="10"/>
        <v>0</v>
      </c>
      <c r="AK344" s="11">
        <f t="shared" si="11"/>
        <v>0</v>
      </c>
    </row>
    <row r="345" spans="1:37" x14ac:dyDescent="0.25">
      <c r="A345" s="64">
        <v>2140161</v>
      </c>
      <c r="B345" s="65" t="s">
        <v>363</v>
      </c>
      <c r="C345" s="64" t="s">
        <v>9</v>
      </c>
      <c r="D345" s="68">
        <v>4.9535999999999998</v>
      </c>
      <c r="E345" s="67"/>
      <c r="F345" s="65"/>
      <c r="G345" s="65"/>
      <c r="H345" s="65"/>
      <c r="I345" s="65"/>
      <c r="J345" s="65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3">
        <f t="shared" si="10"/>
        <v>0</v>
      </c>
      <c r="AK345" s="11">
        <f t="shared" si="11"/>
        <v>0</v>
      </c>
    </row>
    <row r="346" spans="1:37" x14ac:dyDescent="0.25">
      <c r="A346" s="64">
        <v>2170143</v>
      </c>
      <c r="B346" s="65" t="s">
        <v>364</v>
      </c>
      <c r="C346" s="64" t="s">
        <v>365</v>
      </c>
      <c r="D346" s="66">
        <f>VLOOKUP(A346,[1]Hoja3!$A$4:$C$653,3,FALSE)</f>
        <v>31.535</v>
      </c>
      <c r="E346" s="67"/>
      <c r="F346" s="65"/>
      <c r="G346" s="65"/>
      <c r="H346" s="65"/>
      <c r="I346" s="65"/>
      <c r="J346" s="65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3">
        <f t="shared" si="10"/>
        <v>0</v>
      </c>
      <c r="AK346" s="11">
        <f t="shared" si="11"/>
        <v>0</v>
      </c>
    </row>
    <row r="347" spans="1:37" x14ac:dyDescent="0.25">
      <c r="A347" s="64">
        <v>2130176</v>
      </c>
      <c r="B347" s="65" t="s">
        <v>366</v>
      </c>
      <c r="C347" s="64" t="s">
        <v>9</v>
      </c>
      <c r="D347" s="66">
        <f>VLOOKUP(A347,[1]Hoja3!$A$4:$C$653,3,FALSE)</f>
        <v>547.4</v>
      </c>
      <c r="E347" s="67"/>
      <c r="F347" s="65"/>
      <c r="G347" s="65"/>
      <c r="H347" s="65"/>
      <c r="I347" s="65"/>
      <c r="J347" s="65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3">
        <f t="shared" si="10"/>
        <v>0</v>
      </c>
      <c r="AK347" s="11">
        <f t="shared" si="11"/>
        <v>0</v>
      </c>
    </row>
    <row r="348" spans="1:37" x14ac:dyDescent="0.25">
      <c r="A348" s="64">
        <v>2130177</v>
      </c>
      <c r="B348" s="65" t="s">
        <v>367</v>
      </c>
      <c r="C348" s="64" t="s">
        <v>9</v>
      </c>
      <c r="D348" s="66">
        <f>VLOOKUP(A348,[1]Hoja3!$A$4:$C$653,3,FALSE)</f>
        <v>1479.8483000000001</v>
      </c>
      <c r="E348" s="67"/>
      <c r="F348" s="65"/>
      <c r="G348" s="65"/>
      <c r="H348" s="65"/>
      <c r="I348" s="65"/>
      <c r="J348" s="65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3">
        <f t="shared" si="10"/>
        <v>0</v>
      </c>
      <c r="AK348" s="11">
        <f t="shared" si="11"/>
        <v>0</v>
      </c>
    </row>
    <row r="349" spans="1:37" x14ac:dyDescent="0.25">
      <c r="A349" s="64">
        <v>2130178</v>
      </c>
      <c r="B349" s="65" t="s">
        <v>368</v>
      </c>
      <c r="C349" s="64" t="s">
        <v>7</v>
      </c>
      <c r="D349" s="66">
        <f>VLOOKUP(A349,[1]Hoja3!$A$4:$C$653,3,FALSE)</f>
        <v>3689</v>
      </c>
      <c r="E349" s="67"/>
      <c r="F349" s="65"/>
      <c r="G349" s="65"/>
      <c r="H349" s="65"/>
      <c r="I349" s="65"/>
      <c r="J349" s="65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3">
        <f t="shared" si="10"/>
        <v>0</v>
      </c>
      <c r="AK349" s="11">
        <f t="shared" si="11"/>
        <v>0</v>
      </c>
    </row>
    <row r="350" spans="1:37" x14ac:dyDescent="0.25">
      <c r="A350" s="64">
        <v>2130179</v>
      </c>
      <c r="B350" s="65" t="s">
        <v>369</v>
      </c>
      <c r="C350" s="64" t="s">
        <v>7</v>
      </c>
      <c r="D350" s="68">
        <v>20593.490900000001</v>
      </c>
      <c r="E350" s="67"/>
      <c r="F350" s="65"/>
      <c r="G350" s="65"/>
      <c r="H350" s="65"/>
      <c r="I350" s="65"/>
      <c r="J350" s="65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3">
        <f t="shared" si="10"/>
        <v>0</v>
      </c>
      <c r="AK350" s="11">
        <f t="shared" si="11"/>
        <v>0</v>
      </c>
    </row>
    <row r="351" spans="1:37" x14ac:dyDescent="0.25">
      <c r="A351" s="64">
        <v>2130180</v>
      </c>
      <c r="B351" s="65" t="s">
        <v>370</v>
      </c>
      <c r="C351" s="64" t="s">
        <v>7</v>
      </c>
      <c r="D351" s="66">
        <f>VLOOKUP(A351,[1]Hoja3!$A$4:$C$653,3,FALSE)</f>
        <v>7925.4</v>
      </c>
      <c r="E351" s="67"/>
      <c r="F351" s="65"/>
      <c r="G351" s="65"/>
      <c r="H351" s="65"/>
      <c r="I351" s="65"/>
      <c r="J351" s="65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3">
        <f t="shared" si="10"/>
        <v>0</v>
      </c>
      <c r="AK351" s="11">
        <f t="shared" si="11"/>
        <v>0</v>
      </c>
    </row>
    <row r="352" spans="1:37" x14ac:dyDescent="0.25">
      <c r="A352" s="64">
        <v>2130181</v>
      </c>
      <c r="B352" s="65" t="s">
        <v>371</v>
      </c>
      <c r="C352" s="64" t="s">
        <v>7</v>
      </c>
      <c r="D352" s="66">
        <f>VLOOKUP(A352,[1]Hoja3!$A$4:$C$653,3,FALSE)</f>
        <v>8925</v>
      </c>
      <c r="E352" s="67"/>
      <c r="F352" s="65"/>
      <c r="G352" s="65"/>
      <c r="H352" s="65"/>
      <c r="I352" s="65"/>
      <c r="J352" s="65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3">
        <f t="shared" si="10"/>
        <v>0</v>
      </c>
      <c r="AK352" s="11">
        <f t="shared" si="11"/>
        <v>0</v>
      </c>
    </row>
    <row r="353" spans="1:37" x14ac:dyDescent="0.25">
      <c r="A353" s="64">
        <v>2130182</v>
      </c>
      <c r="B353" s="65" t="s">
        <v>372</v>
      </c>
      <c r="C353" s="64" t="s">
        <v>7</v>
      </c>
      <c r="D353" s="66">
        <f>VLOOKUP(A353,[1]Hoja3!$A$4:$C$653,3,FALSE)</f>
        <v>19400.331999999999</v>
      </c>
      <c r="E353" s="67"/>
      <c r="F353" s="65"/>
      <c r="G353" s="65"/>
      <c r="H353" s="65"/>
      <c r="I353" s="65"/>
      <c r="J353" s="65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3">
        <f t="shared" si="10"/>
        <v>0</v>
      </c>
      <c r="AK353" s="11">
        <f t="shared" si="11"/>
        <v>0</v>
      </c>
    </row>
    <row r="354" spans="1:37" x14ac:dyDescent="0.25">
      <c r="A354" s="64">
        <v>2130183</v>
      </c>
      <c r="B354" s="65" t="s">
        <v>373</v>
      </c>
      <c r="C354" s="64" t="s">
        <v>21</v>
      </c>
      <c r="D354" s="68">
        <v>4890.6025</v>
      </c>
      <c r="E354" s="67"/>
      <c r="F354" s="65"/>
      <c r="G354" s="65"/>
      <c r="H354" s="65"/>
      <c r="I354" s="65"/>
      <c r="J354" s="65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3">
        <f t="shared" si="10"/>
        <v>0</v>
      </c>
      <c r="AK354" s="11">
        <f t="shared" si="11"/>
        <v>0</v>
      </c>
    </row>
    <row r="355" spans="1:37" x14ac:dyDescent="0.25">
      <c r="A355" s="64">
        <v>2140339</v>
      </c>
      <c r="B355" s="65" t="s">
        <v>374</v>
      </c>
      <c r="C355" s="64" t="s">
        <v>9</v>
      </c>
      <c r="D355" s="66">
        <f>VLOOKUP(A355,[1]Hoja3!$A$4:$C$653,3,FALSE)</f>
        <v>207.536</v>
      </c>
      <c r="E355" s="67"/>
      <c r="F355" s="65"/>
      <c r="G355" s="65"/>
      <c r="H355" s="65"/>
      <c r="I355" s="65"/>
      <c r="J355" s="65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3">
        <f t="shared" si="10"/>
        <v>0</v>
      </c>
      <c r="AK355" s="11">
        <f t="shared" si="11"/>
        <v>0</v>
      </c>
    </row>
    <row r="356" spans="1:37" x14ac:dyDescent="0.25">
      <c r="A356" s="64">
        <v>2160183</v>
      </c>
      <c r="B356" s="65" t="s">
        <v>375</v>
      </c>
      <c r="C356" s="64" t="s">
        <v>13</v>
      </c>
      <c r="D356" s="66">
        <f>VLOOKUP(A356,[1]Hoja3!$A$4:$C$653,3,FALSE)</f>
        <v>71.400000000000006</v>
      </c>
      <c r="E356" s="67">
        <v>1</v>
      </c>
      <c r="F356" s="65"/>
      <c r="G356" s="65"/>
      <c r="H356" s="65"/>
      <c r="I356" s="65"/>
      <c r="J356" s="65">
        <v>6</v>
      </c>
      <c r="K356" s="10"/>
      <c r="L356" s="10"/>
      <c r="M356" s="10">
        <v>3</v>
      </c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>
        <v>1</v>
      </c>
      <c r="AH356" s="10"/>
      <c r="AI356" s="10"/>
      <c r="AJ356" s="13">
        <f t="shared" si="10"/>
        <v>11</v>
      </c>
      <c r="AK356" s="11">
        <f t="shared" si="11"/>
        <v>785.40000000000009</v>
      </c>
    </row>
    <row r="357" spans="1:37" x14ac:dyDescent="0.25">
      <c r="A357" s="64">
        <v>2140168</v>
      </c>
      <c r="B357" s="65" t="s">
        <v>376</v>
      </c>
      <c r="C357" s="64" t="s">
        <v>9</v>
      </c>
      <c r="D357" s="66">
        <f>VLOOKUP(A357,[1]Hoja3!$A$4:$C$653,3,FALSE)</f>
        <v>58.905000000000001</v>
      </c>
      <c r="E357" s="67"/>
      <c r="F357" s="65"/>
      <c r="G357" s="65"/>
      <c r="H357" s="65"/>
      <c r="I357" s="65"/>
      <c r="J357" s="65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20"/>
      <c r="AH357" s="10"/>
      <c r="AI357" s="10"/>
      <c r="AJ357" s="13">
        <f t="shared" si="10"/>
        <v>0</v>
      </c>
      <c r="AK357" s="11">
        <f t="shared" si="11"/>
        <v>0</v>
      </c>
    </row>
    <row r="358" spans="1:37" x14ac:dyDescent="0.25">
      <c r="A358" s="64">
        <v>2130186</v>
      </c>
      <c r="B358" s="65" t="s">
        <v>377</v>
      </c>
      <c r="C358" s="64" t="s">
        <v>9</v>
      </c>
      <c r="D358" s="66">
        <f>VLOOKUP(A358,[1]Hoja3!$A$4:$C$653,3,FALSE)</f>
        <v>10</v>
      </c>
      <c r="E358" s="67"/>
      <c r="F358" s="65"/>
      <c r="G358" s="65"/>
      <c r="H358" s="65"/>
      <c r="I358" s="65"/>
      <c r="J358" s="65"/>
      <c r="K358" s="10"/>
      <c r="L358" s="10"/>
      <c r="M358" s="10"/>
      <c r="N358" s="10">
        <v>42</v>
      </c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3">
        <f t="shared" si="10"/>
        <v>42</v>
      </c>
      <c r="AK358" s="11">
        <f t="shared" si="11"/>
        <v>420</v>
      </c>
    </row>
    <row r="359" spans="1:37" x14ac:dyDescent="0.25">
      <c r="A359" s="64">
        <v>2130188</v>
      </c>
      <c r="B359" s="65" t="s">
        <v>378</v>
      </c>
      <c r="C359" s="64" t="s">
        <v>13</v>
      </c>
      <c r="D359" s="66">
        <f>VLOOKUP(A359,[1]Hoja3!$A$4:$C$653,3,FALSE)</f>
        <v>213.01</v>
      </c>
      <c r="E359" s="67">
        <v>12</v>
      </c>
      <c r="F359" s="65">
        <v>11</v>
      </c>
      <c r="G359" s="65">
        <v>12</v>
      </c>
      <c r="H359" s="65">
        <v>25</v>
      </c>
      <c r="I359" s="65"/>
      <c r="J359" s="65">
        <v>8</v>
      </c>
      <c r="K359" s="10">
        <v>11</v>
      </c>
      <c r="L359" s="10">
        <v>21</v>
      </c>
      <c r="M359" s="10">
        <v>36</v>
      </c>
      <c r="N359" s="10">
        <v>23</v>
      </c>
      <c r="O359" s="10">
        <v>22</v>
      </c>
      <c r="P359" s="10">
        <v>11</v>
      </c>
      <c r="Q359" s="10">
        <v>4</v>
      </c>
      <c r="R359" s="10">
        <v>13</v>
      </c>
      <c r="S359" s="10"/>
      <c r="T359" s="10">
        <v>3</v>
      </c>
      <c r="U359" s="10">
        <v>12</v>
      </c>
      <c r="V359" s="10">
        <v>60</v>
      </c>
      <c r="W359" s="10">
        <v>24</v>
      </c>
      <c r="X359" s="10">
        <v>2</v>
      </c>
      <c r="Y359" s="10">
        <v>3</v>
      </c>
      <c r="Z359" s="10">
        <v>10</v>
      </c>
      <c r="AA359" s="10">
        <v>10</v>
      </c>
      <c r="AB359" s="10">
        <v>4</v>
      </c>
      <c r="AC359" s="10">
        <v>11</v>
      </c>
      <c r="AD359" s="10"/>
      <c r="AE359" s="10">
        <v>4</v>
      </c>
      <c r="AF359" s="10">
        <v>7</v>
      </c>
      <c r="AG359" s="10">
        <v>10</v>
      </c>
      <c r="AH359" s="10">
        <v>11</v>
      </c>
      <c r="AI359" s="10">
        <v>14</v>
      </c>
      <c r="AJ359" s="13">
        <f t="shared" si="10"/>
        <v>394</v>
      </c>
      <c r="AK359" s="11">
        <f t="shared" si="11"/>
        <v>83925.94</v>
      </c>
    </row>
    <row r="360" spans="1:37" x14ac:dyDescent="0.25">
      <c r="A360" s="64">
        <v>2140364</v>
      </c>
      <c r="B360" s="65" t="s">
        <v>379</v>
      </c>
      <c r="C360" s="64" t="s">
        <v>11</v>
      </c>
      <c r="D360" s="66">
        <f>VLOOKUP(A360,[1]Hoja3!$A$4:$C$653,3,FALSE)</f>
        <v>297.5</v>
      </c>
      <c r="E360" s="67"/>
      <c r="F360" s="65"/>
      <c r="G360" s="65"/>
      <c r="H360" s="65"/>
      <c r="I360" s="65"/>
      <c r="J360" s="65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3">
        <f t="shared" si="10"/>
        <v>0</v>
      </c>
      <c r="AK360" s="11">
        <f t="shared" si="11"/>
        <v>0</v>
      </c>
    </row>
    <row r="361" spans="1:37" x14ac:dyDescent="0.25">
      <c r="A361" s="64">
        <v>2140279</v>
      </c>
      <c r="B361" s="65" t="s">
        <v>380</v>
      </c>
      <c r="C361" s="64" t="s">
        <v>9</v>
      </c>
      <c r="D361" s="66">
        <f>VLOOKUP(A361,[1]Hoja3!$A$4:$C$653,3,FALSE)</f>
        <v>1100.4882</v>
      </c>
      <c r="E361" s="67"/>
      <c r="F361" s="65"/>
      <c r="G361" s="65"/>
      <c r="H361" s="65"/>
      <c r="I361" s="65"/>
      <c r="J361" s="65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3">
        <f t="shared" si="10"/>
        <v>0</v>
      </c>
      <c r="AK361" s="11">
        <f t="shared" si="11"/>
        <v>0</v>
      </c>
    </row>
    <row r="362" spans="1:37" x14ac:dyDescent="0.25">
      <c r="A362" s="64">
        <v>2140169</v>
      </c>
      <c r="B362" s="65" t="s">
        <v>381</v>
      </c>
      <c r="C362" s="64" t="s">
        <v>11</v>
      </c>
      <c r="D362" s="66">
        <f>VLOOKUP(A362,[1]Hoja3!$A$4:$C$653,3,FALSE)</f>
        <v>870.08040000000005</v>
      </c>
      <c r="E362" s="67"/>
      <c r="F362" s="65"/>
      <c r="G362" s="65"/>
      <c r="H362" s="65"/>
      <c r="I362" s="65"/>
      <c r="J362" s="65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3">
        <f t="shared" si="10"/>
        <v>0</v>
      </c>
      <c r="AK362" s="11">
        <f t="shared" si="11"/>
        <v>0</v>
      </c>
    </row>
    <row r="363" spans="1:37" x14ac:dyDescent="0.25">
      <c r="A363" s="64">
        <v>2140288</v>
      </c>
      <c r="B363" s="65" t="s">
        <v>382</v>
      </c>
      <c r="C363" s="64" t="s">
        <v>11</v>
      </c>
      <c r="D363" s="66">
        <f>VLOOKUP(A363,[1]Hoja3!$A$4:$C$653,3,FALSE)</f>
        <v>2200.9764</v>
      </c>
      <c r="E363" s="67"/>
      <c r="F363" s="65"/>
      <c r="G363" s="65"/>
      <c r="H363" s="65"/>
      <c r="I363" s="65"/>
      <c r="J363" s="65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3">
        <f t="shared" si="10"/>
        <v>0</v>
      </c>
      <c r="AK363" s="11">
        <f t="shared" si="11"/>
        <v>0</v>
      </c>
    </row>
    <row r="364" spans="1:37" x14ac:dyDescent="0.25">
      <c r="A364" s="64">
        <v>2140170</v>
      </c>
      <c r="B364" s="65" t="s">
        <v>383</v>
      </c>
      <c r="C364" s="64" t="s">
        <v>9</v>
      </c>
      <c r="D364" s="66">
        <f>VLOOKUP(A364,[1]Hoja3!$A$4:$C$653,3,FALSE)</f>
        <v>1740.1608000000001</v>
      </c>
      <c r="E364" s="67"/>
      <c r="F364" s="65"/>
      <c r="G364" s="65"/>
      <c r="H364" s="65"/>
      <c r="I364" s="65"/>
      <c r="J364" s="65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3">
        <f t="shared" si="10"/>
        <v>0</v>
      </c>
      <c r="AK364" s="11">
        <f t="shared" si="11"/>
        <v>0</v>
      </c>
    </row>
    <row r="365" spans="1:37" x14ac:dyDescent="0.25">
      <c r="A365" s="64">
        <v>2130189</v>
      </c>
      <c r="B365" s="65" t="s">
        <v>384</v>
      </c>
      <c r="C365" s="64" t="s">
        <v>89</v>
      </c>
      <c r="D365" s="66">
        <f>VLOOKUP(A365,[1]Hoja3!$A$4:$C$653,3,FALSE)</f>
        <v>8270.5</v>
      </c>
      <c r="E365" s="67"/>
      <c r="F365" s="65"/>
      <c r="G365" s="65"/>
      <c r="H365" s="65"/>
      <c r="I365" s="65"/>
      <c r="J365" s="65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3">
        <f t="shared" si="10"/>
        <v>0</v>
      </c>
      <c r="AK365" s="11">
        <f t="shared" si="11"/>
        <v>0</v>
      </c>
    </row>
    <row r="366" spans="1:37" x14ac:dyDescent="0.25">
      <c r="A366" s="64">
        <v>2120038</v>
      </c>
      <c r="B366" s="65" t="s">
        <v>385</v>
      </c>
      <c r="C366" s="64" t="s">
        <v>13</v>
      </c>
      <c r="D366" s="66">
        <f>VLOOKUP(A366,[1]Hoja3!$A$4:$C$653,3,FALSE)</f>
        <v>1768</v>
      </c>
      <c r="E366" s="67"/>
      <c r="F366" s="65"/>
      <c r="G366" s="65"/>
      <c r="H366" s="65"/>
      <c r="I366" s="65"/>
      <c r="J366" s="65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3">
        <f t="shared" si="10"/>
        <v>0</v>
      </c>
      <c r="AK366" s="11">
        <f t="shared" si="11"/>
        <v>0</v>
      </c>
    </row>
    <row r="367" spans="1:37" x14ac:dyDescent="0.25">
      <c r="A367" s="64">
        <v>2120039</v>
      </c>
      <c r="B367" s="65" t="s">
        <v>386</v>
      </c>
      <c r="C367" s="64" t="s">
        <v>13</v>
      </c>
      <c r="D367" s="66">
        <f>VLOOKUP(A367,[1]Hoja3!$A$4:$C$653,3,FALSE)</f>
        <v>869</v>
      </c>
      <c r="E367" s="67"/>
      <c r="F367" s="65"/>
      <c r="G367" s="65"/>
      <c r="H367" s="65"/>
      <c r="I367" s="65"/>
      <c r="J367" s="65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3">
        <f t="shared" si="10"/>
        <v>0</v>
      </c>
      <c r="AK367" s="11">
        <f t="shared" si="11"/>
        <v>0</v>
      </c>
    </row>
    <row r="368" spans="1:37" x14ac:dyDescent="0.25">
      <c r="A368" s="64">
        <v>2120040</v>
      </c>
      <c r="B368" s="65" t="s">
        <v>387</v>
      </c>
      <c r="C368" s="64" t="s">
        <v>13</v>
      </c>
      <c r="D368" s="66">
        <f>VLOOKUP(A368,[1]Hoja3!$A$4:$C$653,3,FALSE)</f>
        <v>5188</v>
      </c>
      <c r="E368" s="67"/>
      <c r="F368" s="65"/>
      <c r="G368" s="65"/>
      <c r="H368" s="65"/>
      <c r="I368" s="65"/>
      <c r="J368" s="65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3">
        <f t="shared" si="10"/>
        <v>0</v>
      </c>
      <c r="AK368" s="11">
        <f t="shared" si="11"/>
        <v>0</v>
      </c>
    </row>
    <row r="369" spans="1:37" x14ac:dyDescent="0.25">
      <c r="A369" s="64">
        <v>2120058</v>
      </c>
      <c r="B369" s="65" t="s">
        <v>388</v>
      </c>
      <c r="C369" s="70" t="s">
        <v>9</v>
      </c>
      <c r="D369" s="66">
        <f>VLOOKUP(A369,[1]Hoja3!$A$4:$C$653,3,FALSE)</f>
        <v>276.08</v>
      </c>
      <c r="E369" s="67"/>
      <c r="F369" s="65"/>
      <c r="G369" s="65"/>
      <c r="H369" s="65"/>
      <c r="I369" s="65"/>
      <c r="J369" s="65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3">
        <f t="shared" si="10"/>
        <v>0</v>
      </c>
      <c r="AK369" s="11">
        <f t="shared" si="11"/>
        <v>0</v>
      </c>
    </row>
    <row r="370" spans="1:37" x14ac:dyDescent="0.25">
      <c r="A370" s="64">
        <v>2160184</v>
      </c>
      <c r="B370" s="65" t="s">
        <v>389</v>
      </c>
      <c r="C370" s="64" t="s">
        <v>21</v>
      </c>
      <c r="D370" s="66">
        <f>VLOOKUP(A370,[1]Hoja3!$A$4:$C$653,3,FALSE)</f>
        <v>43518.3</v>
      </c>
      <c r="E370" s="67"/>
      <c r="F370" s="65"/>
      <c r="G370" s="65"/>
      <c r="H370" s="65"/>
      <c r="I370" s="65"/>
      <c r="J370" s="65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3">
        <f t="shared" si="10"/>
        <v>0</v>
      </c>
      <c r="AK370" s="11">
        <f t="shared" si="11"/>
        <v>0</v>
      </c>
    </row>
    <row r="371" spans="1:37" x14ac:dyDescent="0.25">
      <c r="A371" s="64">
        <v>2120041</v>
      </c>
      <c r="B371" s="65" t="s">
        <v>390</v>
      </c>
      <c r="C371" s="64" t="s">
        <v>13</v>
      </c>
      <c r="D371" s="66">
        <f>VLOOKUP(A371,[1]Hoja3!$A$4:$C$653,3,FALSE)</f>
        <v>214</v>
      </c>
      <c r="E371" s="67"/>
      <c r="F371" s="65"/>
      <c r="G371" s="65"/>
      <c r="H371" s="65"/>
      <c r="I371" s="65"/>
      <c r="J371" s="65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3">
        <f t="shared" si="10"/>
        <v>0</v>
      </c>
      <c r="AK371" s="11">
        <f t="shared" si="11"/>
        <v>0</v>
      </c>
    </row>
    <row r="372" spans="1:37" x14ac:dyDescent="0.25">
      <c r="A372" s="64">
        <v>2170150</v>
      </c>
      <c r="B372" s="65" t="s">
        <v>391</v>
      </c>
      <c r="C372" s="64" t="s">
        <v>7</v>
      </c>
      <c r="D372" s="66">
        <f>VLOOKUP(A372,[1]Hoja3!$A$4:$C$653,3,FALSE)</f>
        <v>32118.1</v>
      </c>
      <c r="E372" s="67"/>
      <c r="F372" s="65"/>
      <c r="G372" s="65"/>
      <c r="H372" s="65"/>
      <c r="I372" s="65"/>
      <c r="J372" s="65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3">
        <f t="shared" si="10"/>
        <v>0</v>
      </c>
      <c r="AK372" s="11">
        <f t="shared" si="11"/>
        <v>0</v>
      </c>
    </row>
    <row r="373" spans="1:37" x14ac:dyDescent="0.25">
      <c r="A373" s="64">
        <v>2170151</v>
      </c>
      <c r="B373" s="65" t="s">
        <v>392</v>
      </c>
      <c r="C373" s="64" t="s">
        <v>7</v>
      </c>
      <c r="D373" s="66">
        <f>VLOOKUP(A373,[1]Hoja3!$A$4:$C$653,3,FALSE)</f>
        <v>7259</v>
      </c>
      <c r="E373" s="67"/>
      <c r="F373" s="65"/>
      <c r="G373" s="65"/>
      <c r="H373" s="65"/>
      <c r="I373" s="65"/>
      <c r="J373" s="65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3">
        <f t="shared" si="10"/>
        <v>0</v>
      </c>
      <c r="AK373" s="11">
        <f t="shared" si="11"/>
        <v>0</v>
      </c>
    </row>
    <row r="374" spans="1:37" x14ac:dyDescent="0.25">
      <c r="A374" s="64">
        <v>2160194</v>
      </c>
      <c r="B374" s="65" t="s">
        <v>393</v>
      </c>
      <c r="C374" s="64" t="s">
        <v>13</v>
      </c>
      <c r="D374" s="66">
        <f>VLOOKUP(A374,[1]Hoja3!$A$4:$C$653,3,FALSE)</f>
        <v>5057.5</v>
      </c>
      <c r="E374" s="67"/>
      <c r="F374" s="65"/>
      <c r="G374" s="65"/>
      <c r="H374" s="65"/>
      <c r="I374" s="65"/>
      <c r="J374" s="65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3">
        <f t="shared" si="10"/>
        <v>0</v>
      </c>
      <c r="AK374" s="11">
        <f t="shared" si="11"/>
        <v>0</v>
      </c>
    </row>
    <row r="375" spans="1:37" x14ac:dyDescent="0.25">
      <c r="A375" s="64">
        <v>2130193</v>
      </c>
      <c r="B375" s="65" t="s">
        <v>394</v>
      </c>
      <c r="C375" s="64" t="s">
        <v>9</v>
      </c>
      <c r="D375" s="68">
        <v>146.7193</v>
      </c>
      <c r="E375" s="67"/>
      <c r="F375" s="65"/>
      <c r="G375" s="65"/>
      <c r="H375" s="65"/>
      <c r="I375" s="65"/>
      <c r="J375" s="65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3">
        <f t="shared" si="10"/>
        <v>0</v>
      </c>
      <c r="AK375" s="11">
        <f t="shared" si="11"/>
        <v>0</v>
      </c>
    </row>
    <row r="376" spans="1:37" x14ac:dyDescent="0.25">
      <c r="A376" s="64">
        <v>2160197</v>
      </c>
      <c r="B376" s="65" t="s">
        <v>395</v>
      </c>
      <c r="C376" s="64" t="s">
        <v>13</v>
      </c>
      <c r="D376" s="66">
        <f>VLOOKUP(A376,[1]Hoja3!$A$4:$C$653,3,FALSE)</f>
        <v>95.2</v>
      </c>
      <c r="E376" s="67"/>
      <c r="F376" s="65"/>
      <c r="G376" s="65"/>
      <c r="H376" s="65"/>
      <c r="I376" s="65"/>
      <c r="J376" s="65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3">
        <f t="shared" si="10"/>
        <v>0</v>
      </c>
      <c r="AK376" s="11">
        <f t="shared" si="11"/>
        <v>0</v>
      </c>
    </row>
    <row r="377" spans="1:37" x14ac:dyDescent="0.25">
      <c r="A377" s="64">
        <v>2140174</v>
      </c>
      <c r="B377" s="65" t="s">
        <v>396</v>
      </c>
      <c r="C377" s="64" t="s">
        <v>9</v>
      </c>
      <c r="D377" s="68">
        <v>79.281999999999996</v>
      </c>
      <c r="E377" s="67"/>
      <c r="F377" s="65"/>
      <c r="G377" s="65"/>
      <c r="H377" s="65"/>
      <c r="I377" s="65"/>
      <c r="J377" s="65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3">
        <f t="shared" si="10"/>
        <v>0</v>
      </c>
      <c r="AK377" s="11">
        <f t="shared" si="11"/>
        <v>0</v>
      </c>
    </row>
    <row r="378" spans="1:37" x14ac:dyDescent="0.25">
      <c r="A378" s="64">
        <v>2160304</v>
      </c>
      <c r="B378" s="65" t="s">
        <v>397</v>
      </c>
      <c r="C378" s="64" t="s">
        <v>21</v>
      </c>
      <c r="D378" s="66">
        <f>VLOOKUP(A378,[1]Hoja3!$A$4:$C$653,3,FALSE)</f>
        <v>52836</v>
      </c>
      <c r="E378" s="67"/>
      <c r="F378" s="65"/>
      <c r="G378" s="65"/>
      <c r="H378" s="65"/>
      <c r="I378" s="65"/>
      <c r="J378" s="65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3">
        <f t="shared" si="10"/>
        <v>0</v>
      </c>
      <c r="AK378" s="11">
        <f t="shared" si="11"/>
        <v>0</v>
      </c>
    </row>
    <row r="379" spans="1:37" x14ac:dyDescent="0.25">
      <c r="A379" s="64">
        <v>2130194</v>
      </c>
      <c r="B379" s="65" t="s">
        <v>398</v>
      </c>
      <c r="C379" s="64" t="s">
        <v>9</v>
      </c>
      <c r="D379" s="66">
        <f>VLOOKUP(A379,[1]Hoja3!$A$4:$C$653,3,FALSE)</f>
        <v>170.3723</v>
      </c>
      <c r="E379" s="67"/>
      <c r="F379" s="65"/>
      <c r="G379" s="65"/>
      <c r="H379" s="65"/>
      <c r="I379" s="65"/>
      <c r="J379" s="65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3">
        <f t="shared" si="10"/>
        <v>0</v>
      </c>
      <c r="AK379" s="11">
        <f t="shared" si="11"/>
        <v>0</v>
      </c>
    </row>
    <row r="380" spans="1:37" x14ac:dyDescent="0.25">
      <c r="A380" s="64">
        <v>2170155</v>
      </c>
      <c r="B380" s="65" t="s">
        <v>399</v>
      </c>
      <c r="C380" s="64" t="s">
        <v>7</v>
      </c>
      <c r="D380" s="66">
        <f>VLOOKUP(A380,[1]Hoja3!$A$4:$C$653,3,FALSE)</f>
        <v>23901.15</v>
      </c>
      <c r="E380" s="67"/>
      <c r="F380" s="65"/>
      <c r="G380" s="65"/>
      <c r="H380" s="65"/>
      <c r="I380" s="65"/>
      <c r="J380" s="65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3">
        <f t="shared" si="10"/>
        <v>0</v>
      </c>
      <c r="AK380" s="11">
        <f t="shared" si="11"/>
        <v>0</v>
      </c>
    </row>
    <row r="381" spans="1:37" x14ac:dyDescent="0.25">
      <c r="A381" s="64">
        <v>2140177</v>
      </c>
      <c r="B381" s="65" t="s">
        <v>400</v>
      </c>
      <c r="C381" s="64" t="s">
        <v>11</v>
      </c>
      <c r="D381" s="68">
        <v>32.237699999999997</v>
      </c>
      <c r="E381" s="67"/>
      <c r="F381" s="65"/>
      <c r="G381" s="65"/>
      <c r="H381" s="65"/>
      <c r="I381" s="65"/>
      <c r="J381" s="65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3">
        <f t="shared" si="10"/>
        <v>0</v>
      </c>
      <c r="AK381" s="11">
        <f t="shared" si="11"/>
        <v>0</v>
      </c>
    </row>
    <row r="382" spans="1:37" x14ac:dyDescent="0.25">
      <c r="A382" s="64">
        <v>2140289</v>
      </c>
      <c r="B382" s="65" t="s">
        <v>401</v>
      </c>
      <c r="C382" s="64" t="s">
        <v>11</v>
      </c>
      <c r="D382" s="66">
        <f>VLOOKUP(A382,[1]Hoja3!$A$4:$C$653,3,FALSE)</f>
        <v>6.6853999999999996</v>
      </c>
      <c r="E382" s="67"/>
      <c r="F382" s="65"/>
      <c r="G382" s="65"/>
      <c r="H382" s="65"/>
      <c r="I382" s="65"/>
      <c r="J382" s="65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3">
        <f t="shared" si="10"/>
        <v>0</v>
      </c>
      <c r="AK382" s="11">
        <f t="shared" si="11"/>
        <v>0</v>
      </c>
    </row>
    <row r="383" spans="1:37" x14ac:dyDescent="0.25">
      <c r="A383" s="64">
        <v>2140286</v>
      </c>
      <c r="B383" s="65" t="s">
        <v>402</v>
      </c>
      <c r="C383" s="64" t="s">
        <v>11</v>
      </c>
      <c r="D383" s="66">
        <f>VLOOKUP(A383,[1]Hoja3!$A$4:$C$653,3,FALSE)</f>
        <v>197.54</v>
      </c>
      <c r="E383" s="67"/>
      <c r="F383" s="65"/>
      <c r="G383" s="65"/>
      <c r="H383" s="65"/>
      <c r="I383" s="65"/>
      <c r="J383" s="65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3">
        <f t="shared" si="10"/>
        <v>0</v>
      </c>
      <c r="AK383" s="11">
        <f t="shared" si="11"/>
        <v>0</v>
      </c>
    </row>
    <row r="384" spans="1:37" x14ac:dyDescent="0.25">
      <c r="A384" s="64">
        <v>2140274</v>
      </c>
      <c r="B384" s="65" t="s">
        <v>403</v>
      </c>
      <c r="C384" s="64" t="s">
        <v>9</v>
      </c>
      <c r="D384" s="66">
        <f>VLOOKUP(A384,[1]Hoja3!$A$4:$C$653,3,FALSE)</f>
        <v>8.33</v>
      </c>
      <c r="E384" s="67"/>
      <c r="F384" s="65"/>
      <c r="G384" s="65"/>
      <c r="H384" s="65"/>
      <c r="I384" s="65"/>
      <c r="J384" s="65"/>
      <c r="K384" s="10">
        <v>6</v>
      </c>
      <c r="L384" s="10">
        <v>6</v>
      </c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3">
        <f t="shared" si="10"/>
        <v>12</v>
      </c>
      <c r="AK384" s="11">
        <f t="shared" si="11"/>
        <v>99.960000000000008</v>
      </c>
    </row>
    <row r="385" spans="1:37" x14ac:dyDescent="0.25">
      <c r="A385" s="64">
        <v>2130195</v>
      </c>
      <c r="B385" s="65" t="s">
        <v>404</v>
      </c>
      <c r="C385" s="64" t="s">
        <v>9</v>
      </c>
      <c r="D385" s="68">
        <v>83.814599999999999</v>
      </c>
      <c r="E385" s="67"/>
      <c r="F385" s="65"/>
      <c r="G385" s="65"/>
      <c r="H385" s="65"/>
      <c r="I385" s="65"/>
      <c r="J385" s="65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3">
        <f t="shared" si="10"/>
        <v>0</v>
      </c>
      <c r="AK385" s="11">
        <f t="shared" si="11"/>
        <v>0</v>
      </c>
    </row>
    <row r="386" spans="1:37" x14ac:dyDescent="0.25">
      <c r="A386" s="64">
        <v>2130196</v>
      </c>
      <c r="B386" s="65" t="s">
        <v>405</v>
      </c>
      <c r="C386" s="64" t="s">
        <v>168</v>
      </c>
      <c r="D386" s="66">
        <f>VLOOKUP(A386,[1]Hoja3!$A$4:$C$653,3,FALSE)</f>
        <v>476</v>
      </c>
      <c r="E386" s="67"/>
      <c r="F386" s="65"/>
      <c r="G386" s="65"/>
      <c r="H386" s="65"/>
      <c r="I386" s="65"/>
      <c r="J386" s="65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3">
        <f t="shared" si="10"/>
        <v>0</v>
      </c>
      <c r="AK386" s="11">
        <f t="shared" si="11"/>
        <v>0</v>
      </c>
    </row>
    <row r="387" spans="1:37" x14ac:dyDescent="0.25">
      <c r="A387" s="64">
        <v>2130198</v>
      </c>
      <c r="B387" s="65" t="s">
        <v>406</v>
      </c>
      <c r="C387" s="64" t="s">
        <v>7</v>
      </c>
      <c r="D387" s="66">
        <f>VLOOKUP(A387,[1]Hoja3!$A$4:$C$653,3,FALSE)</f>
        <v>4391.1000000000004</v>
      </c>
      <c r="E387" s="67"/>
      <c r="F387" s="65"/>
      <c r="G387" s="65"/>
      <c r="H387" s="65"/>
      <c r="I387" s="65"/>
      <c r="J387" s="65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3">
        <f t="shared" si="10"/>
        <v>0</v>
      </c>
      <c r="AK387" s="11">
        <f t="shared" si="11"/>
        <v>0</v>
      </c>
    </row>
    <row r="388" spans="1:37" x14ac:dyDescent="0.25">
      <c r="A388" s="64">
        <v>2130200</v>
      </c>
      <c r="B388" s="65" t="s">
        <v>407</v>
      </c>
      <c r="C388" s="64" t="s">
        <v>9</v>
      </c>
      <c r="D388" s="66">
        <f>VLOOKUP(A388,[1]Hoja3!$A$4:$C$653,3,FALSE)</f>
        <v>16.755199999999999</v>
      </c>
      <c r="E388" s="67"/>
      <c r="F388" s="65"/>
      <c r="G388" s="65"/>
      <c r="H388" s="65"/>
      <c r="I388" s="65"/>
      <c r="J388" s="65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3">
        <f t="shared" si="10"/>
        <v>0</v>
      </c>
      <c r="AK388" s="11">
        <f t="shared" si="11"/>
        <v>0</v>
      </c>
    </row>
    <row r="389" spans="1:37" x14ac:dyDescent="0.25">
      <c r="A389" s="64">
        <v>2130201</v>
      </c>
      <c r="B389" s="65" t="s">
        <v>408</v>
      </c>
      <c r="C389" s="64" t="s">
        <v>7</v>
      </c>
      <c r="D389" s="66">
        <f>VLOOKUP(A389,[1]Hoja3!$A$4:$C$653,3,FALSE)</f>
        <v>958.66399999999999</v>
      </c>
      <c r="E389" s="67"/>
      <c r="F389" s="65"/>
      <c r="G389" s="65"/>
      <c r="H389" s="65"/>
      <c r="I389" s="65"/>
      <c r="J389" s="65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3">
        <f t="shared" si="10"/>
        <v>0</v>
      </c>
      <c r="AK389" s="11">
        <f t="shared" si="11"/>
        <v>0</v>
      </c>
    </row>
    <row r="390" spans="1:37" x14ac:dyDescent="0.25">
      <c r="A390" s="64">
        <v>2130204</v>
      </c>
      <c r="B390" s="65" t="s">
        <v>409</v>
      </c>
      <c r="C390" s="64" t="s">
        <v>11</v>
      </c>
      <c r="D390" s="66">
        <f>VLOOKUP(A390,[1]Hoja3!$A$4:$C$653,3,FALSE)</f>
        <v>124.95</v>
      </c>
      <c r="E390" s="67"/>
      <c r="F390" s="65"/>
      <c r="G390" s="65"/>
      <c r="H390" s="65"/>
      <c r="I390" s="65"/>
      <c r="J390" s="65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3">
        <f t="shared" ref="AJ390:AJ453" si="12">SUM(E390:AI390)</f>
        <v>0</v>
      </c>
      <c r="AK390" s="11">
        <f t="shared" ref="AK390:AK453" si="13">AJ390*D390</f>
        <v>0</v>
      </c>
    </row>
    <row r="391" spans="1:37" x14ac:dyDescent="0.25">
      <c r="A391" s="64">
        <v>2130202</v>
      </c>
      <c r="B391" s="65" t="s">
        <v>410</v>
      </c>
      <c r="C391" s="64" t="s">
        <v>11</v>
      </c>
      <c r="D391" s="66">
        <f>VLOOKUP(A391,[1]Hoja3!$A$4:$C$653,3,FALSE)</f>
        <v>101.15</v>
      </c>
      <c r="E391" s="67"/>
      <c r="F391" s="65"/>
      <c r="G391" s="65"/>
      <c r="H391" s="65"/>
      <c r="I391" s="65"/>
      <c r="J391" s="65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3">
        <f t="shared" si="12"/>
        <v>0</v>
      </c>
      <c r="AK391" s="11">
        <f t="shared" si="13"/>
        <v>0</v>
      </c>
    </row>
    <row r="392" spans="1:37" x14ac:dyDescent="0.25">
      <c r="A392" s="64">
        <v>2130203</v>
      </c>
      <c r="B392" s="65" t="s">
        <v>411</v>
      </c>
      <c r="C392" s="64" t="s">
        <v>9</v>
      </c>
      <c r="D392" s="66">
        <f>VLOOKUP(A392,[1]Hoja3!$A$4:$C$653,3,FALSE)</f>
        <v>107.1</v>
      </c>
      <c r="E392" s="67"/>
      <c r="F392" s="65"/>
      <c r="G392" s="65"/>
      <c r="H392" s="65"/>
      <c r="I392" s="65"/>
      <c r="J392" s="65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3">
        <f t="shared" si="12"/>
        <v>0</v>
      </c>
      <c r="AK392" s="11">
        <f t="shared" si="13"/>
        <v>0</v>
      </c>
    </row>
    <row r="393" spans="1:37" x14ac:dyDescent="0.25">
      <c r="A393" s="64">
        <v>2160208</v>
      </c>
      <c r="B393" s="65" t="s">
        <v>412</v>
      </c>
      <c r="C393" s="64" t="s">
        <v>13</v>
      </c>
      <c r="D393" s="66">
        <f>VLOOKUP(A393,[1]Hoja3!$A$4:$C$653,3,FALSE)</f>
        <v>16660</v>
      </c>
      <c r="E393" s="67"/>
      <c r="F393" s="65"/>
      <c r="G393" s="65"/>
      <c r="H393" s="65"/>
      <c r="I393" s="65"/>
      <c r="J393" s="65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3">
        <f t="shared" si="12"/>
        <v>0</v>
      </c>
      <c r="AK393" s="11">
        <f t="shared" si="13"/>
        <v>0</v>
      </c>
    </row>
    <row r="394" spans="1:37" x14ac:dyDescent="0.25">
      <c r="A394" s="64">
        <v>2160209</v>
      </c>
      <c r="B394" s="65" t="s">
        <v>413</v>
      </c>
      <c r="C394" s="64" t="s">
        <v>13</v>
      </c>
      <c r="D394" s="66">
        <f>VLOOKUP(A394,[1]Hoja3!$A$4:$C$653,3,FALSE)</f>
        <v>1011.5</v>
      </c>
      <c r="E394" s="67"/>
      <c r="F394" s="65"/>
      <c r="G394" s="65"/>
      <c r="H394" s="65"/>
      <c r="I394" s="65"/>
      <c r="J394" s="65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3">
        <f t="shared" si="12"/>
        <v>0</v>
      </c>
      <c r="AK394" s="11">
        <f t="shared" si="13"/>
        <v>0</v>
      </c>
    </row>
    <row r="395" spans="1:37" x14ac:dyDescent="0.25">
      <c r="A395" s="64">
        <v>2130209</v>
      </c>
      <c r="B395" s="65" t="s">
        <v>414</v>
      </c>
      <c r="C395" s="64" t="s">
        <v>7</v>
      </c>
      <c r="D395" s="68">
        <v>147634.51999999999</v>
      </c>
      <c r="E395" s="67"/>
      <c r="F395" s="65"/>
      <c r="G395" s="65"/>
      <c r="H395" s="65"/>
      <c r="I395" s="65"/>
      <c r="J395" s="65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3">
        <f t="shared" si="12"/>
        <v>0</v>
      </c>
      <c r="AK395" s="11">
        <f t="shared" si="13"/>
        <v>0</v>
      </c>
    </row>
    <row r="396" spans="1:37" x14ac:dyDescent="0.25">
      <c r="A396" s="64">
        <v>2180121</v>
      </c>
      <c r="B396" s="65" t="s">
        <v>415</v>
      </c>
      <c r="C396" s="64" t="s">
        <v>416</v>
      </c>
      <c r="D396" s="68">
        <v>32409.302199999998</v>
      </c>
      <c r="E396" s="67"/>
      <c r="F396" s="65"/>
      <c r="G396" s="65"/>
      <c r="H396" s="65"/>
      <c r="I396" s="65"/>
      <c r="J396" s="65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3">
        <f t="shared" si="12"/>
        <v>0</v>
      </c>
      <c r="AK396" s="11">
        <f t="shared" si="13"/>
        <v>0</v>
      </c>
    </row>
    <row r="397" spans="1:37" x14ac:dyDescent="0.25">
      <c r="A397" s="64">
        <v>2180122</v>
      </c>
      <c r="B397" s="65" t="s">
        <v>417</v>
      </c>
      <c r="C397" s="64" t="s">
        <v>416</v>
      </c>
      <c r="D397" s="68">
        <v>42008.347199999997</v>
      </c>
      <c r="E397" s="67"/>
      <c r="F397" s="65"/>
      <c r="G397" s="65"/>
      <c r="H397" s="65"/>
      <c r="I397" s="65"/>
      <c r="J397" s="65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3">
        <f t="shared" si="12"/>
        <v>0</v>
      </c>
      <c r="AK397" s="11">
        <f t="shared" si="13"/>
        <v>0</v>
      </c>
    </row>
    <row r="398" spans="1:37" x14ac:dyDescent="0.25">
      <c r="A398" s="64">
        <v>2180115</v>
      </c>
      <c r="B398" s="65" t="s">
        <v>418</v>
      </c>
      <c r="C398" s="64" t="s">
        <v>45</v>
      </c>
      <c r="D398" s="66">
        <f>VLOOKUP(A398,[1]Hoja3!$A$4:$C$653,3,FALSE)</f>
        <v>47600</v>
      </c>
      <c r="E398" s="67"/>
      <c r="F398" s="65"/>
      <c r="G398" s="65"/>
      <c r="H398" s="65"/>
      <c r="I398" s="65"/>
      <c r="J398" s="65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3">
        <f t="shared" si="12"/>
        <v>0</v>
      </c>
      <c r="AK398" s="11">
        <f t="shared" si="13"/>
        <v>0</v>
      </c>
    </row>
    <row r="399" spans="1:37" x14ac:dyDescent="0.25">
      <c r="A399" s="64">
        <v>2180114</v>
      </c>
      <c r="B399" s="65" t="s">
        <v>419</v>
      </c>
      <c r="C399" s="64" t="s">
        <v>45</v>
      </c>
      <c r="D399" s="66">
        <f>VLOOKUP(A399,[1]Hoja3!$A$4:$C$653,3,FALSE)</f>
        <v>53550</v>
      </c>
      <c r="E399" s="67"/>
      <c r="F399" s="65"/>
      <c r="G399" s="65"/>
      <c r="H399" s="65"/>
      <c r="I399" s="65"/>
      <c r="J399" s="65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3">
        <f t="shared" si="12"/>
        <v>0</v>
      </c>
      <c r="AK399" s="11">
        <f t="shared" si="13"/>
        <v>0</v>
      </c>
    </row>
    <row r="400" spans="1:37" x14ac:dyDescent="0.25">
      <c r="A400" s="64">
        <v>2180119</v>
      </c>
      <c r="B400" s="65" t="s">
        <v>420</v>
      </c>
      <c r="C400" s="64" t="s">
        <v>2</v>
      </c>
      <c r="D400" s="66">
        <f>VLOOKUP(A400,[1]Hoja3!$A$4:$C$653,3,FALSE)</f>
        <v>61880</v>
      </c>
      <c r="E400" s="67"/>
      <c r="F400" s="65"/>
      <c r="G400" s="65"/>
      <c r="H400" s="65"/>
      <c r="I400" s="65"/>
      <c r="J400" s="65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3">
        <f t="shared" si="12"/>
        <v>0</v>
      </c>
      <c r="AK400" s="11">
        <f t="shared" si="13"/>
        <v>0</v>
      </c>
    </row>
    <row r="401" spans="1:37" x14ac:dyDescent="0.25">
      <c r="A401" s="64">
        <v>2180091</v>
      </c>
      <c r="B401" s="65" t="s">
        <v>421</v>
      </c>
      <c r="C401" s="64" t="s">
        <v>2</v>
      </c>
      <c r="D401" s="68">
        <v>27730</v>
      </c>
      <c r="E401" s="67"/>
      <c r="F401" s="65"/>
      <c r="G401" s="65"/>
      <c r="H401" s="65"/>
      <c r="I401" s="65"/>
      <c r="J401" s="65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3">
        <f t="shared" si="12"/>
        <v>0</v>
      </c>
      <c r="AK401" s="11">
        <f t="shared" si="13"/>
        <v>0</v>
      </c>
    </row>
    <row r="402" spans="1:37" x14ac:dyDescent="0.25">
      <c r="A402" s="64">
        <v>2140186</v>
      </c>
      <c r="B402" s="65" t="s">
        <v>422</v>
      </c>
      <c r="C402" s="64" t="s">
        <v>11</v>
      </c>
      <c r="D402" s="66">
        <f>VLOOKUP(A402,[1]Hoja3!$A$4:$C$653,3,FALSE)</f>
        <v>11.4787</v>
      </c>
      <c r="E402" s="67">
        <v>1</v>
      </c>
      <c r="F402" s="65">
        <v>2</v>
      </c>
      <c r="G402" s="65">
        <v>1</v>
      </c>
      <c r="H402" s="65">
        <v>3</v>
      </c>
      <c r="I402" s="65"/>
      <c r="J402" s="65"/>
      <c r="K402" s="10">
        <v>1</v>
      </c>
      <c r="L402" s="10">
        <v>1</v>
      </c>
      <c r="M402" s="10">
        <v>1</v>
      </c>
      <c r="N402" s="10">
        <v>1</v>
      </c>
      <c r="O402" s="10">
        <v>3</v>
      </c>
      <c r="P402" s="10"/>
      <c r="Q402" s="10"/>
      <c r="R402" s="60">
        <v>2</v>
      </c>
      <c r="S402" s="10"/>
      <c r="T402" s="10"/>
      <c r="U402" s="10">
        <v>2</v>
      </c>
      <c r="V402" s="10">
        <v>43</v>
      </c>
      <c r="W402" s="10"/>
      <c r="X402" s="10"/>
      <c r="Y402" s="10">
        <v>3</v>
      </c>
      <c r="Z402" s="10">
        <v>1</v>
      </c>
      <c r="AA402" s="10">
        <v>1</v>
      </c>
      <c r="AB402" s="10">
        <v>1</v>
      </c>
      <c r="AC402" s="10">
        <v>1</v>
      </c>
      <c r="AD402" s="10"/>
      <c r="AE402" s="10"/>
      <c r="AF402" s="10">
        <v>1</v>
      </c>
      <c r="AG402" s="10">
        <v>1</v>
      </c>
      <c r="AH402" s="10"/>
      <c r="AI402" s="10">
        <v>4</v>
      </c>
      <c r="AJ402" s="13">
        <f t="shared" si="12"/>
        <v>74</v>
      </c>
      <c r="AK402" s="11">
        <f t="shared" si="13"/>
        <v>849.42380000000003</v>
      </c>
    </row>
    <row r="403" spans="1:37" x14ac:dyDescent="0.25">
      <c r="A403" s="64">
        <v>2140185</v>
      </c>
      <c r="B403" s="65" t="s">
        <v>423</v>
      </c>
      <c r="C403" s="64" t="s">
        <v>9</v>
      </c>
      <c r="D403" s="66">
        <f>VLOOKUP(A403,[1]Hoja3!$A$4:$C$653,3,FALSE)</f>
        <v>404.94</v>
      </c>
      <c r="E403" s="67"/>
      <c r="F403" s="65"/>
      <c r="G403" s="65"/>
      <c r="H403" s="65"/>
      <c r="I403" s="65"/>
      <c r="J403" s="65"/>
      <c r="K403" s="10"/>
      <c r="L403" s="10"/>
      <c r="M403" s="10"/>
      <c r="N403" s="10">
        <v>1</v>
      </c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3">
        <f t="shared" si="12"/>
        <v>1</v>
      </c>
      <c r="AK403" s="11">
        <f t="shared" si="13"/>
        <v>404.94</v>
      </c>
    </row>
    <row r="404" spans="1:37" x14ac:dyDescent="0.25">
      <c r="A404" s="64">
        <v>2140306</v>
      </c>
      <c r="B404" s="65" t="s">
        <v>424</v>
      </c>
      <c r="C404" s="64" t="s">
        <v>11</v>
      </c>
      <c r="D404" s="68">
        <v>258.85379999999998</v>
      </c>
      <c r="E404" s="67"/>
      <c r="F404" s="65"/>
      <c r="G404" s="65"/>
      <c r="H404" s="65"/>
      <c r="I404" s="65"/>
      <c r="J404" s="65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3">
        <f t="shared" si="12"/>
        <v>0</v>
      </c>
      <c r="AK404" s="11">
        <f t="shared" si="13"/>
        <v>0</v>
      </c>
    </row>
    <row r="405" spans="1:37" x14ac:dyDescent="0.25">
      <c r="A405" s="64">
        <v>2140307</v>
      </c>
      <c r="B405" s="65" t="s">
        <v>425</v>
      </c>
      <c r="C405" s="64" t="s">
        <v>11</v>
      </c>
      <c r="D405" s="66">
        <f>VLOOKUP(A405,[1]Hoja3!$A$4:$C$653,3,FALSE)</f>
        <v>269.27999999999997</v>
      </c>
      <c r="E405" s="67"/>
      <c r="F405" s="65"/>
      <c r="G405" s="65"/>
      <c r="H405" s="65"/>
      <c r="I405" s="65"/>
      <c r="J405" s="65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3">
        <f t="shared" si="12"/>
        <v>0</v>
      </c>
      <c r="AK405" s="11">
        <f t="shared" si="13"/>
        <v>0</v>
      </c>
    </row>
    <row r="406" spans="1:37" x14ac:dyDescent="0.25">
      <c r="A406" s="64">
        <v>2160213</v>
      </c>
      <c r="B406" s="65" t="s">
        <v>426</v>
      </c>
      <c r="C406" s="70" t="s">
        <v>13</v>
      </c>
      <c r="D406" s="66">
        <f>VLOOKUP(A406,[1]Hoja3!$A$4:$C$653,3,FALSE)</f>
        <v>3002.37</v>
      </c>
      <c r="E406" s="67">
        <v>2</v>
      </c>
      <c r="F406" s="65">
        <v>4</v>
      </c>
      <c r="G406" s="65">
        <v>4</v>
      </c>
      <c r="H406" s="65">
        <v>13</v>
      </c>
      <c r="I406" s="65"/>
      <c r="J406" s="65"/>
      <c r="K406" s="10">
        <v>4</v>
      </c>
      <c r="L406" s="10">
        <v>4</v>
      </c>
      <c r="M406" s="10">
        <v>2</v>
      </c>
      <c r="N406" s="10">
        <v>2</v>
      </c>
      <c r="O406" s="10">
        <v>6</v>
      </c>
      <c r="P406" s="10"/>
      <c r="Q406" s="10"/>
      <c r="R406" s="10">
        <v>2</v>
      </c>
      <c r="S406" s="10"/>
      <c r="T406" s="10"/>
      <c r="U406" s="10">
        <v>2</v>
      </c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>
        <v>1</v>
      </c>
      <c r="AG406" s="10"/>
      <c r="AH406" s="10"/>
      <c r="AI406" s="10"/>
      <c r="AJ406" s="13">
        <f t="shared" si="12"/>
        <v>46</v>
      </c>
      <c r="AK406" s="11">
        <f t="shared" si="13"/>
        <v>138109.01999999999</v>
      </c>
    </row>
    <row r="407" spans="1:37" x14ac:dyDescent="0.25">
      <c r="A407" s="64">
        <v>2190051</v>
      </c>
      <c r="B407" s="65" t="s">
        <v>427</v>
      </c>
      <c r="C407" s="64" t="s">
        <v>7</v>
      </c>
      <c r="D407" s="66">
        <f>VLOOKUP(A407,[1]Hoja3!$A$4:$C$653,3,FALSE)</f>
        <v>464.1</v>
      </c>
      <c r="E407" s="67"/>
      <c r="F407" s="65"/>
      <c r="G407" s="65"/>
      <c r="H407" s="65"/>
      <c r="I407" s="65"/>
      <c r="J407" s="65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3">
        <f t="shared" si="12"/>
        <v>0</v>
      </c>
      <c r="AK407" s="11">
        <f t="shared" si="13"/>
        <v>0</v>
      </c>
    </row>
    <row r="408" spans="1:37" x14ac:dyDescent="0.25">
      <c r="A408" s="64">
        <v>2130353</v>
      </c>
      <c r="B408" s="65" t="s">
        <v>428</v>
      </c>
      <c r="C408" s="64" t="s">
        <v>11</v>
      </c>
      <c r="D408" s="68">
        <v>189.892</v>
      </c>
      <c r="E408" s="67"/>
      <c r="F408" s="65"/>
      <c r="G408" s="65"/>
      <c r="H408" s="65"/>
      <c r="I408" s="65"/>
      <c r="J408" s="65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3">
        <f t="shared" si="12"/>
        <v>0</v>
      </c>
      <c r="AK408" s="11">
        <f t="shared" si="13"/>
        <v>0</v>
      </c>
    </row>
    <row r="409" spans="1:37" x14ac:dyDescent="0.25">
      <c r="A409" s="64">
        <v>2130352</v>
      </c>
      <c r="B409" s="65" t="s">
        <v>429</v>
      </c>
      <c r="C409" s="64" t="s">
        <v>11</v>
      </c>
      <c r="D409" s="68">
        <v>193.67840000000001</v>
      </c>
      <c r="E409" s="67"/>
      <c r="F409" s="65"/>
      <c r="G409" s="65"/>
      <c r="H409" s="65"/>
      <c r="I409" s="65"/>
      <c r="J409" s="65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3">
        <f t="shared" si="12"/>
        <v>0</v>
      </c>
      <c r="AK409" s="11">
        <f t="shared" si="13"/>
        <v>0</v>
      </c>
    </row>
    <row r="410" spans="1:37" x14ac:dyDescent="0.25">
      <c r="A410" s="64">
        <v>2130351</v>
      </c>
      <c r="B410" s="65" t="s">
        <v>430</v>
      </c>
      <c r="C410" s="64" t="s">
        <v>11</v>
      </c>
      <c r="D410" s="68">
        <v>180.12540000000001</v>
      </c>
      <c r="E410" s="67"/>
      <c r="F410" s="65"/>
      <c r="G410" s="65"/>
      <c r="H410" s="65"/>
      <c r="I410" s="65"/>
      <c r="J410" s="65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3">
        <f t="shared" si="12"/>
        <v>0</v>
      </c>
      <c r="AK410" s="11">
        <f t="shared" si="13"/>
        <v>0</v>
      </c>
    </row>
    <row r="411" spans="1:37" x14ac:dyDescent="0.25">
      <c r="A411" s="64">
        <v>2130312</v>
      </c>
      <c r="B411" s="65" t="s">
        <v>431</v>
      </c>
      <c r="C411" s="64" t="s">
        <v>11</v>
      </c>
      <c r="D411" s="68">
        <v>823.29499999999996</v>
      </c>
      <c r="E411" s="67"/>
      <c r="F411" s="65"/>
      <c r="G411" s="65"/>
      <c r="H411" s="65"/>
      <c r="I411" s="65"/>
      <c r="J411" s="65"/>
      <c r="K411" s="10"/>
      <c r="L411" s="10"/>
      <c r="M411" s="10"/>
      <c r="N411" s="10"/>
      <c r="O411" s="10"/>
      <c r="P411" s="10"/>
      <c r="Q411" s="10">
        <v>2</v>
      </c>
      <c r="R411" s="10">
        <v>8</v>
      </c>
      <c r="S411" s="10"/>
      <c r="T411" s="10"/>
      <c r="U411" s="10"/>
      <c r="V411" s="10">
        <v>3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3">
        <f t="shared" si="12"/>
        <v>13</v>
      </c>
      <c r="AK411" s="11">
        <f t="shared" si="13"/>
        <v>10702.834999999999</v>
      </c>
    </row>
    <row r="412" spans="1:37" x14ac:dyDescent="0.25">
      <c r="A412" s="64">
        <v>2170286</v>
      </c>
      <c r="B412" s="65" t="s">
        <v>432</v>
      </c>
      <c r="C412" s="64" t="s">
        <v>7</v>
      </c>
      <c r="D412" s="68">
        <v>1257.029</v>
      </c>
      <c r="E412" s="67"/>
      <c r="F412" s="65"/>
      <c r="G412" s="65"/>
      <c r="H412" s="65"/>
      <c r="I412" s="65"/>
      <c r="J412" s="65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3">
        <f t="shared" si="12"/>
        <v>0</v>
      </c>
      <c r="AK412" s="11">
        <f t="shared" si="13"/>
        <v>0</v>
      </c>
    </row>
    <row r="413" spans="1:37" x14ac:dyDescent="0.25">
      <c r="A413" s="64">
        <v>2140188</v>
      </c>
      <c r="B413" s="65" t="s">
        <v>433</v>
      </c>
      <c r="C413" s="64" t="s">
        <v>9</v>
      </c>
      <c r="D413" s="68">
        <v>569.74869999999999</v>
      </c>
      <c r="E413" s="67"/>
      <c r="F413" s="65"/>
      <c r="G413" s="65"/>
      <c r="H413" s="65"/>
      <c r="I413" s="65"/>
      <c r="J413" s="65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3">
        <f t="shared" si="12"/>
        <v>0</v>
      </c>
      <c r="AK413" s="11">
        <f t="shared" si="13"/>
        <v>0</v>
      </c>
    </row>
    <row r="414" spans="1:37" x14ac:dyDescent="0.25">
      <c r="A414" s="64">
        <v>2140189</v>
      </c>
      <c r="B414" s="65" t="s">
        <v>434</v>
      </c>
      <c r="C414" s="64" t="s">
        <v>9</v>
      </c>
      <c r="D414" s="66">
        <f>VLOOKUP(A414,[1]Hoja3!$A$4:$C$653,3,FALSE)</f>
        <v>46.41</v>
      </c>
      <c r="E414" s="67"/>
      <c r="F414" s="65"/>
      <c r="G414" s="65"/>
      <c r="H414" s="65"/>
      <c r="I414" s="65"/>
      <c r="J414" s="65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>
        <v>8</v>
      </c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3">
        <f t="shared" si="12"/>
        <v>8</v>
      </c>
      <c r="AK414" s="11">
        <f t="shared" si="13"/>
        <v>371.28</v>
      </c>
    </row>
    <row r="415" spans="1:37" x14ac:dyDescent="0.25">
      <c r="A415" s="64">
        <v>2170162</v>
      </c>
      <c r="B415" s="65" t="s">
        <v>435</v>
      </c>
      <c r="C415" s="64" t="s">
        <v>7</v>
      </c>
      <c r="D415" s="66">
        <f>VLOOKUP(A415,[1]Hoja3!$A$4:$C$653,3,FALSE)</f>
        <v>2499</v>
      </c>
      <c r="E415" s="67"/>
      <c r="F415" s="65"/>
      <c r="G415" s="65"/>
      <c r="H415" s="65"/>
      <c r="I415" s="65"/>
      <c r="J415" s="65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3">
        <f t="shared" si="12"/>
        <v>0</v>
      </c>
      <c r="AK415" s="11">
        <f t="shared" si="13"/>
        <v>0</v>
      </c>
    </row>
    <row r="416" spans="1:37" x14ac:dyDescent="0.25">
      <c r="A416" s="64">
        <v>2140192</v>
      </c>
      <c r="B416" s="65" t="s">
        <v>436</v>
      </c>
      <c r="C416" s="64" t="s">
        <v>11</v>
      </c>
      <c r="D416" s="66">
        <f>VLOOKUP(A416,[1]Hoja3!$A$4:$C$653,3,FALSE)</f>
        <v>561.67999999999995</v>
      </c>
      <c r="E416" s="67"/>
      <c r="F416" s="65"/>
      <c r="G416" s="65"/>
      <c r="H416" s="65"/>
      <c r="I416" s="65"/>
      <c r="J416" s="65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3">
        <f t="shared" si="12"/>
        <v>0</v>
      </c>
      <c r="AK416" s="11">
        <f t="shared" si="13"/>
        <v>0</v>
      </c>
    </row>
    <row r="417" spans="1:37" x14ac:dyDescent="0.25">
      <c r="A417" s="64">
        <v>2140194</v>
      </c>
      <c r="B417" s="65" t="s">
        <v>437</v>
      </c>
      <c r="C417" s="64" t="s">
        <v>9</v>
      </c>
      <c r="D417" s="66">
        <f>VLOOKUP(A417,[1]Hoja3!$A$4:$C$653,3,FALSE)</f>
        <v>835.38</v>
      </c>
      <c r="E417" s="67"/>
      <c r="F417" s="65"/>
      <c r="G417" s="65"/>
      <c r="H417" s="65"/>
      <c r="I417" s="65"/>
      <c r="J417" s="65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3">
        <f t="shared" si="12"/>
        <v>0</v>
      </c>
      <c r="AK417" s="11">
        <f t="shared" si="13"/>
        <v>0</v>
      </c>
    </row>
    <row r="418" spans="1:37" x14ac:dyDescent="0.25">
      <c r="A418" s="64">
        <v>2160220</v>
      </c>
      <c r="B418" s="65" t="s">
        <v>438</v>
      </c>
      <c r="C418" s="64" t="s">
        <v>13</v>
      </c>
      <c r="D418" s="66">
        <f>VLOOKUP(A418,[1]Hoja3!$A$4:$C$653,3,FALSE)</f>
        <v>101.15</v>
      </c>
      <c r="E418" s="67"/>
      <c r="F418" s="65"/>
      <c r="G418" s="65"/>
      <c r="H418" s="65"/>
      <c r="I418" s="65"/>
      <c r="J418" s="65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3">
        <f t="shared" si="12"/>
        <v>0</v>
      </c>
      <c r="AK418" s="11">
        <f t="shared" si="13"/>
        <v>0</v>
      </c>
    </row>
    <row r="419" spans="1:37" x14ac:dyDescent="0.25">
      <c r="A419" s="64">
        <v>2140197</v>
      </c>
      <c r="B419" s="65" t="s">
        <v>439</v>
      </c>
      <c r="C419" s="64" t="s">
        <v>9</v>
      </c>
      <c r="D419" s="66">
        <f>VLOOKUP(A419,[1]Hoja3!$A$4:$C$653,3,FALSE)</f>
        <v>11.192</v>
      </c>
      <c r="E419" s="67"/>
      <c r="F419" s="65"/>
      <c r="G419" s="65"/>
      <c r="H419" s="65"/>
      <c r="I419" s="65"/>
      <c r="J419" s="65"/>
      <c r="K419" s="10"/>
      <c r="L419" s="10"/>
      <c r="M419" s="10"/>
      <c r="N419" s="10"/>
      <c r="O419" s="10"/>
      <c r="P419" s="10"/>
      <c r="Q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3">
        <f t="shared" si="12"/>
        <v>0</v>
      </c>
      <c r="AK419" s="11">
        <f t="shared" si="13"/>
        <v>0</v>
      </c>
    </row>
    <row r="420" spans="1:37" x14ac:dyDescent="0.25">
      <c r="A420" s="64">
        <v>2140198</v>
      </c>
      <c r="B420" s="65" t="s">
        <v>440</v>
      </c>
      <c r="C420" s="64" t="s">
        <v>9</v>
      </c>
      <c r="D420" s="66">
        <f>VLOOKUP(A420,[1]Hoja3!$A$4:$C$653,3,FALSE)</f>
        <v>9.52</v>
      </c>
      <c r="E420" s="67">
        <v>24</v>
      </c>
      <c r="F420" s="65">
        <v>21</v>
      </c>
      <c r="G420" s="65">
        <v>2</v>
      </c>
      <c r="H420" s="65">
        <v>21</v>
      </c>
      <c r="I420" s="65">
        <v>12</v>
      </c>
      <c r="J420" s="65"/>
      <c r="K420" s="10">
        <v>40</v>
      </c>
      <c r="L420" s="10">
        <v>6</v>
      </c>
      <c r="M420" s="10">
        <v>30</v>
      </c>
      <c r="N420" s="10">
        <v>47</v>
      </c>
      <c r="O420" s="10">
        <v>47</v>
      </c>
      <c r="P420" s="10">
        <v>27</v>
      </c>
      <c r="Q420" s="10"/>
      <c r="R420" s="10">
        <v>10</v>
      </c>
      <c r="S420" s="10"/>
      <c r="T420" s="10">
        <v>5</v>
      </c>
      <c r="U420" s="10">
        <v>20</v>
      </c>
      <c r="V420" s="10">
        <v>88</v>
      </c>
      <c r="W420" s="10"/>
      <c r="X420" s="10">
        <v>11</v>
      </c>
      <c r="Y420" s="10">
        <v>3</v>
      </c>
      <c r="Z420" s="10">
        <v>15</v>
      </c>
      <c r="AA420" s="10"/>
      <c r="AB420" s="10"/>
      <c r="AC420" s="10"/>
      <c r="AD420" s="10">
        <v>5</v>
      </c>
      <c r="AE420" s="10">
        <v>6</v>
      </c>
      <c r="AF420" s="10">
        <v>25</v>
      </c>
      <c r="AG420" s="10"/>
      <c r="AH420" s="10">
        <v>14</v>
      </c>
      <c r="AI420" s="10">
        <v>29</v>
      </c>
      <c r="AJ420" s="13">
        <f t="shared" si="12"/>
        <v>508</v>
      </c>
      <c r="AK420" s="11">
        <f t="shared" si="13"/>
        <v>4836.16</v>
      </c>
    </row>
    <row r="421" spans="1:37" x14ac:dyDescent="0.25">
      <c r="A421" s="64">
        <v>2170165</v>
      </c>
      <c r="B421" s="65" t="s">
        <v>441</v>
      </c>
      <c r="C421" s="64" t="s">
        <v>365</v>
      </c>
      <c r="D421" s="66">
        <f>VLOOKUP(A421,[1]Hoja3!$A$4:$C$653,3,FALSE)</f>
        <v>36.582500000000003</v>
      </c>
      <c r="E421" s="67">
        <v>1</v>
      </c>
      <c r="F421" s="65">
        <v>1</v>
      </c>
      <c r="G421" s="65">
        <v>1</v>
      </c>
      <c r="H421" s="65">
        <v>3</v>
      </c>
      <c r="I421" s="65"/>
      <c r="J421" s="65"/>
      <c r="K421" s="10">
        <v>1</v>
      </c>
      <c r="L421" s="10">
        <v>1</v>
      </c>
      <c r="M421" s="10">
        <v>1</v>
      </c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3">
        <f t="shared" si="12"/>
        <v>9</v>
      </c>
      <c r="AK421" s="11">
        <f t="shared" si="13"/>
        <v>329.24250000000001</v>
      </c>
    </row>
    <row r="422" spans="1:37" x14ac:dyDescent="0.25">
      <c r="A422" s="64">
        <v>2170166</v>
      </c>
      <c r="B422" s="65" t="s">
        <v>442</v>
      </c>
      <c r="C422" s="64" t="s">
        <v>7</v>
      </c>
      <c r="D422" s="66">
        <f>VLOOKUP(A422,[1]Hoja3!$A$4:$C$653,3,FALSE)</f>
        <v>170.90450000000001</v>
      </c>
      <c r="E422" s="67"/>
      <c r="F422" s="65"/>
      <c r="G422" s="65"/>
      <c r="H422" s="65"/>
      <c r="I422" s="65"/>
      <c r="J422" s="65"/>
      <c r="K422" s="10">
        <v>3</v>
      </c>
      <c r="L422" s="10">
        <v>1</v>
      </c>
      <c r="M422" s="10"/>
      <c r="N422" s="10"/>
      <c r="O422" s="10"/>
      <c r="P422" s="10"/>
      <c r="Q422" s="10"/>
      <c r="R422" s="10"/>
      <c r="S422" s="59"/>
      <c r="T422" s="59"/>
      <c r="U422" s="59"/>
      <c r="V422" s="59"/>
      <c r="W422" s="59"/>
      <c r="X422" s="59"/>
      <c r="Y422" s="10"/>
      <c r="Z422" s="10">
        <v>2</v>
      </c>
      <c r="AA422" s="10"/>
      <c r="AB422" s="10"/>
      <c r="AC422" s="10">
        <v>1</v>
      </c>
      <c r="AD422" s="10"/>
      <c r="AE422" s="10"/>
      <c r="AF422" s="10">
        <v>1</v>
      </c>
      <c r="AG422" s="10"/>
      <c r="AH422" s="10"/>
      <c r="AI422" s="10"/>
      <c r="AJ422" s="13">
        <f t="shared" si="12"/>
        <v>8</v>
      </c>
      <c r="AK422" s="11">
        <f t="shared" si="13"/>
        <v>1367.2360000000001</v>
      </c>
    </row>
    <row r="423" spans="1:37" x14ac:dyDescent="0.25">
      <c r="A423" s="64">
        <v>2150088</v>
      </c>
      <c r="B423" s="65" t="s">
        <v>443</v>
      </c>
      <c r="C423" s="64" t="s">
        <v>579</v>
      </c>
      <c r="D423" s="66">
        <f>VLOOKUP(A423,[1]Hoja3!$A$4:$C$653,3,FALSE)</f>
        <v>511.7</v>
      </c>
      <c r="E423" s="67"/>
      <c r="F423" s="65"/>
      <c r="G423" s="65"/>
      <c r="H423" s="65"/>
      <c r="I423" s="65"/>
      <c r="J423" s="65"/>
      <c r="K423" s="10"/>
      <c r="L423" s="10"/>
      <c r="M423" s="10"/>
      <c r="N423" s="10"/>
      <c r="O423" s="10">
        <v>20</v>
      </c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>
        <v>10</v>
      </c>
      <c r="AD423" s="10"/>
      <c r="AE423" s="10"/>
      <c r="AF423" s="10">
        <v>10</v>
      </c>
      <c r="AG423" s="10"/>
      <c r="AH423" s="10"/>
      <c r="AI423" s="10"/>
      <c r="AJ423" s="13">
        <f t="shared" si="12"/>
        <v>40</v>
      </c>
      <c r="AK423" s="11">
        <f t="shared" si="13"/>
        <v>20468</v>
      </c>
    </row>
    <row r="424" spans="1:37" x14ac:dyDescent="0.25">
      <c r="A424" s="64">
        <v>2140304</v>
      </c>
      <c r="B424" s="65" t="s">
        <v>444</v>
      </c>
      <c r="C424" s="64" t="s">
        <v>11</v>
      </c>
      <c r="D424" s="68">
        <v>766.30219999999997</v>
      </c>
      <c r="E424" s="67"/>
      <c r="F424" s="65"/>
      <c r="G424" s="65"/>
      <c r="H424" s="65"/>
      <c r="I424" s="65"/>
      <c r="J424" s="65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3">
        <f t="shared" si="12"/>
        <v>0</v>
      </c>
      <c r="AK424" s="11">
        <f t="shared" si="13"/>
        <v>0</v>
      </c>
    </row>
    <row r="425" spans="1:37" x14ac:dyDescent="0.25">
      <c r="A425" s="64">
        <v>2130212</v>
      </c>
      <c r="B425" s="65" t="s">
        <v>445</v>
      </c>
      <c r="C425" s="64" t="s">
        <v>7</v>
      </c>
      <c r="D425" s="66">
        <f>VLOOKUP(A425,[1]Hoja3!$A$4:$C$653,3,FALSE)</f>
        <v>99.650599999999997</v>
      </c>
      <c r="E425" s="67"/>
      <c r="F425" s="65"/>
      <c r="G425" s="65"/>
      <c r="H425" s="65"/>
      <c r="I425" s="65"/>
      <c r="J425" s="65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3">
        <f t="shared" si="12"/>
        <v>0</v>
      </c>
      <c r="AK425" s="11">
        <f t="shared" si="13"/>
        <v>0</v>
      </c>
    </row>
    <row r="426" spans="1:37" x14ac:dyDescent="0.25">
      <c r="A426" s="64">
        <v>2130215</v>
      </c>
      <c r="B426" s="65" t="s">
        <v>446</v>
      </c>
      <c r="C426" s="64" t="s">
        <v>21</v>
      </c>
      <c r="D426" s="66">
        <f>VLOOKUP(A426,[1]Hoja3!$A$4:$C$653,3,FALSE)</f>
        <v>63.07</v>
      </c>
      <c r="E426" s="67"/>
      <c r="F426" s="65"/>
      <c r="G426" s="65"/>
      <c r="H426" s="65"/>
      <c r="I426" s="65">
        <v>1</v>
      </c>
      <c r="J426" s="65"/>
      <c r="K426" s="10">
        <v>2</v>
      </c>
      <c r="L426" s="10"/>
      <c r="M426" s="10">
        <v>1</v>
      </c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>
        <v>6</v>
      </c>
      <c r="Y426" s="10"/>
      <c r="Z426" s="10"/>
      <c r="AA426" s="10"/>
      <c r="AB426" s="10">
        <v>10</v>
      </c>
      <c r="AC426" s="10"/>
      <c r="AD426" s="10"/>
      <c r="AE426" s="10"/>
      <c r="AF426" s="10">
        <v>8</v>
      </c>
      <c r="AG426" s="10"/>
      <c r="AH426" s="10"/>
      <c r="AI426" s="10"/>
      <c r="AJ426" s="13">
        <f t="shared" si="12"/>
        <v>28</v>
      </c>
      <c r="AK426" s="11">
        <f t="shared" si="13"/>
        <v>1765.96</v>
      </c>
    </row>
    <row r="427" spans="1:37" x14ac:dyDescent="0.25">
      <c r="A427" s="64">
        <v>2160225</v>
      </c>
      <c r="B427" s="65" t="s">
        <v>447</v>
      </c>
      <c r="C427" s="64" t="s">
        <v>13</v>
      </c>
      <c r="D427" s="66">
        <f>VLOOKUP(A427,[1]Hoja3!$A$4:$C$653,3,FALSE)</f>
        <v>69.376999999999995</v>
      </c>
      <c r="E427" s="67"/>
      <c r="F427" s="65"/>
      <c r="G427" s="65"/>
      <c r="H427" s="65"/>
      <c r="I427" s="65"/>
      <c r="J427" s="65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3">
        <f t="shared" si="12"/>
        <v>0</v>
      </c>
      <c r="AK427" s="11">
        <f t="shared" si="13"/>
        <v>0</v>
      </c>
    </row>
    <row r="428" spans="1:37" x14ac:dyDescent="0.25">
      <c r="A428" s="30">
        <v>2170168</v>
      </c>
      <c r="B428" s="31" t="s">
        <v>448</v>
      </c>
      <c r="C428" s="30" t="s">
        <v>229</v>
      </c>
      <c r="D428" s="66">
        <f>VLOOKUP(A428,[1]Hoja3!$A$4:$C$653,3,FALSE)</f>
        <v>719.95</v>
      </c>
      <c r="E428" s="67"/>
      <c r="F428" s="65"/>
      <c r="G428" s="65"/>
      <c r="H428" s="65"/>
      <c r="I428" s="65"/>
      <c r="J428" s="65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3">
        <f t="shared" si="12"/>
        <v>0</v>
      </c>
      <c r="AK428" s="11">
        <f t="shared" si="13"/>
        <v>0</v>
      </c>
    </row>
    <row r="429" spans="1:37" x14ac:dyDescent="0.25">
      <c r="A429" s="64">
        <v>2200049</v>
      </c>
      <c r="B429" s="65" t="s">
        <v>449</v>
      </c>
      <c r="C429" s="64" t="s">
        <v>308</v>
      </c>
      <c r="D429" s="66">
        <f>VLOOKUP(A429,[1]Hoja3!$A$4:$C$653,3,FALSE)</f>
        <v>27608</v>
      </c>
      <c r="E429" s="67"/>
      <c r="F429" s="65"/>
      <c r="G429" s="65"/>
      <c r="H429" s="65"/>
      <c r="I429" s="65"/>
      <c r="J429" s="65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3">
        <f t="shared" si="12"/>
        <v>0</v>
      </c>
      <c r="AK429" s="11">
        <f t="shared" si="13"/>
        <v>0</v>
      </c>
    </row>
    <row r="430" spans="1:37" x14ac:dyDescent="0.25">
      <c r="A430" s="64">
        <v>2150137</v>
      </c>
      <c r="B430" s="65" t="s">
        <v>450</v>
      </c>
      <c r="C430" s="64" t="s">
        <v>172</v>
      </c>
      <c r="D430" s="66">
        <v>8</v>
      </c>
      <c r="E430" s="67"/>
      <c r="F430" s="65"/>
      <c r="G430" s="65"/>
      <c r="H430" s="65"/>
      <c r="I430" s="65"/>
      <c r="J430" s="65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3">
        <f t="shared" si="12"/>
        <v>0</v>
      </c>
      <c r="AK430" s="11">
        <f t="shared" si="13"/>
        <v>0</v>
      </c>
    </row>
    <row r="431" spans="1:37" x14ac:dyDescent="0.25">
      <c r="A431" s="64">
        <v>2170181</v>
      </c>
      <c r="B431" s="65" t="s">
        <v>451</v>
      </c>
      <c r="C431" s="64" t="s">
        <v>7</v>
      </c>
      <c r="D431" s="66">
        <f>VLOOKUP(A431,[1]Hoja3!$A$4:$C$653,3,FALSE)</f>
        <v>2856</v>
      </c>
      <c r="E431" s="67"/>
      <c r="F431" s="65"/>
      <c r="G431" s="65"/>
      <c r="H431" s="65"/>
      <c r="I431" s="65"/>
      <c r="J431" s="65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3">
        <f t="shared" si="12"/>
        <v>0</v>
      </c>
      <c r="AK431" s="11">
        <f t="shared" si="13"/>
        <v>0</v>
      </c>
    </row>
    <row r="432" spans="1:37" x14ac:dyDescent="0.25">
      <c r="A432" s="64">
        <v>2170260</v>
      </c>
      <c r="B432" s="65" t="s">
        <v>452</v>
      </c>
      <c r="C432" s="64" t="s">
        <v>115</v>
      </c>
      <c r="D432" s="66">
        <f>VLOOKUP(A432,[1]Hoja3!$A$4:$C$653,3,FALSE)</f>
        <v>583.1</v>
      </c>
      <c r="E432" s="67"/>
      <c r="F432" s="65"/>
      <c r="G432" s="65"/>
      <c r="H432" s="65"/>
      <c r="I432" s="65"/>
      <c r="J432" s="65"/>
      <c r="K432" s="10"/>
      <c r="L432" s="10"/>
      <c r="M432" s="10"/>
      <c r="N432" s="2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3">
        <f t="shared" si="12"/>
        <v>0</v>
      </c>
      <c r="AK432" s="11">
        <f t="shared" si="13"/>
        <v>0</v>
      </c>
    </row>
    <row r="433" spans="1:37" x14ac:dyDescent="0.25">
      <c r="A433" s="64">
        <v>2170189</v>
      </c>
      <c r="B433" s="65" t="s">
        <v>453</v>
      </c>
      <c r="C433" s="64" t="s">
        <v>7</v>
      </c>
      <c r="D433" s="66">
        <f>VLOOKUP(A433,[1]Hoja3!$A$4:$C$653,3,FALSE)</f>
        <v>773.5</v>
      </c>
      <c r="E433" s="67"/>
      <c r="F433" s="65"/>
      <c r="G433" s="65"/>
      <c r="H433" s="65"/>
      <c r="I433" s="65"/>
      <c r="J433" s="65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3">
        <f t="shared" si="12"/>
        <v>0</v>
      </c>
      <c r="AK433" s="11">
        <f t="shared" si="13"/>
        <v>0</v>
      </c>
    </row>
    <row r="434" spans="1:37" x14ac:dyDescent="0.25">
      <c r="A434" s="64">
        <v>2130224</v>
      </c>
      <c r="B434" s="65" t="s">
        <v>580</v>
      </c>
      <c r="C434" s="64" t="s">
        <v>7</v>
      </c>
      <c r="D434" s="66">
        <f>VLOOKUP(A434,[1]Hoja3!$A$4:$C$653,3,FALSE)</f>
        <v>999.6</v>
      </c>
      <c r="E434" s="67"/>
      <c r="F434" s="65"/>
      <c r="G434" s="65"/>
      <c r="H434" s="65"/>
      <c r="I434" s="65"/>
      <c r="J434" s="65"/>
      <c r="K434" s="10"/>
      <c r="L434" s="10"/>
      <c r="M434" s="10"/>
      <c r="N434" s="10"/>
      <c r="O434" s="10"/>
      <c r="P434" s="10"/>
      <c r="Q434" s="10">
        <v>1</v>
      </c>
      <c r="S434" s="10"/>
      <c r="T434" s="10"/>
      <c r="U434" s="10"/>
      <c r="V434" s="10"/>
      <c r="W434" s="10"/>
      <c r="X434" s="10">
        <v>1</v>
      </c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3">
        <f t="shared" si="12"/>
        <v>2</v>
      </c>
      <c r="AK434" s="11">
        <f t="shared" si="13"/>
        <v>1999.2</v>
      </c>
    </row>
    <row r="435" spans="1:37" x14ac:dyDescent="0.25">
      <c r="A435" s="64">
        <v>2130226</v>
      </c>
      <c r="B435" s="65" t="s">
        <v>455</v>
      </c>
      <c r="C435" s="64" t="s">
        <v>9</v>
      </c>
      <c r="D435" s="66">
        <f>VLOOKUP(A435,[1]Hoja3!$A$4:$C$653,3,FALSE)</f>
        <v>18.920999999999999</v>
      </c>
      <c r="E435" s="67"/>
      <c r="F435" s="65"/>
      <c r="G435" s="65"/>
      <c r="H435" s="65"/>
      <c r="I435" s="65"/>
      <c r="J435" s="65"/>
      <c r="K435" s="10"/>
      <c r="L435" s="10"/>
      <c r="M435" s="10"/>
      <c r="N435" s="10"/>
      <c r="O435" s="10"/>
      <c r="P435" s="10"/>
      <c r="Q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3">
        <f t="shared" si="12"/>
        <v>0</v>
      </c>
      <c r="AK435" s="11">
        <f t="shared" si="13"/>
        <v>0</v>
      </c>
    </row>
    <row r="436" spans="1:37" x14ac:dyDescent="0.25">
      <c r="A436" s="64">
        <v>2130228</v>
      </c>
      <c r="B436" s="65" t="s">
        <v>456</v>
      </c>
      <c r="C436" s="64" t="s">
        <v>9</v>
      </c>
      <c r="D436" s="66">
        <f>VLOOKUP(A436,[1]Hoja3!$A$4:$C$653,3,FALSE)</f>
        <v>8.33</v>
      </c>
      <c r="E436" s="67"/>
      <c r="F436" s="65"/>
      <c r="G436" s="65"/>
      <c r="H436" s="65"/>
      <c r="I436" s="65"/>
      <c r="J436" s="65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>
        <v>4</v>
      </c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3">
        <f t="shared" si="12"/>
        <v>4</v>
      </c>
      <c r="AK436" s="11">
        <f t="shared" si="13"/>
        <v>33.32</v>
      </c>
    </row>
    <row r="437" spans="1:37" x14ac:dyDescent="0.25">
      <c r="A437" s="64">
        <v>2200061</v>
      </c>
      <c r="B437" s="65" t="s">
        <v>457</v>
      </c>
      <c r="C437" s="64" t="s">
        <v>308</v>
      </c>
      <c r="D437" s="68">
        <v>46920.9427</v>
      </c>
      <c r="E437" s="67"/>
      <c r="F437" s="65"/>
      <c r="G437" s="65"/>
      <c r="H437" s="65"/>
      <c r="I437" s="65"/>
      <c r="J437" s="65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3">
        <f t="shared" si="12"/>
        <v>0</v>
      </c>
      <c r="AK437" s="11">
        <f t="shared" si="13"/>
        <v>0</v>
      </c>
    </row>
    <row r="438" spans="1:37" x14ac:dyDescent="0.25">
      <c r="A438" s="64">
        <v>2140216</v>
      </c>
      <c r="B438" s="65" t="s">
        <v>458</v>
      </c>
      <c r="C438" s="64" t="s">
        <v>9</v>
      </c>
      <c r="D438" s="66">
        <f>VLOOKUP(A438,[1]Hoja3!$A$4:$C$653,3,FALSE)</f>
        <v>4.1626000000000003</v>
      </c>
      <c r="E438" s="67"/>
      <c r="F438" s="65"/>
      <c r="G438" s="65"/>
      <c r="H438" s="65"/>
      <c r="I438" s="65"/>
      <c r="J438" s="65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3">
        <f t="shared" si="12"/>
        <v>0</v>
      </c>
      <c r="AK438" s="11">
        <f t="shared" si="13"/>
        <v>0</v>
      </c>
    </row>
    <row r="439" spans="1:37" x14ac:dyDescent="0.25">
      <c r="A439" s="64">
        <v>2140217</v>
      </c>
      <c r="B439" s="65" t="s">
        <v>459</v>
      </c>
      <c r="C439" s="64" t="s">
        <v>9</v>
      </c>
      <c r="D439" s="66">
        <f>VLOOKUP(A439,[1]Hoja3!$A$4:$C$653,3,FALSE)</f>
        <v>3.5318999999999998</v>
      </c>
      <c r="E439" s="67"/>
      <c r="F439" s="65"/>
      <c r="G439" s="65"/>
      <c r="H439" s="65"/>
      <c r="I439" s="65"/>
      <c r="J439" s="65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3">
        <f t="shared" si="12"/>
        <v>0</v>
      </c>
      <c r="AK439" s="11">
        <f t="shared" si="13"/>
        <v>0</v>
      </c>
    </row>
    <row r="440" spans="1:37" x14ac:dyDescent="0.25">
      <c r="A440" s="64">
        <v>2160234</v>
      </c>
      <c r="B440" s="65" t="s">
        <v>460</v>
      </c>
      <c r="C440" s="64" t="s">
        <v>13</v>
      </c>
      <c r="D440" s="66">
        <f>VLOOKUP(A440,[1]Hoja3!$A$4:$C$653,3,FALSE)</f>
        <v>284.41000000000003</v>
      </c>
      <c r="E440" s="67"/>
      <c r="F440" s="65"/>
      <c r="G440" s="65"/>
      <c r="H440" s="65"/>
      <c r="I440" s="65"/>
      <c r="J440" s="65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3">
        <f t="shared" si="12"/>
        <v>0</v>
      </c>
      <c r="AK440" s="11">
        <f t="shared" si="13"/>
        <v>0</v>
      </c>
    </row>
    <row r="441" spans="1:37" x14ac:dyDescent="0.25">
      <c r="A441" s="64">
        <v>2140218</v>
      </c>
      <c r="B441" s="65" t="s">
        <v>461</v>
      </c>
      <c r="C441" s="64" t="s">
        <v>9</v>
      </c>
      <c r="D441" s="68">
        <v>14.9308</v>
      </c>
      <c r="E441" s="67"/>
      <c r="F441" s="65"/>
      <c r="G441" s="65"/>
      <c r="H441" s="65"/>
      <c r="I441" s="65"/>
      <c r="J441" s="65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3">
        <f t="shared" si="12"/>
        <v>0</v>
      </c>
      <c r="AK441" s="11">
        <f t="shared" si="13"/>
        <v>0</v>
      </c>
    </row>
    <row r="442" spans="1:37" x14ac:dyDescent="0.25">
      <c r="A442" s="64">
        <v>2110100</v>
      </c>
      <c r="B442" s="65" t="s">
        <v>462</v>
      </c>
      <c r="C442" s="64" t="s">
        <v>13</v>
      </c>
      <c r="D442" s="66">
        <f>VLOOKUP(A442,[1]Hoja3!$A$4:$C$653,3,FALSE)</f>
        <v>3257</v>
      </c>
      <c r="E442" s="67"/>
      <c r="F442" s="65"/>
      <c r="G442" s="65"/>
      <c r="H442" s="65"/>
      <c r="I442" s="65"/>
      <c r="J442" s="65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3">
        <f t="shared" si="12"/>
        <v>0</v>
      </c>
      <c r="AK442" s="11">
        <f t="shared" si="13"/>
        <v>0</v>
      </c>
    </row>
    <row r="443" spans="1:37" x14ac:dyDescent="0.25">
      <c r="A443" s="64">
        <v>2200050</v>
      </c>
      <c r="B443" s="65" t="s">
        <v>463</v>
      </c>
      <c r="C443" s="64" t="s">
        <v>13</v>
      </c>
      <c r="D443" s="66">
        <f>VLOOKUP(A443,[1]Hoja3!$A$4:$C$653,3,FALSE)</f>
        <v>305199.3</v>
      </c>
      <c r="E443" s="67"/>
      <c r="F443" s="65"/>
      <c r="G443" s="65"/>
      <c r="H443" s="65"/>
      <c r="I443" s="65"/>
      <c r="J443" s="65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3">
        <f t="shared" si="12"/>
        <v>0</v>
      </c>
      <c r="AK443" s="11">
        <f t="shared" si="13"/>
        <v>0</v>
      </c>
    </row>
    <row r="444" spans="1:37" x14ac:dyDescent="0.25">
      <c r="A444" s="64">
        <v>2160241</v>
      </c>
      <c r="B444" s="65" t="s">
        <v>464</v>
      </c>
      <c r="C444" s="64" t="s">
        <v>13</v>
      </c>
      <c r="D444" s="68">
        <v>283533.36670000001</v>
      </c>
      <c r="E444" s="67"/>
      <c r="F444" s="65"/>
      <c r="G444" s="65"/>
      <c r="H444" s="65"/>
      <c r="I444" s="65"/>
      <c r="J444" s="65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3">
        <f t="shared" si="12"/>
        <v>0</v>
      </c>
      <c r="AK444" s="11">
        <f t="shared" si="13"/>
        <v>0</v>
      </c>
    </row>
    <row r="445" spans="1:37" x14ac:dyDescent="0.25">
      <c r="A445" s="64">
        <v>2160242</v>
      </c>
      <c r="B445" s="65" t="s">
        <v>465</v>
      </c>
      <c r="C445" s="64" t="s">
        <v>21</v>
      </c>
      <c r="D445" s="66">
        <f>VLOOKUP(A445,[1]Hoja3!$A$4:$C$653,3,FALSE)</f>
        <v>9520</v>
      </c>
      <c r="E445" s="67"/>
      <c r="F445" s="65"/>
      <c r="G445" s="65"/>
      <c r="H445" s="65"/>
      <c r="I445" s="65"/>
      <c r="J445" s="65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3">
        <f t="shared" si="12"/>
        <v>0</v>
      </c>
      <c r="AK445" s="11">
        <f t="shared" si="13"/>
        <v>0</v>
      </c>
    </row>
    <row r="446" spans="1:37" x14ac:dyDescent="0.25">
      <c r="A446" s="64">
        <v>2140220</v>
      </c>
      <c r="B446" s="65" t="s">
        <v>466</v>
      </c>
      <c r="C446" s="64" t="s">
        <v>9</v>
      </c>
      <c r="D446" s="66">
        <f>VLOOKUP(A446,[1]Hoja3!$A$4:$C$653,3,FALSE)</f>
        <v>11.9</v>
      </c>
      <c r="E446" s="67"/>
      <c r="F446" s="65"/>
      <c r="G446" s="65"/>
      <c r="H446" s="65"/>
      <c r="I446" s="65"/>
      <c r="J446" s="65"/>
      <c r="K446" s="10"/>
      <c r="L446" s="10"/>
      <c r="M446" s="10"/>
      <c r="N446" s="10"/>
      <c r="O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3">
        <f t="shared" si="12"/>
        <v>0</v>
      </c>
      <c r="AK446" s="11">
        <f t="shared" si="13"/>
        <v>0</v>
      </c>
    </row>
    <row r="447" spans="1:37" x14ac:dyDescent="0.25">
      <c r="A447" s="64">
        <v>2160245</v>
      </c>
      <c r="B447" s="65" t="s">
        <v>467</v>
      </c>
      <c r="C447" s="64" t="s">
        <v>13</v>
      </c>
      <c r="D447" s="66">
        <f>VLOOKUP(A447,[1]Hoja3!$A$4:$C$653,3,FALSE)</f>
        <v>52.9026</v>
      </c>
      <c r="E447" s="67">
        <v>1</v>
      </c>
      <c r="F447" s="65">
        <v>3</v>
      </c>
      <c r="G447" s="65">
        <v>6</v>
      </c>
      <c r="H447" s="65">
        <v>18</v>
      </c>
      <c r="I447" s="65"/>
      <c r="J447" s="65"/>
      <c r="K447" s="10"/>
      <c r="L447" s="10">
        <v>6</v>
      </c>
      <c r="M447" s="10">
        <v>9</v>
      </c>
      <c r="N447" s="10">
        <v>12</v>
      </c>
      <c r="O447" s="10">
        <v>9</v>
      </c>
      <c r="P447" s="10">
        <v>14</v>
      </c>
      <c r="Q447" s="10">
        <v>4</v>
      </c>
      <c r="R447" s="10">
        <v>6</v>
      </c>
      <c r="S447" s="10"/>
      <c r="T447" s="10"/>
      <c r="U447" s="10">
        <v>3</v>
      </c>
      <c r="V447" s="10"/>
      <c r="W447" s="10"/>
      <c r="X447" s="10">
        <v>2</v>
      </c>
      <c r="Y447" s="10"/>
      <c r="Z447" s="10"/>
      <c r="AA447" s="10">
        <v>4</v>
      </c>
      <c r="AB447" s="10"/>
      <c r="AC447" s="10"/>
      <c r="AD447" s="10"/>
      <c r="AE447" s="10"/>
      <c r="AF447" s="10"/>
      <c r="AG447" s="10"/>
      <c r="AH447" s="10"/>
      <c r="AI447" s="10">
        <v>5</v>
      </c>
      <c r="AJ447" s="13">
        <f t="shared" si="12"/>
        <v>102</v>
      </c>
      <c r="AK447" s="11">
        <f t="shared" si="13"/>
        <v>5396.0652</v>
      </c>
    </row>
    <row r="448" spans="1:37" x14ac:dyDescent="0.25">
      <c r="A448" s="64">
        <v>2150071</v>
      </c>
      <c r="B448" s="65" t="s">
        <v>468</v>
      </c>
      <c r="C448" s="64" t="s">
        <v>172</v>
      </c>
      <c r="D448" s="66">
        <f>VLOOKUP(A448,[1]Hoja3!$A$4:$C$653,3,FALSE)</f>
        <v>35.700000000000003</v>
      </c>
      <c r="E448" s="67"/>
      <c r="F448" s="65"/>
      <c r="G448" s="65"/>
      <c r="H448" s="65"/>
      <c r="I448" s="65"/>
      <c r="J448" s="65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>
        <v>8</v>
      </c>
      <c r="AA448" s="10"/>
      <c r="AB448" s="10">
        <v>12</v>
      </c>
      <c r="AC448" s="10"/>
      <c r="AD448" s="10"/>
      <c r="AE448" s="10"/>
      <c r="AF448" s="10"/>
      <c r="AG448" s="10"/>
      <c r="AH448" s="10"/>
      <c r="AI448" s="10"/>
      <c r="AJ448" s="13">
        <f t="shared" si="12"/>
        <v>20</v>
      </c>
      <c r="AK448" s="11">
        <f t="shared" si="13"/>
        <v>714</v>
      </c>
    </row>
    <row r="449" spans="1:37" x14ac:dyDescent="0.25">
      <c r="A449" s="64">
        <v>2160248</v>
      </c>
      <c r="B449" s="65" t="s">
        <v>469</v>
      </c>
      <c r="C449" s="64" t="s">
        <v>13</v>
      </c>
      <c r="D449" s="66">
        <f>VLOOKUP(A449,[1]Hoja3!$A$4:$C$653,3,FALSE)</f>
        <v>25300.258000000002</v>
      </c>
      <c r="E449" s="67"/>
      <c r="F449" s="65"/>
      <c r="G449" s="65"/>
      <c r="H449" s="65"/>
      <c r="I449" s="65"/>
      <c r="J449" s="65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3">
        <f t="shared" si="12"/>
        <v>0</v>
      </c>
      <c r="AK449" s="11">
        <f t="shared" si="13"/>
        <v>0</v>
      </c>
    </row>
    <row r="450" spans="1:37" x14ac:dyDescent="0.25">
      <c r="A450" s="64">
        <v>2130230</v>
      </c>
      <c r="B450" s="65" t="s">
        <v>470</v>
      </c>
      <c r="C450" s="64" t="s">
        <v>7</v>
      </c>
      <c r="D450" s="66">
        <f>VLOOKUP(A450,[1]Hoja3!$A$4:$C$653,3,FALSE)</f>
        <v>0</v>
      </c>
      <c r="E450" s="67"/>
      <c r="F450" s="65"/>
      <c r="G450" s="65"/>
      <c r="H450" s="65"/>
      <c r="I450" s="65"/>
      <c r="J450" s="65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3">
        <f t="shared" si="12"/>
        <v>0</v>
      </c>
      <c r="AK450" s="11">
        <f t="shared" si="13"/>
        <v>0</v>
      </c>
    </row>
    <row r="451" spans="1:37" x14ac:dyDescent="0.25">
      <c r="A451" s="64">
        <v>2130231</v>
      </c>
      <c r="B451" s="65" t="s">
        <v>471</v>
      </c>
      <c r="C451" s="64" t="s">
        <v>11</v>
      </c>
      <c r="D451" s="66">
        <f>VLOOKUP(A451,[1]Hoja3!$A$4:$C$653,3,FALSE)</f>
        <v>0</v>
      </c>
      <c r="E451" s="67"/>
      <c r="F451" s="65"/>
      <c r="G451" s="65"/>
      <c r="H451" s="65"/>
      <c r="I451" s="65"/>
      <c r="J451" s="65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3">
        <f t="shared" si="12"/>
        <v>0</v>
      </c>
      <c r="AK451" s="11">
        <f t="shared" si="13"/>
        <v>0</v>
      </c>
    </row>
    <row r="452" spans="1:37" x14ac:dyDescent="0.25">
      <c r="A452" s="64">
        <v>2140224</v>
      </c>
      <c r="B452" s="65" t="s">
        <v>472</v>
      </c>
      <c r="C452" s="64" t="s">
        <v>9</v>
      </c>
      <c r="D452" s="66">
        <f>VLOOKUP(A452,[1]Hoja3!$A$4:$C$653,3,FALSE)</f>
        <v>102.34</v>
      </c>
      <c r="E452" s="67"/>
      <c r="F452" s="65"/>
      <c r="G452" s="65"/>
      <c r="H452" s="65"/>
      <c r="I452" s="65"/>
      <c r="J452" s="65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3">
        <f t="shared" si="12"/>
        <v>0</v>
      </c>
      <c r="AK452" s="11">
        <f t="shared" si="13"/>
        <v>0</v>
      </c>
    </row>
    <row r="453" spans="1:37" x14ac:dyDescent="0.25">
      <c r="A453" s="64">
        <v>2140225</v>
      </c>
      <c r="B453" s="65" t="s">
        <v>473</v>
      </c>
      <c r="C453" s="64" t="s">
        <v>9</v>
      </c>
      <c r="D453" s="66">
        <f>VLOOKUP(A453,[1]Hoja3!$A$4:$C$653,3,FALSE)</f>
        <v>166.6</v>
      </c>
      <c r="E453" s="67"/>
      <c r="F453" s="65"/>
      <c r="G453" s="65"/>
      <c r="H453" s="65"/>
      <c r="I453" s="65"/>
      <c r="J453" s="65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3">
        <f t="shared" si="12"/>
        <v>0</v>
      </c>
      <c r="AK453" s="11">
        <f t="shared" si="13"/>
        <v>0</v>
      </c>
    </row>
    <row r="454" spans="1:37" x14ac:dyDescent="0.25">
      <c r="A454" s="64">
        <v>2130232</v>
      </c>
      <c r="B454" s="65" t="s">
        <v>474</v>
      </c>
      <c r="C454" s="64" t="s">
        <v>11</v>
      </c>
      <c r="D454" s="66">
        <f>VLOOKUP(A454,[1]Hoja3!$A$4:$C$653,3,FALSE)</f>
        <v>544.46029999999996</v>
      </c>
      <c r="E454" s="67"/>
      <c r="F454" s="65"/>
      <c r="G454" s="65"/>
      <c r="H454" s="65"/>
      <c r="I454" s="65"/>
      <c r="J454" s="65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3">
        <f t="shared" ref="AJ454:AJ517" si="14">SUM(E454:AI454)</f>
        <v>0</v>
      </c>
      <c r="AK454" s="11">
        <f t="shared" ref="AK454:AK517" si="15">AJ454*D454</f>
        <v>0</v>
      </c>
    </row>
    <row r="455" spans="1:37" x14ac:dyDescent="0.25">
      <c r="A455" s="64">
        <v>2190080</v>
      </c>
      <c r="B455" s="65" t="s">
        <v>475</v>
      </c>
      <c r="C455" s="64" t="s">
        <v>21</v>
      </c>
      <c r="D455" s="66">
        <f>VLOOKUP(A455,[1]Hoja3!$A$4:$C$653,3,FALSE)</f>
        <v>209463.8</v>
      </c>
      <c r="E455" s="67"/>
      <c r="F455" s="65"/>
      <c r="G455" s="65"/>
      <c r="H455" s="65"/>
      <c r="I455" s="65"/>
      <c r="J455" s="65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3">
        <f t="shared" si="14"/>
        <v>0</v>
      </c>
      <c r="AK455" s="11">
        <f t="shared" si="15"/>
        <v>0</v>
      </c>
    </row>
    <row r="456" spans="1:37" x14ac:dyDescent="0.25">
      <c r="A456" s="64">
        <v>2190088</v>
      </c>
      <c r="B456" s="65" t="s">
        <v>476</v>
      </c>
      <c r="C456" s="64" t="s">
        <v>13</v>
      </c>
      <c r="D456" s="66">
        <f>VLOOKUP(A456,[1]Hoja3!$A$4:$C$653,3,FALSE)</f>
        <v>1046962</v>
      </c>
      <c r="E456" s="67"/>
      <c r="F456" s="65"/>
      <c r="G456" s="65"/>
      <c r="H456" s="65"/>
      <c r="I456" s="65"/>
      <c r="J456" s="65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3">
        <f t="shared" si="14"/>
        <v>0</v>
      </c>
      <c r="AK456" s="11">
        <f t="shared" si="15"/>
        <v>0</v>
      </c>
    </row>
    <row r="457" spans="1:37" x14ac:dyDescent="0.25">
      <c r="A457" s="64">
        <v>2160250</v>
      </c>
      <c r="B457" s="65" t="s">
        <v>477</v>
      </c>
      <c r="C457" s="64" t="s">
        <v>7</v>
      </c>
      <c r="D457" s="66">
        <f>VLOOKUP(A457,[1]Hoja3!$A$4:$C$653,3,FALSE)</f>
        <v>6559.28</v>
      </c>
      <c r="E457" s="67"/>
      <c r="F457" s="65"/>
      <c r="G457" s="65"/>
      <c r="H457" s="65"/>
      <c r="I457" s="65"/>
      <c r="J457" s="65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3">
        <f t="shared" si="14"/>
        <v>0</v>
      </c>
      <c r="AK457" s="11">
        <f t="shared" si="15"/>
        <v>0</v>
      </c>
    </row>
    <row r="458" spans="1:37" x14ac:dyDescent="0.25">
      <c r="A458" s="64">
        <v>2160311</v>
      </c>
      <c r="B458" s="65" t="s">
        <v>478</v>
      </c>
      <c r="C458" s="64" t="s">
        <v>13</v>
      </c>
      <c r="D458" s="66">
        <f>VLOOKUP(A458,[1]Hoja3!$A$4:$C$653,3,FALSE)</f>
        <v>2677.5</v>
      </c>
      <c r="E458" s="67"/>
      <c r="F458" s="65"/>
      <c r="G458" s="65"/>
      <c r="H458" s="65"/>
      <c r="I458" s="65"/>
      <c r="J458" s="65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3">
        <f t="shared" si="14"/>
        <v>0</v>
      </c>
      <c r="AK458" s="11">
        <f t="shared" si="15"/>
        <v>0</v>
      </c>
    </row>
    <row r="459" spans="1:37" x14ac:dyDescent="0.25">
      <c r="A459" s="64">
        <v>2170204</v>
      </c>
      <c r="B459" s="65" t="s">
        <v>479</v>
      </c>
      <c r="C459" s="64" t="s">
        <v>7</v>
      </c>
      <c r="D459" s="66">
        <f>VLOOKUP(A459,[1]Hoja3!$A$4:$C$653,3,FALSE)</f>
        <v>2856</v>
      </c>
      <c r="E459" s="67"/>
      <c r="F459" s="65"/>
      <c r="G459" s="65"/>
      <c r="H459" s="65"/>
      <c r="I459" s="65"/>
      <c r="J459" s="65">
        <v>1</v>
      </c>
      <c r="K459" s="10"/>
      <c r="L459" s="10"/>
      <c r="M459" s="10">
        <v>1</v>
      </c>
      <c r="N459" s="10"/>
      <c r="O459" s="10"/>
      <c r="P459" s="10"/>
      <c r="Q459" s="10"/>
      <c r="R459" s="10"/>
      <c r="S459" s="10"/>
      <c r="T459" s="10"/>
      <c r="U459" s="10">
        <v>1</v>
      </c>
      <c r="V459" s="10"/>
      <c r="W459" s="10"/>
      <c r="X459" s="10"/>
      <c r="Y459" s="10"/>
      <c r="Z459" s="10">
        <v>1</v>
      </c>
      <c r="AA459" s="10"/>
      <c r="AB459" s="10"/>
      <c r="AC459" s="10">
        <v>1</v>
      </c>
      <c r="AD459" s="10"/>
      <c r="AE459" s="10"/>
      <c r="AF459" s="10"/>
      <c r="AG459" s="10"/>
      <c r="AH459" s="10">
        <v>1</v>
      </c>
      <c r="AI459" s="10"/>
      <c r="AJ459" s="13">
        <f t="shared" si="14"/>
        <v>6</v>
      </c>
      <c r="AK459" s="11">
        <f t="shared" si="15"/>
        <v>17136</v>
      </c>
    </row>
    <row r="460" spans="1:37" x14ac:dyDescent="0.25">
      <c r="A460" s="64">
        <v>2170208</v>
      </c>
      <c r="B460" s="65" t="s">
        <v>480</v>
      </c>
      <c r="C460" s="64" t="s">
        <v>7</v>
      </c>
      <c r="D460" s="68">
        <v>4597.4549999999999</v>
      </c>
      <c r="E460" s="67"/>
      <c r="F460" s="65"/>
      <c r="G460" s="65"/>
      <c r="H460" s="65"/>
      <c r="I460" s="65"/>
      <c r="J460" s="65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3">
        <f t="shared" si="14"/>
        <v>0</v>
      </c>
      <c r="AK460" s="11">
        <f t="shared" si="15"/>
        <v>0</v>
      </c>
    </row>
    <row r="461" spans="1:37" x14ac:dyDescent="0.25">
      <c r="A461" s="64">
        <v>2170279</v>
      </c>
      <c r="B461" s="65" t="s">
        <v>481</v>
      </c>
      <c r="C461" s="64" t="s">
        <v>115</v>
      </c>
      <c r="D461" s="66">
        <f>VLOOKUP(A461,[1]Hoja3!$A$4:$C$653,3,FALSE)</f>
        <v>357</v>
      </c>
      <c r="E461" s="67"/>
      <c r="F461" s="65"/>
      <c r="G461" s="65"/>
      <c r="H461" s="65"/>
      <c r="I461" s="65"/>
      <c r="J461" s="65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3">
        <f t="shared" si="14"/>
        <v>0</v>
      </c>
      <c r="AK461" s="11">
        <f t="shared" si="15"/>
        <v>0</v>
      </c>
    </row>
    <row r="462" spans="1:37" x14ac:dyDescent="0.25">
      <c r="A462" s="64">
        <v>2170213</v>
      </c>
      <c r="B462" s="65" t="s">
        <v>482</v>
      </c>
      <c r="C462" s="64" t="s">
        <v>115</v>
      </c>
      <c r="D462" s="66">
        <f>VLOOKUP(A462,[1]Hoja3!$A$4:$C$653,3,FALSE)</f>
        <v>19801.599999999999</v>
      </c>
      <c r="E462" s="67"/>
      <c r="F462" s="65"/>
      <c r="G462" s="65"/>
      <c r="H462" s="65"/>
      <c r="I462" s="65"/>
      <c r="J462" s="65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3">
        <f t="shared" si="14"/>
        <v>0</v>
      </c>
      <c r="AK462" s="11">
        <f t="shared" si="15"/>
        <v>0</v>
      </c>
    </row>
    <row r="463" spans="1:37" x14ac:dyDescent="0.25">
      <c r="A463" s="64">
        <v>2170264</v>
      </c>
      <c r="B463" s="65" t="s">
        <v>483</v>
      </c>
      <c r="C463" s="64" t="s">
        <v>2</v>
      </c>
      <c r="D463" s="66">
        <f>VLOOKUP(A463,[1]Hoja3!$A$4:$C$653,3,FALSE)</f>
        <v>11876.2</v>
      </c>
      <c r="E463" s="67"/>
      <c r="F463" s="65"/>
      <c r="G463" s="65"/>
      <c r="H463" s="65"/>
      <c r="I463" s="65"/>
      <c r="J463" s="65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3">
        <f t="shared" si="14"/>
        <v>0</v>
      </c>
      <c r="AK463" s="11">
        <f t="shared" si="15"/>
        <v>0</v>
      </c>
    </row>
    <row r="464" spans="1:37" x14ac:dyDescent="0.25">
      <c r="A464" s="10">
        <v>2140227</v>
      </c>
      <c r="B464" s="10" t="s">
        <v>484</v>
      </c>
      <c r="C464" s="73" t="s">
        <v>9</v>
      </c>
      <c r="D464" s="66">
        <f>VLOOKUP(A464,[1]Hoja3!$A$4:$C$653,3,FALSE)</f>
        <v>598.57000000000005</v>
      </c>
      <c r="E464" s="67"/>
      <c r="F464" s="65"/>
      <c r="G464" s="65"/>
      <c r="H464" s="65"/>
      <c r="I464" s="65"/>
      <c r="J464" s="65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3">
        <f t="shared" si="14"/>
        <v>0</v>
      </c>
      <c r="AK464" s="11">
        <f t="shared" si="15"/>
        <v>0</v>
      </c>
    </row>
    <row r="465" spans="1:37" x14ac:dyDescent="0.25">
      <c r="A465" s="64">
        <v>2140230</v>
      </c>
      <c r="B465" s="65" t="s">
        <v>485</v>
      </c>
      <c r="C465" s="64" t="s">
        <v>9</v>
      </c>
      <c r="D465" s="66">
        <f>VLOOKUP(A465,[1]Hoja3!$A$4:$C$653,3,FALSE)</f>
        <v>19.436599999999999</v>
      </c>
      <c r="E465" s="67"/>
      <c r="F465" s="65"/>
      <c r="G465" s="65"/>
      <c r="H465" s="65"/>
      <c r="I465" s="65"/>
      <c r="J465" s="65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3">
        <f t="shared" si="14"/>
        <v>0</v>
      </c>
      <c r="AK465" s="11">
        <f t="shared" si="15"/>
        <v>0</v>
      </c>
    </row>
    <row r="466" spans="1:37" x14ac:dyDescent="0.25">
      <c r="A466" s="64">
        <v>2140380</v>
      </c>
      <c r="B466" s="65" t="s">
        <v>486</v>
      </c>
      <c r="C466" s="64" t="s">
        <v>11</v>
      </c>
      <c r="D466" s="68">
        <v>89.999700000000004</v>
      </c>
      <c r="E466" s="67"/>
      <c r="F466" s="65"/>
      <c r="G466" s="65"/>
      <c r="H466" s="65"/>
      <c r="I466" s="65"/>
      <c r="J466" s="65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3">
        <f t="shared" si="14"/>
        <v>0</v>
      </c>
      <c r="AK466" s="11">
        <f t="shared" si="15"/>
        <v>0</v>
      </c>
    </row>
    <row r="467" spans="1:37" x14ac:dyDescent="0.25">
      <c r="A467" s="64">
        <v>2140297</v>
      </c>
      <c r="B467" s="65" t="s">
        <v>487</v>
      </c>
      <c r="C467" s="64" t="s">
        <v>11</v>
      </c>
      <c r="D467" s="66">
        <f>VLOOKUP(A467,[1]Hoja3!$A$4:$C$653,3,FALSE)</f>
        <v>173.74</v>
      </c>
      <c r="E467" s="67"/>
      <c r="F467" s="65"/>
      <c r="G467" s="65"/>
      <c r="H467" s="65"/>
      <c r="I467" s="65"/>
      <c r="J467" s="65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3">
        <f t="shared" si="14"/>
        <v>0</v>
      </c>
      <c r="AK467" s="11">
        <f t="shared" si="15"/>
        <v>0</v>
      </c>
    </row>
    <row r="468" spans="1:37" x14ac:dyDescent="0.25">
      <c r="A468" s="64">
        <v>2140379</v>
      </c>
      <c r="B468" s="65" t="s">
        <v>488</v>
      </c>
      <c r="C468" s="64" t="s">
        <v>11</v>
      </c>
      <c r="D468" s="68">
        <v>89.999700000000004</v>
      </c>
      <c r="E468" s="67"/>
      <c r="F468" s="65"/>
      <c r="G468" s="65"/>
      <c r="H468" s="65"/>
      <c r="I468" s="65"/>
      <c r="J468" s="65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3">
        <f t="shared" si="14"/>
        <v>0</v>
      </c>
      <c r="AK468" s="11">
        <f t="shared" si="15"/>
        <v>0</v>
      </c>
    </row>
    <row r="469" spans="1:37" x14ac:dyDescent="0.25">
      <c r="A469" s="64">
        <v>2170263</v>
      </c>
      <c r="B469" s="65" t="s">
        <v>489</v>
      </c>
      <c r="C469" s="64" t="s">
        <v>7</v>
      </c>
      <c r="D469" s="66">
        <f>VLOOKUP(A469,[1]Hoja3!$A$4:$C$653,3,FALSE)</f>
        <v>330939</v>
      </c>
      <c r="E469" s="67"/>
      <c r="F469" s="65"/>
      <c r="G469" s="65"/>
      <c r="H469" s="65"/>
      <c r="I469" s="65"/>
      <c r="J469" s="65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3">
        <f t="shared" si="14"/>
        <v>0</v>
      </c>
      <c r="AK469" s="11">
        <f t="shared" si="15"/>
        <v>0</v>
      </c>
    </row>
    <row r="470" spans="1:37" x14ac:dyDescent="0.25">
      <c r="A470" s="64">
        <v>2140305</v>
      </c>
      <c r="B470" s="65" t="s">
        <v>490</v>
      </c>
      <c r="C470" s="64" t="s">
        <v>9</v>
      </c>
      <c r="D470" s="66">
        <f>VLOOKUP(A470,[1]Hoja3!$A$4:$C$653,3,FALSE)</f>
        <v>5515.65</v>
      </c>
      <c r="E470" s="67"/>
      <c r="F470" s="65"/>
      <c r="G470" s="65"/>
      <c r="H470" s="65"/>
      <c r="I470" s="65"/>
      <c r="J470" s="65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3">
        <f t="shared" si="14"/>
        <v>0</v>
      </c>
      <c r="AK470" s="11">
        <f t="shared" si="15"/>
        <v>0</v>
      </c>
    </row>
    <row r="471" spans="1:37" x14ac:dyDescent="0.25">
      <c r="A471" s="64">
        <v>2170215</v>
      </c>
      <c r="B471" s="65" t="s">
        <v>491</v>
      </c>
      <c r="C471" s="64" t="s">
        <v>291</v>
      </c>
      <c r="D471" s="66">
        <f>VLOOKUP(A471,[1]Hoja3!$A$4:$C$653,3,FALSE)</f>
        <v>3239.9928</v>
      </c>
      <c r="E471" s="67"/>
      <c r="F471" s="65"/>
      <c r="G471" s="65"/>
      <c r="H471" s="65"/>
      <c r="I471" s="65"/>
      <c r="J471" s="65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3">
        <f t="shared" si="14"/>
        <v>0</v>
      </c>
      <c r="AK471" s="11">
        <f t="shared" si="15"/>
        <v>0</v>
      </c>
    </row>
    <row r="472" spans="1:37" x14ac:dyDescent="0.25">
      <c r="A472" s="64">
        <v>2160262</v>
      </c>
      <c r="B472" s="65" t="s">
        <v>492</v>
      </c>
      <c r="C472" s="64" t="s">
        <v>21</v>
      </c>
      <c r="D472" s="66">
        <f>VLOOKUP(A472,[1]Hoja3!$A$4:$C$653,3,FALSE)</f>
        <v>856.8</v>
      </c>
      <c r="E472" s="67"/>
      <c r="F472" s="65"/>
      <c r="G472" s="65"/>
      <c r="H472" s="65"/>
      <c r="I472" s="65"/>
      <c r="J472" s="65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3">
        <f t="shared" si="14"/>
        <v>0</v>
      </c>
      <c r="AK472" s="11">
        <f t="shared" si="15"/>
        <v>0</v>
      </c>
    </row>
    <row r="473" spans="1:37" x14ac:dyDescent="0.25">
      <c r="A473" s="64">
        <v>2130240</v>
      </c>
      <c r="B473" s="65" t="s">
        <v>493</v>
      </c>
      <c r="C473" s="64" t="s">
        <v>7</v>
      </c>
      <c r="D473" s="66">
        <f>VLOOKUP(A473,[1]Hoja3!$A$4:$C$653,3,FALSE)</f>
        <v>14708.4</v>
      </c>
      <c r="E473" s="67"/>
      <c r="F473" s="65"/>
      <c r="G473" s="65"/>
      <c r="H473" s="65"/>
      <c r="I473" s="65"/>
      <c r="J473" s="65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3">
        <f t="shared" si="14"/>
        <v>0</v>
      </c>
      <c r="AK473" s="11">
        <f t="shared" si="15"/>
        <v>0</v>
      </c>
    </row>
    <row r="474" spans="1:37" x14ac:dyDescent="0.25">
      <c r="A474" s="64">
        <v>2140291</v>
      </c>
      <c r="B474" s="65" t="s">
        <v>494</v>
      </c>
      <c r="C474" s="64" t="s">
        <v>9</v>
      </c>
      <c r="D474" s="66">
        <f>VLOOKUP(A474,[1]Hoja3!$A$4:$C$653,3,FALSE)</f>
        <v>110.22969999999999</v>
      </c>
      <c r="E474" s="67">
        <v>2</v>
      </c>
      <c r="F474" s="65">
        <v>2</v>
      </c>
      <c r="G474" s="65">
        <v>2</v>
      </c>
      <c r="H474" s="65">
        <v>6</v>
      </c>
      <c r="I474" s="65"/>
      <c r="J474" s="65"/>
      <c r="K474" s="10">
        <v>2</v>
      </c>
      <c r="L474" s="10">
        <v>2</v>
      </c>
      <c r="M474" s="10">
        <v>2</v>
      </c>
      <c r="N474" s="10">
        <v>2</v>
      </c>
      <c r="O474" s="10">
        <v>6</v>
      </c>
      <c r="P474" s="10"/>
      <c r="Q474" s="10"/>
      <c r="R474" s="10"/>
      <c r="S474" s="10"/>
      <c r="T474" s="10"/>
      <c r="U474" s="10">
        <v>2</v>
      </c>
      <c r="V474" s="10">
        <v>6</v>
      </c>
      <c r="W474" s="10"/>
      <c r="X474" s="10"/>
      <c r="Y474" s="10">
        <v>2</v>
      </c>
      <c r="Z474" s="10">
        <v>2</v>
      </c>
      <c r="AA474" s="10">
        <v>2</v>
      </c>
      <c r="AB474" s="10">
        <v>6</v>
      </c>
      <c r="AC474" s="10"/>
      <c r="AD474" s="10"/>
      <c r="AE474" s="10"/>
      <c r="AF474" s="10">
        <v>2</v>
      </c>
      <c r="AG474" s="10">
        <v>2</v>
      </c>
      <c r="AH474" s="10">
        <v>2</v>
      </c>
      <c r="AI474" s="10">
        <v>8</v>
      </c>
      <c r="AJ474" s="13">
        <f t="shared" si="14"/>
        <v>60</v>
      </c>
      <c r="AK474" s="11">
        <f t="shared" si="15"/>
        <v>6613.7819999999992</v>
      </c>
    </row>
    <row r="475" spans="1:37" x14ac:dyDescent="0.25">
      <c r="A475" s="64">
        <v>2170219</v>
      </c>
      <c r="B475" s="65" t="s">
        <v>581</v>
      </c>
      <c r="C475" s="64" t="s">
        <v>7</v>
      </c>
      <c r="D475" s="68">
        <v>423</v>
      </c>
      <c r="E475" s="67"/>
      <c r="F475" s="65"/>
      <c r="G475" s="65"/>
      <c r="H475" s="65"/>
      <c r="I475" s="65"/>
      <c r="J475" s="65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3">
        <f t="shared" si="14"/>
        <v>0</v>
      </c>
      <c r="AK475" s="11">
        <f t="shared" si="15"/>
        <v>0</v>
      </c>
    </row>
    <row r="476" spans="1:37" x14ac:dyDescent="0.25">
      <c r="A476" s="64">
        <v>2140237</v>
      </c>
      <c r="B476" s="65" t="s">
        <v>496</v>
      </c>
      <c r="C476" s="64" t="s">
        <v>11</v>
      </c>
      <c r="D476" s="66">
        <f>VLOOKUP(A476,[1]Hoja3!$A$4:$C$653,3,FALSE)</f>
        <v>2790.9308000000001</v>
      </c>
      <c r="E476" s="67"/>
      <c r="F476" s="65"/>
      <c r="G476" s="65"/>
      <c r="H476" s="65"/>
      <c r="I476" s="65"/>
      <c r="J476" s="65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3">
        <f t="shared" si="14"/>
        <v>0</v>
      </c>
      <c r="AK476" s="11">
        <f t="shared" si="15"/>
        <v>0</v>
      </c>
    </row>
    <row r="477" spans="1:37" x14ac:dyDescent="0.25">
      <c r="A477" s="64">
        <v>2140382</v>
      </c>
      <c r="B477" s="65" t="s">
        <v>497</v>
      </c>
      <c r="C477" s="64" t="s">
        <v>11</v>
      </c>
      <c r="D477" s="68">
        <v>349.99540000000002</v>
      </c>
      <c r="E477" s="67"/>
      <c r="F477" s="65"/>
      <c r="G477" s="65"/>
      <c r="H477" s="65"/>
      <c r="I477" s="65"/>
      <c r="J477" s="65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3">
        <f t="shared" si="14"/>
        <v>0</v>
      </c>
      <c r="AK477" s="11">
        <f t="shared" si="15"/>
        <v>0</v>
      </c>
    </row>
    <row r="478" spans="1:37" x14ac:dyDescent="0.25">
      <c r="A478" s="64">
        <v>2140287</v>
      </c>
      <c r="B478" s="65" t="s">
        <v>498</v>
      </c>
      <c r="C478" s="64" t="s">
        <v>11</v>
      </c>
      <c r="D478" s="66">
        <f>VLOOKUP(A478,[1]Hoja3!$A$4:$C$653,3,FALSE)</f>
        <v>1727.7134000000001</v>
      </c>
      <c r="E478" s="67"/>
      <c r="F478" s="65"/>
      <c r="G478" s="65"/>
      <c r="H478" s="65"/>
      <c r="I478" s="65"/>
      <c r="J478" s="65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3">
        <f t="shared" si="14"/>
        <v>0</v>
      </c>
      <c r="AK478" s="11">
        <f t="shared" si="15"/>
        <v>0</v>
      </c>
    </row>
    <row r="479" spans="1:37" x14ac:dyDescent="0.25">
      <c r="A479" s="64">
        <v>2140361</v>
      </c>
      <c r="B479" s="65" t="s">
        <v>499</v>
      </c>
      <c r="C479" s="64" t="s">
        <v>11</v>
      </c>
      <c r="D479" s="66">
        <f>VLOOKUP(A479,[1]Hoja3!$A$4:$C$653,3,FALSE)</f>
        <v>1547</v>
      </c>
      <c r="E479" s="67"/>
      <c r="F479" s="65"/>
      <c r="G479" s="65"/>
      <c r="H479" s="65"/>
      <c r="I479" s="65"/>
      <c r="J479" s="65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3">
        <f t="shared" si="14"/>
        <v>0</v>
      </c>
      <c r="AK479" s="11">
        <f t="shared" si="15"/>
        <v>0</v>
      </c>
    </row>
    <row r="480" spans="1:37" x14ac:dyDescent="0.25">
      <c r="A480" s="64">
        <v>2140295</v>
      </c>
      <c r="B480" s="65" t="s">
        <v>500</v>
      </c>
      <c r="C480" s="64" t="s">
        <v>9</v>
      </c>
      <c r="D480" s="66">
        <f>VLOOKUP(A480,[1]Hoja3!$A$4:$C$653,3,FALSE)</f>
        <v>13954.6302</v>
      </c>
      <c r="E480" s="67"/>
      <c r="F480" s="65"/>
      <c r="G480" s="65"/>
      <c r="H480" s="65"/>
      <c r="I480" s="65"/>
      <c r="J480" s="65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3">
        <f t="shared" si="14"/>
        <v>0</v>
      </c>
      <c r="AK480" s="11">
        <f t="shared" si="15"/>
        <v>0</v>
      </c>
    </row>
    <row r="481" spans="1:37" x14ac:dyDescent="0.25">
      <c r="A481" s="64">
        <v>2140374</v>
      </c>
      <c r="B481" s="65" t="s">
        <v>501</v>
      </c>
      <c r="C481" s="64" t="s">
        <v>9</v>
      </c>
      <c r="D481" s="66">
        <f>VLOOKUP(A481,[1]Hoja3!$A$4:$C$653,3,FALSE)</f>
        <v>1641.2955999999999</v>
      </c>
      <c r="E481" s="67"/>
      <c r="F481" s="65"/>
      <c r="G481" s="65"/>
      <c r="H481" s="65"/>
      <c r="I481" s="65"/>
      <c r="J481" s="65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3">
        <f t="shared" si="14"/>
        <v>0</v>
      </c>
      <c r="AK481" s="11">
        <f t="shared" si="15"/>
        <v>0</v>
      </c>
    </row>
    <row r="482" spans="1:37" x14ac:dyDescent="0.25">
      <c r="A482" s="64">
        <v>2140373</v>
      </c>
      <c r="B482" s="65" t="s">
        <v>502</v>
      </c>
      <c r="C482" s="64" t="s">
        <v>9</v>
      </c>
      <c r="D482" s="66">
        <f>VLOOKUP(A482,[1]Hoja3!$A$4:$C$653,3,FALSE)</f>
        <v>2651.3438000000001</v>
      </c>
      <c r="E482" s="67"/>
      <c r="F482" s="65"/>
      <c r="G482" s="65"/>
      <c r="H482" s="65"/>
      <c r="I482" s="65"/>
      <c r="J482" s="65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3">
        <f t="shared" si="14"/>
        <v>0</v>
      </c>
      <c r="AK482" s="11">
        <f t="shared" si="15"/>
        <v>0</v>
      </c>
    </row>
    <row r="483" spans="1:37" x14ac:dyDescent="0.25">
      <c r="A483" s="10">
        <v>2140385</v>
      </c>
      <c r="B483" s="10" t="s">
        <v>503</v>
      </c>
      <c r="C483" s="73" t="s">
        <v>9</v>
      </c>
      <c r="D483" s="66">
        <f>VLOOKUP(A483,[1]Hoja3!$A$4:$C$653,3,FALSE)</f>
        <v>13256.8856</v>
      </c>
      <c r="E483" s="67"/>
      <c r="F483" s="65"/>
      <c r="G483" s="65"/>
      <c r="H483" s="65"/>
      <c r="I483" s="65"/>
      <c r="J483" s="65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3">
        <f t="shared" si="14"/>
        <v>0</v>
      </c>
      <c r="AK483" s="11">
        <f t="shared" si="15"/>
        <v>0</v>
      </c>
    </row>
    <row r="484" spans="1:37" x14ac:dyDescent="0.25">
      <c r="A484" s="64">
        <v>2140367</v>
      </c>
      <c r="B484" s="65" t="s">
        <v>504</v>
      </c>
      <c r="C484" s="64" t="s">
        <v>9</v>
      </c>
      <c r="D484" s="68">
        <v>714</v>
      </c>
      <c r="E484" s="67"/>
      <c r="F484" s="65"/>
      <c r="G484" s="65"/>
      <c r="H484" s="65"/>
      <c r="I484" s="65"/>
      <c r="J484" s="65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3">
        <f t="shared" si="14"/>
        <v>0</v>
      </c>
      <c r="AK484" s="11">
        <f t="shared" si="15"/>
        <v>0</v>
      </c>
    </row>
    <row r="485" spans="1:37" x14ac:dyDescent="0.25">
      <c r="A485" s="64">
        <v>2130247</v>
      </c>
      <c r="B485" s="65" t="s">
        <v>505</v>
      </c>
      <c r="C485" s="64" t="s">
        <v>21</v>
      </c>
      <c r="D485" s="66">
        <f>VLOOKUP(A485,[1]Hoja3!$A$4:$C$653,3,FALSE)</f>
        <v>7735</v>
      </c>
      <c r="E485" s="67"/>
      <c r="F485" s="65"/>
      <c r="G485" s="65"/>
      <c r="H485" s="65"/>
      <c r="I485" s="65"/>
      <c r="J485" s="65"/>
      <c r="K485" s="10"/>
      <c r="L485" s="10"/>
      <c r="M485" s="10"/>
      <c r="N485" s="10">
        <v>3</v>
      </c>
      <c r="O485" s="10">
        <v>12</v>
      </c>
      <c r="P485" s="10"/>
      <c r="Q485" s="10"/>
      <c r="R485" s="10">
        <v>4</v>
      </c>
      <c r="S485" s="10"/>
      <c r="T485" s="10"/>
      <c r="U485" s="10">
        <v>1</v>
      </c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3">
        <f t="shared" si="14"/>
        <v>20</v>
      </c>
      <c r="AK485" s="11">
        <f t="shared" si="15"/>
        <v>154700</v>
      </c>
    </row>
    <row r="486" spans="1:37" x14ac:dyDescent="0.25">
      <c r="A486" s="64">
        <v>2130249</v>
      </c>
      <c r="B486" s="65" t="s">
        <v>506</v>
      </c>
      <c r="C486" s="64" t="s">
        <v>21</v>
      </c>
      <c r="D486" s="68">
        <v>67566.077300000004</v>
      </c>
      <c r="E486" s="67"/>
      <c r="F486" s="65"/>
      <c r="G486" s="65"/>
      <c r="H486" s="65"/>
      <c r="I486" s="65"/>
      <c r="J486" s="65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3">
        <f t="shared" si="14"/>
        <v>0</v>
      </c>
      <c r="AK486" s="11">
        <f t="shared" si="15"/>
        <v>0</v>
      </c>
    </row>
    <row r="487" spans="1:37" x14ac:dyDescent="0.25">
      <c r="A487" s="64">
        <v>2130348</v>
      </c>
      <c r="B487" s="65" t="s">
        <v>507</v>
      </c>
      <c r="C487" s="64" t="s">
        <v>2</v>
      </c>
      <c r="D487" s="66">
        <f>VLOOKUP(A487,[1]Hoja3!$A$4:$C$653,3,FALSE)</f>
        <v>9266.2919999999995</v>
      </c>
      <c r="E487" s="67"/>
      <c r="F487" s="65"/>
      <c r="G487" s="65"/>
      <c r="H487" s="65"/>
      <c r="I487" s="65"/>
      <c r="J487" s="65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3">
        <f t="shared" si="14"/>
        <v>0</v>
      </c>
      <c r="AK487" s="11">
        <f t="shared" si="15"/>
        <v>0</v>
      </c>
    </row>
    <row r="488" spans="1:37" x14ac:dyDescent="0.25">
      <c r="A488" s="64">
        <v>2160269</v>
      </c>
      <c r="B488" s="65" t="s">
        <v>508</v>
      </c>
      <c r="C488" s="64" t="s">
        <v>13</v>
      </c>
      <c r="D488" s="66">
        <f>VLOOKUP(A488,[1]Hoja3!$A$4:$C$653,3,FALSE)</f>
        <v>12923.4</v>
      </c>
      <c r="E488" s="67"/>
      <c r="F488" s="65"/>
      <c r="G488" s="65"/>
      <c r="H488" s="65"/>
      <c r="I488" s="65"/>
      <c r="J488" s="65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3">
        <f t="shared" si="14"/>
        <v>0</v>
      </c>
      <c r="AK488" s="11">
        <f t="shared" si="15"/>
        <v>0</v>
      </c>
    </row>
    <row r="489" spans="1:37" x14ac:dyDescent="0.25">
      <c r="A489" s="64">
        <v>2160270</v>
      </c>
      <c r="B489" s="65" t="s">
        <v>509</v>
      </c>
      <c r="C489" s="64" t="s">
        <v>13</v>
      </c>
      <c r="D489" s="66">
        <f>VLOOKUP(A489,[1]Hoja3!$A$4:$C$653,3,FALSE)</f>
        <v>73.78</v>
      </c>
      <c r="E489" s="67"/>
      <c r="F489" s="65"/>
      <c r="G489" s="65"/>
      <c r="H489" s="65"/>
      <c r="I489" s="65"/>
      <c r="J489" s="65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3">
        <f t="shared" si="14"/>
        <v>0</v>
      </c>
      <c r="AK489" s="11">
        <f t="shared" si="15"/>
        <v>0</v>
      </c>
    </row>
    <row r="490" spans="1:37" x14ac:dyDescent="0.25">
      <c r="A490" s="64">
        <v>2160272</v>
      </c>
      <c r="B490" s="65" t="s">
        <v>510</v>
      </c>
      <c r="C490" s="64" t="s">
        <v>2</v>
      </c>
      <c r="D490" s="66">
        <f>VLOOKUP(A490,[1]Hoja3!$A$4:$C$653,3,FALSE)</f>
        <v>135745.68</v>
      </c>
      <c r="E490" s="67"/>
      <c r="F490" s="65"/>
      <c r="G490" s="65"/>
      <c r="H490" s="65"/>
      <c r="I490" s="65"/>
      <c r="J490" s="65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3">
        <f t="shared" si="14"/>
        <v>0</v>
      </c>
      <c r="AK490" s="11">
        <f t="shared" si="15"/>
        <v>0</v>
      </c>
    </row>
    <row r="491" spans="1:37" x14ac:dyDescent="0.25">
      <c r="A491" s="64">
        <v>2190068</v>
      </c>
      <c r="B491" s="65" t="s">
        <v>511</v>
      </c>
      <c r="C491" s="64" t="s">
        <v>9</v>
      </c>
      <c r="D491" s="66">
        <f>VLOOKUP(A491,[1]Hoja3!$A$4:$C$653,3,FALSE)</f>
        <v>1944.46</v>
      </c>
      <c r="E491" s="67"/>
      <c r="F491" s="65"/>
      <c r="G491" s="65"/>
      <c r="H491" s="65"/>
      <c r="I491" s="65"/>
      <c r="J491" s="65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3">
        <f t="shared" si="14"/>
        <v>0</v>
      </c>
      <c r="AK491" s="11">
        <f t="shared" si="15"/>
        <v>0</v>
      </c>
    </row>
    <row r="492" spans="1:37" x14ac:dyDescent="0.25">
      <c r="A492" s="64">
        <v>2160273</v>
      </c>
      <c r="B492" s="65" t="s">
        <v>512</v>
      </c>
      <c r="C492" s="64" t="s">
        <v>21</v>
      </c>
      <c r="D492" s="68">
        <v>1493.6078</v>
      </c>
      <c r="E492" s="67"/>
      <c r="F492" s="65"/>
      <c r="G492" s="65"/>
      <c r="H492" s="65"/>
      <c r="I492" s="65"/>
      <c r="J492" s="65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3">
        <f t="shared" si="14"/>
        <v>0</v>
      </c>
      <c r="AK492" s="11">
        <f t="shared" si="15"/>
        <v>0</v>
      </c>
    </row>
    <row r="493" spans="1:37" x14ac:dyDescent="0.25">
      <c r="A493" s="64">
        <v>2140245</v>
      </c>
      <c r="B493" s="65" t="s">
        <v>513</v>
      </c>
      <c r="C493" s="64" t="s">
        <v>9</v>
      </c>
      <c r="D493" s="66">
        <f>VLOOKUP(A493,[1]Hoja3!$A$4:$C$653,3,FALSE)</f>
        <v>21.42</v>
      </c>
      <c r="E493" s="67"/>
      <c r="F493" s="65"/>
      <c r="G493" s="65"/>
      <c r="H493" s="65"/>
      <c r="I493" s="65"/>
      <c r="J493" s="65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3">
        <f t="shared" si="14"/>
        <v>0</v>
      </c>
      <c r="AK493" s="11">
        <f t="shared" si="15"/>
        <v>0</v>
      </c>
    </row>
    <row r="494" spans="1:37" x14ac:dyDescent="0.25">
      <c r="A494" s="64">
        <v>2130258</v>
      </c>
      <c r="B494" s="80" t="s">
        <v>514</v>
      </c>
      <c r="C494" s="75" t="s">
        <v>13</v>
      </c>
      <c r="D494" s="66">
        <f>VLOOKUP(A494,[1]Hoja3!$A$4:$C$653,3,FALSE)</f>
        <v>17000</v>
      </c>
      <c r="E494" s="67"/>
      <c r="F494" s="65"/>
      <c r="G494" s="65"/>
      <c r="H494" s="65"/>
      <c r="I494" s="65"/>
      <c r="J494" s="65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3">
        <f t="shared" si="14"/>
        <v>0</v>
      </c>
      <c r="AK494" s="11">
        <f t="shared" si="15"/>
        <v>0</v>
      </c>
    </row>
    <row r="495" spans="1:37" x14ac:dyDescent="0.25">
      <c r="A495" s="64">
        <v>2140294</v>
      </c>
      <c r="B495" s="65" t="s">
        <v>515</v>
      </c>
      <c r="C495" s="64" t="s">
        <v>9</v>
      </c>
      <c r="D495" s="68">
        <v>1158.0983000000001</v>
      </c>
      <c r="E495" s="67"/>
      <c r="F495" s="65"/>
      <c r="G495" s="65"/>
      <c r="H495" s="65"/>
      <c r="I495" s="65"/>
      <c r="J495" s="65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3">
        <f t="shared" si="14"/>
        <v>0</v>
      </c>
      <c r="AK495" s="11">
        <f t="shared" si="15"/>
        <v>0</v>
      </c>
    </row>
    <row r="496" spans="1:37" x14ac:dyDescent="0.25">
      <c r="A496" s="64">
        <v>2140362</v>
      </c>
      <c r="B496" s="65" t="s">
        <v>516</v>
      </c>
      <c r="C496" s="64" t="s">
        <v>9</v>
      </c>
      <c r="D496" s="68">
        <v>398.56670000000003</v>
      </c>
      <c r="E496" s="67"/>
      <c r="F496" s="65"/>
      <c r="G496" s="65"/>
      <c r="H496" s="65"/>
      <c r="I496" s="65"/>
      <c r="J496" s="65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3">
        <f t="shared" si="14"/>
        <v>0</v>
      </c>
      <c r="AK496" s="11">
        <f t="shared" si="15"/>
        <v>0</v>
      </c>
    </row>
    <row r="497" spans="1:37" x14ac:dyDescent="0.25">
      <c r="A497" s="64">
        <v>2190082</v>
      </c>
      <c r="B497" s="65" t="s">
        <v>517</v>
      </c>
      <c r="C497" s="64" t="s">
        <v>11</v>
      </c>
      <c r="D497" s="66">
        <f>VLOOKUP(A497,[1]Hoja3!$A$4:$C$653,3,FALSE)</f>
        <v>2732.24</v>
      </c>
      <c r="E497" s="67"/>
      <c r="F497" s="65"/>
      <c r="G497" s="65"/>
      <c r="H497" s="65"/>
      <c r="I497" s="65"/>
      <c r="J497" s="65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3">
        <f t="shared" si="14"/>
        <v>0</v>
      </c>
      <c r="AK497" s="11">
        <f t="shared" si="15"/>
        <v>0</v>
      </c>
    </row>
    <row r="498" spans="1:37" x14ac:dyDescent="0.25">
      <c r="A498" s="64">
        <v>2130350</v>
      </c>
      <c r="B498" s="65" t="s">
        <v>518</v>
      </c>
      <c r="C498" s="64" t="s">
        <v>13</v>
      </c>
      <c r="D498" s="66">
        <f>VLOOKUP(A498,[1]Hoja3!$A$4:$C$653,3,FALSE)</f>
        <v>7140</v>
      </c>
      <c r="E498" s="67"/>
      <c r="F498" s="65"/>
      <c r="G498" s="65"/>
      <c r="H498" s="65"/>
      <c r="I498" s="65"/>
      <c r="J498" s="65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3">
        <f t="shared" si="14"/>
        <v>0</v>
      </c>
      <c r="AK498" s="11">
        <f t="shared" si="15"/>
        <v>0</v>
      </c>
    </row>
    <row r="499" spans="1:37" x14ac:dyDescent="0.25">
      <c r="A499" s="64">
        <v>2200059</v>
      </c>
      <c r="B499" s="65" t="s">
        <v>519</v>
      </c>
      <c r="C499" s="64" t="s">
        <v>308</v>
      </c>
      <c r="D499" s="68">
        <v>11927.16</v>
      </c>
      <c r="E499" s="67"/>
      <c r="F499" s="65"/>
      <c r="G499" s="65"/>
      <c r="H499" s="65"/>
      <c r="I499" s="65"/>
      <c r="J499" s="65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3">
        <f t="shared" si="14"/>
        <v>0</v>
      </c>
      <c r="AK499" s="11">
        <f t="shared" si="15"/>
        <v>0</v>
      </c>
    </row>
    <row r="500" spans="1:37" x14ac:dyDescent="0.25">
      <c r="A500" s="64">
        <v>2170289</v>
      </c>
      <c r="B500" s="65" t="s">
        <v>520</v>
      </c>
      <c r="C500" s="64" t="s">
        <v>521</v>
      </c>
      <c r="D500" s="68">
        <v>4199.9979000000003</v>
      </c>
      <c r="E500" s="67"/>
      <c r="F500" s="65"/>
      <c r="G500" s="65"/>
      <c r="H500" s="65"/>
      <c r="I500" s="65"/>
      <c r="J500" s="65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3">
        <f t="shared" si="14"/>
        <v>0</v>
      </c>
      <c r="AK500" s="11">
        <f t="shared" si="15"/>
        <v>0</v>
      </c>
    </row>
    <row r="501" spans="1:37" x14ac:dyDescent="0.25">
      <c r="A501" s="64">
        <v>2170288</v>
      </c>
      <c r="B501" s="65" t="s">
        <v>522</v>
      </c>
      <c r="C501" s="64" t="s">
        <v>521</v>
      </c>
      <c r="D501" s="68">
        <v>3749.9994000000002</v>
      </c>
      <c r="E501" s="67"/>
      <c r="F501" s="65"/>
      <c r="G501" s="65"/>
      <c r="H501" s="65"/>
      <c r="I501" s="65"/>
      <c r="J501" s="65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3">
        <f t="shared" si="14"/>
        <v>0</v>
      </c>
      <c r="AK501" s="11">
        <f t="shared" si="15"/>
        <v>0</v>
      </c>
    </row>
    <row r="502" spans="1:37" x14ac:dyDescent="0.25">
      <c r="A502" s="64">
        <v>2130267</v>
      </c>
      <c r="B502" s="65" t="s">
        <v>523</v>
      </c>
      <c r="C502" s="64" t="s">
        <v>7</v>
      </c>
      <c r="D502" s="68">
        <v>4549.9858000000004</v>
      </c>
      <c r="E502" s="67"/>
      <c r="F502" s="65"/>
      <c r="G502" s="65"/>
      <c r="H502" s="65"/>
      <c r="I502" s="65"/>
      <c r="J502" s="65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3">
        <f t="shared" si="14"/>
        <v>0</v>
      </c>
      <c r="AK502" s="11">
        <f t="shared" si="15"/>
        <v>0</v>
      </c>
    </row>
    <row r="503" spans="1:37" x14ac:dyDescent="0.25">
      <c r="A503" s="64">
        <v>2130264</v>
      </c>
      <c r="B503" s="65" t="s">
        <v>524</v>
      </c>
      <c r="C503" s="64" t="s">
        <v>9</v>
      </c>
      <c r="D503" s="66">
        <f>VLOOKUP(A503,[1]Hoja3!$A$4:$C$653,3,FALSE)</f>
        <v>22015</v>
      </c>
      <c r="E503" s="67"/>
      <c r="F503" s="65"/>
      <c r="G503" s="65"/>
      <c r="H503" s="65"/>
      <c r="I503" s="65"/>
      <c r="J503" s="65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3">
        <f t="shared" si="14"/>
        <v>0</v>
      </c>
      <c r="AK503" s="11">
        <f t="shared" si="15"/>
        <v>0</v>
      </c>
    </row>
    <row r="504" spans="1:37" x14ac:dyDescent="0.25">
      <c r="A504" s="64">
        <v>2130266</v>
      </c>
      <c r="B504" s="65" t="s">
        <v>525</v>
      </c>
      <c r="C504" s="64" t="s">
        <v>7</v>
      </c>
      <c r="D504" s="66">
        <f>VLOOKUP(A504,[1]Hoja3!$A$4:$C$653,3,FALSE)</f>
        <v>1197.0686000000001</v>
      </c>
      <c r="E504" s="67">
        <v>4</v>
      </c>
      <c r="F504" s="65"/>
      <c r="G504" s="65">
        <v>4</v>
      </c>
      <c r="H504" s="65">
        <v>12</v>
      </c>
      <c r="I504" s="65"/>
      <c r="J504" s="65"/>
      <c r="K504" s="10">
        <v>4</v>
      </c>
      <c r="L504" s="10">
        <v>4</v>
      </c>
      <c r="M504" s="10"/>
      <c r="N504" s="10">
        <v>2</v>
      </c>
      <c r="O504" s="10">
        <v>6</v>
      </c>
      <c r="P504" s="10">
        <v>5</v>
      </c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3">
        <f t="shared" si="14"/>
        <v>41</v>
      </c>
      <c r="AK504" s="11">
        <f t="shared" si="15"/>
        <v>49079.812600000005</v>
      </c>
    </row>
    <row r="505" spans="1:37" x14ac:dyDescent="0.25">
      <c r="A505" s="64">
        <v>2160290</v>
      </c>
      <c r="B505" s="65" t="s">
        <v>526</v>
      </c>
      <c r="C505" s="64" t="s">
        <v>13</v>
      </c>
      <c r="D505" s="66">
        <f>VLOOKUP(A505,[1]Hoja3!$A$4:$C$653,3,FALSE)</f>
        <v>2261</v>
      </c>
      <c r="E505" s="67"/>
      <c r="F505" s="65"/>
      <c r="G505" s="65"/>
      <c r="H505" s="65"/>
      <c r="I505" s="65"/>
      <c r="J505" s="65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3">
        <f t="shared" si="14"/>
        <v>0</v>
      </c>
      <c r="AK505" s="11">
        <f t="shared" si="15"/>
        <v>0</v>
      </c>
    </row>
    <row r="506" spans="1:37" x14ac:dyDescent="0.25">
      <c r="A506" s="64">
        <v>2140285</v>
      </c>
      <c r="B506" s="65" t="s">
        <v>527</v>
      </c>
      <c r="C506" s="64" t="s">
        <v>9</v>
      </c>
      <c r="D506" s="66">
        <f>VLOOKUP(A506,[1]Hoja3!$A$4:$C$653,3,FALSE)</f>
        <v>1487.5</v>
      </c>
      <c r="E506" s="67"/>
      <c r="F506" s="65"/>
      <c r="G506" s="65"/>
      <c r="H506" s="65"/>
      <c r="I506" s="65"/>
      <c r="J506" s="65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3">
        <f t="shared" si="14"/>
        <v>0</v>
      </c>
      <c r="AK506" s="11">
        <f t="shared" si="15"/>
        <v>0</v>
      </c>
    </row>
    <row r="507" spans="1:37" x14ac:dyDescent="0.25">
      <c r="A507" s="64">
        <v>2140275</v>
      </c>
      <c r="B507" s="65" t="s">
        <v>528</v>
      </c>
      <c r="C507" s="64" t="s">
        <v>11</v>
      </c>
      <c r="D507" s="66">
        <f>VLOOKUP(A507,[1]Hoja3!$A$4:$C$653,3,FALSE)</f>
        <v>765.17</v>
      </c>
      <c r="E507" s="67"/>
      <c r="F507" s="65"/>
      <c r="G507" s="65"/>
      <c r="H507" s="65"/>
      <c r="I507" s="65"/>
      <c r="J507" s="65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3">
        <f t="shared" si="14"/>
        <v>0</v>
      </c>
      <c r="AK507" s="11">
        <f t="shared" si="15"/>
        <v>0</v>
      </c>
    </row>
    <row r="508" spans="1:37" x14ac:dyDescent="0.25">
      <c r="A508" s="64">
        <v>2140261</v>
      </c>
      <c r="B508" s="65" t="s">
        <v>529</v>
      </c>
      <c r="C508" s="64" t="s">
        <v>9</v>
      </c>
      <c r="D508" s="66">
        <f>VLOOKUP(A508,[1]Hoja3!$A$4:$C$653,3,FALSE)</f>
        <v>30.94</v>
      </c>
      <c r="E508" s="67"/>
      <c r="F508" s="65"/>
      <c r="G508" s="65"/>
      <c r="H508" s="65"/>
      <c r="I508" s="65"/>
      <c r="J508" s="65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3">
        <f t="shared" si="14"/>
        <v>0</v>
      </c>
      <c r="AK508" s="11">
        <f t="shared" si="15"/>
        <v>0</v>
      </c>
    </row>
    <row r="509" spans="1:37" x14ac:dyDescent="0.25">
      <c r="A509" s="64">
        <v>2130302</v>
      </c>
      <c r="B509" s="65" t="s">
        <v>530</v>
      </c>
      <c r="C509" s="64" t="s">
        <v>9</v>
      </c>
      <c r="D509" s="66">
        <f>VLOOKUP(A509,[1]Hoja3!$A$4:$C$653,3,FALSE)</f>
        <v>100697.8</v>
      </c>
      <c r="E509" s="67"/>
      <c r="F509" s="65"/>
      <c r="G509" s="65"/>
      <c r="H509" s="65"/>
      <c r="I509" s="65"/>
      <c r="J509" s="65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3">
        <f t="shared" si="14"/>
        <v>0</v>
      </c>
      <c r="AK509" s="11">
        <f t="shared" si="15"/>
        <v>0</v>
      </c>
    </row>
    <row r="510" spans="1:37" x14ac:dyDescent="0.25">
      <c r="A510" s="64">
        <v>2130305</v>
      </c>
      <c r="B510" s="65" t="s">
        <v>530</v>
      </c>
      <c r="C510" s="64" t="s">
        <v>21</v>
      </c>
      <c r="D510" s="66">
        <f>VLOOKUP(A510,[1]Hoja3!$A$4:$C$653,3,FALSE)</f>
        <v>100697.8</v>
      </c>
      <c r="E510" s="67"/>
      <c r="F510" s="65"/>
      <c r="G510" s="65"/>
      <c r="H510" s="65"/>
      <c r="I510" s="65"/>
      <c r="J510" s="65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3">
        <f t="shared" si="14"/>
        <v>0</v>
      </c>
      <c r="AK510" s="11">
        <f t="shared" si="15"/>
        <v>0</v>
      </c>
    </row>
    <row r="511" spans="1:37" x14ac:dyDescent="0.25">
      <c r="A511" s="64">
        <v>2130301</v>
      </c>
      <c r="B511" s="65" t="s">
        <v>531</v>
      </c>
      <c r="C511" s="64" t="s">
        <v>9</v>
      </c>
      <c r="D511" s="66">
        <f>VLOOKUP(A511,[1]Hoja3!$A$4:$C$653,3,FALSE)</f>
        <v>7329.567</v>
      </c>
      <c r="E511" s="67"/>
      <c r="F511" s="65"/>
      <c r="G511" s="65"/>
      <c r="H511" s="65"/>
      <c r="I511" s="65"/>
      <c r="J511" s="65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3">
        <f t="shared" si="14"/>
        <v>0</v>
      </c>
      <c r="AK511" s="11">
        <f t="shared" si="15"/>
        <v>0</v>
      </c>
    </row>
    <row r="512" spans="1:37" x14ac:dyDescent="0.25">
      <c r="A512" s="64">
        <v>2140262</v>
      </c>
      <c r="B512" s="65" t="s">
        <v>532</v>
      </c>
      <c r="C512" s="64" t="s">
        <v>9</v>
      </c>
      <c r="D512" s="68">
        <v>388.58609999999999</v>
      </c>
      <c r="E512" s="67"/>
      <c r="F512" s="65"/>
      <c r="G512" s="65"/>
      <c r="H512" s="65"/>
      <c r="I512" s="65"/>
      <c r="J512" s="65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3">
        <f t="shared" si="14"/>
        <v>0</v>
      </c>
      <c r="AK512" s="11">
        <f t="shared" si="15"/>
        <v>0</v>
      </c>
    </row>
    <row r="513" spans="1:37" x14ac:dyDescent="0.25">
      <c r="A513" s="64">
        <v>2130268</v>
      </c>
      <c r="B513" s="65" t="s">
        <v>533</v>
      </c>
      <c r="C513" s="64" t="s">
        <v>13</v>
      </c>
      <c r="D513" s="66">
        <f>VLOOKUP(A513,[1]Hoja3!$A$4:$C$653,3,FALSE)</f>
        <v>2941.68</v>
      </c>
      <c r="E513" s="67"/>
      <c r="F513" s="65"/>
      <c r="G513" s="65"/>
      <c r="H513" s="65"/>
      <c r="I513" s="65"/>
      <c r="J513" s="65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3">
        <f t="shared" si="14"/>
        <v>0</v>
      </c>
      <c r="AK513" s="11">
        <f t="shared" si="15"/>
        <v>0</v>
      </c>
    </row>
    <row r="514" spans="1:37" x14ac:dyDescent="0.25">
      <c r="A514" s="64">
        <v>2130269</v>
      </c>
      <c r="B514" s="65" t="s">
        <v>534</v>
      </c>
      <c r="C514" s="64" t="s">
        <v>9</v>
      </c>
      <c r="D514" s="66">
        <f>VLOOKUP(A514,[1]Hoja3!$A$4:$C$653,3,FALSE)</f>
        <v>406.93239999999997</v>
      </c>
      <c r="E514" s="67"/>
      <c r="F514" s="65"/>
      <c r="G514" s="65"/>
      <c r="H514" s="65"/>
      <c r="I514" s="65"/>
      <c r="J514" s="65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3">
        <f t="shared" si="14"/>
        <v>0</v>
      </c>
      <c r="AK514" s="11">
        <f t="shared" si="15"/>
        <v>0</v>
      </c>
    </row>
    <row r="515" spans="1:37" x14ac:dyDescent="0.25">
      <c r="A515" s="64">
        <v>2130270</v>
      </c>
      <c r="B515" s="65" t="s">
        <v>535</v>
      </c>
      <c r="C515" s="64" t="s">
        <v>11</v>
      </c>
      <c r="D515" s="66">
        <f>VLOOKUP(A515,[1]Hoja3!$A$4:$C$653,3,FALSE)</f>
        <v>233.13290000000001</v>
      </c>
      <c r="E515" s="67"/>
      <c r="F515" s="65"/>
      <c r="G515" s="65"/>
      <c r="H515" s="65"/>
      <c r="I515" s="65"/>
      <c r="J515" s="65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3">
        <f t="shared" si="14"/>
        <v>0</v>
      </c>
      <c r="AK515" s="11">
        <f t="shared" si="15"/>
        <v>0</v>
      </c>
    </row>
    <row r="516" spans="1:37" x14ac:dyDescent="0.25">
      <c r="A516" s="6">
        <v>2130270</v>
      </c>
      <c r="B516" s="10" t="s">
        <v>535</v>
      </c>
      <c r="C516" s="6" t="s">
        <v>11</v>
      </c>
      <c r="D516" s="12">
        <f>VLOOKUP(A516,[1]Hoja3!$A$4:$C$653,3,FALSE)</f>
        <v>233.13290000000001</v>
      </c>
      <c r="E516" s="13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3">
        <f t="shared" si="14"/>
        <v>0</v>
      </c>
      <c r="AK516" s="11">
        <f t="shared" si="15"/>
        <v>0</v>
      </c>
    </row>
    <row r="517" spans="1:37" x14ac:dyDescent="0.25">
      <c r="A517" s="24">
        <v>2180004</v>
      </c>
      <c r="B517" s="25" t="s">
        <v>536</v>
      </c>
      <c r="C517" s="24" t="s">
        <v>2</v>
      </c>
      <c r="D517" s="12">
        <f>VLOOKUP(A517,[1]Hoja3!$A$4:$C$653,3,FALSE)</f>
        <v>309.39999999999998</v>
      </c>
      <c r="E517" s="13">
        <v>10</v>
      </c>
      <c r="F517" s="10"/>
      <c r="G517" s="10">
        <v>10</v>
      </c>
      <c r="H517" s="10"/>
      <c r="I517" s="10"/>
      <c r="J517" s="10"/>
      <c r="K517" s="10"/>
      <c r="L517" s="10"/>
      <c r="M517" s="10">
        <v>6</v>
      </c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3">
        <f t="shared" si="14"/>
        <v>26</v>
      </c>
      <c r="AK517" s="11">
        <f t="shared" si="15"/>
        <v>8044.4</v>
      </c>
    </row>
    <row r="518" spans="1:37" x14ac:dyDescent="0.25">
      <c r="A518" s="24">
        <v>2180005</v>
      </c>
      <c r="B518" s="25" t="s">
        <v>537</v>
      </c>
      <c r="C518" s="24" t="s">
        <v>13</v>
      </c>
      <c r="D518" s="12">
        <f>VLOOKUP(A518,[1]Hoja3!$A$4:$C$653,3,FALSE)</f>
        <v>464.1</v>
      </c>
      <c r="E518" s="13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>
        <v>2</v>
      </c>
      <c r="Q518" s="10">
        <v>6</v>
      </c>
      <c r="R518" s="10"/>
      <c r="S518" s="10"/>
      <c r="T518" s="10"/>
      <c r="U518" s="10">
        <v>6</v>
      </c>
      <c r="V518" s="10"/>
      <c r="W518" s="10"/>
      <c r="X518" s="10"/>
      <c r="Y518" s="10"/>
      <c r="Z518" s="10">
        <v>6</v>
      </c>
      <c r="AA518" s="10"/>
      <c r="AB518" s="10"/>
      <c r="AC518" s="10"/>
      <c r="AD518" s="10"/>
      <c r="AE518" s="10"/>
      <c r="AF518" s="10">
        <v>3</v>
      </c>
      <c r="AG518" s="10">
        <v>6</v>
      </c>
      <c r="AH518" s="10"/>
      <c r="AI518" s="10"/>
      <c r="AJ518" s="13">
        <f t="shared" ref="AJ518:AJ546" si="16">SUM(E518:AI518)</f>
        <v>29</v>
      </c>
      <c r="AK518" s="11">
        <f t="shared" ref="AK518:AK546" si="17">AJ518*D518</f>
        <v>13458.900000000001</v>
      </c>
    </row>
    <row r="519" spans="1:37" x14ac:dyDescent="0.25">
      <c r="A519" s="24">
        <v>2180023</v>
      </c>
      <c r="B519" s="25" t="s">
        <v>538</v>
      </c>
      <c r="C519" s="24" t="s">
        <v>2</v>
      </c>
      <c r="D519" s="12">
        <f>VLOOKUP(A519,[1]Hoja3!$A$4:$C$653,3,FALSE)</f>
        <v>928.2</v>
      </c>
      <c r="E519" s="13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3">
        <f t="shared" si="16"/>
        <v>0</v>
      </c>
      <c r="AK519" s="11">
        <f t="shared" si="17"/>
        <v>0</v>
      </c>
    </row>
    <row r="520" spans="1:37" x14ac:dyDescent="0.25">
      <c r="A520" s="24">
        <v>2160040</v>
      </c>
      <c r="B520" s="25" t="s">
        <v>539</v>
      </c>
      <c r="C520" s="24" t="s">
        <v>13</v>
      </c>
      <c r="D520" s="12">
        <f>VLOOKUP(A520,[1]Hoja3!$A$4:$C$653,3,FALSE)</f>
        <v>124.95</v>
      </c>
      <c r="E520" s="13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>
        <v>6</v>
      </c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>
        <v>10</v>
      </c>
      <c r="AI520" s="10"/>
      <c r="AJ520" s="13">
        <f t="shared" si="16"/>
        <v>16</v>
      </c>
      <c r="AK520" s="11">
        <f t="shared" si="17"/>
        <v>1999.2</v>
      </c>
    </row>
    <row r="521" spans="1:37" x14ac:dyDescent="0.25">
      <c r="A521" s="24">
        <v>2160051</v>
      </c>
      <c r="B521" s="25" t="s">
        <v>540</v>
      </c>
      <c r="C521" s="24" t="s">
        <v>13</v>
      </c>
      <c r="D521" s="12">
        <f>VLOOKUP(A521,[1]Hoja3!$A$4:$C$653,3,FALSE)</f>
        <v>151.3323</v>
      </c>
      <c r="E521" s="13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3">
        <f t="shared" si="16"/>
        <v>0</v>
      </c>
      <c r="AK521" s="11">
        <f t="shared" si="17"/>
        <v>0</v>
      </c>
    </row>
    <row r="522" spans="1:37" x14ac:dyDescent="0.25">
      <c r="A522" s="24">
        <v>2160068</v>
      </c>
      <c r="B522" s="25" t="s">
        <v>541</v>
      </c>
      <c r="C522" s="24" t="s">
        <v>13</v>
      </c>
      <c r="D522" s="12">
        <f>VLOOKUP(A522,[1]Hoja3!$A$4:$C$653,3,FALSE)</f>
        <v>78.206800000000001</v>
      </c>
      <c r="E522" s="13"/>
      <c r="F522" s="10"/>
      <c r="G522" s="10">
        <v>45</v>
      </c>
      <c r="H522" s="10">
        <v>40</v>
      </c>
      <c r="I522" s="10"/>
      <c r="J522" s="10">
        <v>20</v>
      </c>
      <c r="K522" s="10">
        <v>20</v>
      </c>
      <c r="L522" s="10"/>
      <c r="M522" s="10">
        <v>50</v>
      </c>
      <c r="N522" s="10">
        <v>50</v>
      </c>
      <c r="O522" s="10"/>
      <c r="P522" s="10">
        <v>20</v>
      </c>
      <c r="Q522" s="10"/>
      <c r="R522" s="10"/>
      <c r="S522" s="10"/>
      <c r="T522" s="10"/>
      <c r="U522" s="10">
        <v>40</v>
      </c>
      <c r="V522" s="10"/>
      <c r="W522" s="10"/>
      <c r="X522" s="10">
        <v>100</v>
      </c>
      <c r="Y522" s="10"/>
      <c r="Z522" s="10">
        <v>30</v>
      </c>
      <c r="AA522" s="10"/>
      <c r="AB522" s="10"/>
      <c r="AC522" s="10"/>
      <c r="AD522" s="10"/>
      <c r="AE522" s="10"/>
      <c r="AF522" s="10">
        <v>50</v>
      </c>
      <c r="AG522" s="10">
        <v>30</v>
      </c>
      <c r="AH522" s="10"/>
      <c r="AI522" s="10"/>
      <c r="AJ522" s="13">
        <f t="shared" si="16"/>
        <v>495</v>
      </c>
      <c r="AK522" s="11">
        <f t="shared" si="17"/>
        <v>38712.366000000002</v>
      </c>
    </row>
    <row r="523" spans="1:37" x14ac:dyDescent="0.25">
      <c r="A523" s="24">
        <v>2160071</v>
      </c>
      <c r="B523" s="25" t="s">
        <v>542</v>
      </c>
      <c r="C523" s="24" t="s">
        <v>13</v>
      </c>
      <c r="D523" s="12">
        <f>VLOOKUP(A523,[1]Hoja3!$A$4:$C$653,3,FALSE)</f>
        <v>129</v>
      </c>
      <c r="E523" s="13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>
        <v>10</v>
      </c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3">
        <f t="shared" si="16"/>
        <v>10</v>
      </c>
      <c r="AK523" s="11">
        <f t="shared" si="17"/>
        <v>1290</v>
      </c>
    </row>
    <row r="524" spans="1:37" x14ac:dyDescent="0.25">
      <c r="A524" s="24">
        <v>2160127</v>
      </c>
      <c r="B524" s="25" t="s">
        <v>543</v>
      </c>
      <c r="C524" s="24" t="s">
        <v>13</v>
      </c>
      <c r="D524" s="12">
        <f>VLOOKUP(A524,[1]Hoja3!$A$4:$C$653,3,FALSE)</f>
        <v>392.7</v>
      </c>
      <c r="E524" s="13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3">
        <f t="shared" si="16"/>
        <v>0</v>
      </c>
      <c r="AK524" s="11">
        <f t="shared" si="17"/>
        <v>0</v>
      </c>
    </row>
    <row r="525" spans="1:37" x14ac:dyDescent="0.25">
      <c r="A525" s="24">
        <v>2180063</v>
      </c>
      <c r="B525" s="25" t="s">
        <v>544</v>
      </c>
      <c r="C525" s="24" t="s">
        <v>13</v>
      </c>
      <c r="D525" s="12">
        <f>VLOOKUP(A525,[1]Hoja3!$A$4:$C$653,3,FALSE)</f>
        <v>315.35000000000002</v>
      </c>
      <c r="E525" s="13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3">
        <f t="shared" si="16"/>
        <v>0</v>
      </c>
      <c r="AK525" s="11">
        <f t="shared" si="17"/>
        <v>0</v>
      </c>
    </row>
    <row r="526" spans="1:37" x14ac:dyDescent="0.25">
      <c r="A526" s="24">
        <v>2180066</v>
      </c>
      <c r="B526" s="25" t="s">
        <v>545</v>
      </c>
      <c r="C526" s="24" t="s">
        <v>13</v>
      </c>
      <c r="D526" s="12">
        <f>VLOOKUP(A526,[1]Hoja3!$A$4:$C$653,3,FALSE)</f>
        <v>404.6</v>
      </c>
      <c r="E526" s="13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3">
        <f t="shared" si="16"/>
        <v>0</v>
      </c>
      <c r="AK526" s="11">
        <f t="shared" si="17"/>
        <v>0</v>
      </c>
    </row>
    <row r="527" spans="1:37" x14ac:dyDescent="0.25">
      <c r="A527" s="24">
        <v>2180068</v>
      </c>
      <c r="B527" s="25" t="s">
        <v>546</v>
      </c>
      <c r="C527" s="24" t="s">
        <v>13</v>
      </c>
      <c r="D527" s="12">
        <f>VLOOKUP(A527,[1]Hoja3!$A$4:$C$653,3,FALSE)</f>
        <v>523.6</v>
      </c>
      <c r="E527" s="13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3">
        <f t="shared" si="16"/>
        <v>0</v>
      </c>
      <c r="AK527" s="11">
        <f t="shared" si="17"/>
        <v>0</v>
      </c>
    </row>
    <row r="528" spans="1:37" x14ac:dyDescent="0.25">
      <c r="A528" s="24">
        <v>2180073</v>
      </c>
      <c r="B528" s="25" t="s">
        <v>547</v>
      </c>
      <c r="C528" s="24" t="s">
        <v>13</v>
      </c>
      <c r="D528" s="12">
        <f>VLOOKUP(A528,[1]Hoja3!$A$4:$C$653,3,FALSE)</f>
        <v>487.9</v>
      </c>
      <c r="E528" s="13">
        <v>10</v>
      </c>
      <c r="F528" s="10"/>
      <c r="G528" s="10">
        <v>10</v>
      </c>
      <c r="H528" s="10">
        <v>10</v>
      </c>
      <c r="I528" s="10"/>
      <c r="J528" s="10">
        <v>5</v>
      </c>
      <c r="K528" s="10">
        <v>10</v>
      </c>
      <c r="L528" s="10"/>
      <c r="M528" s="10">
        <v>25</v>
      </c>
      <c r="N528" s="10">
        <v>20</v>
      </c>
      <c r="O528" s="10"/>
      <c r="P528" s="10">
        <v>20</v>
      </c>
      <c r="Q528" s="10">
        <v>22</v>
      </c>
      <c r="R528" s="10"/>
      <c r="S528" s="10"/>
      <c r="T528" s="10"/>
      <c r="U528" s="10">
        <v>20</v>
      </c>
      <c r="V528" s="10"/>
      <c r="W528" s="10"/>
      <c r="X528" s="10"/>
      <c r="Y528" s="10"/>
      <c r="Z528" s="10">
        <v>20</v>
      </c>
      <c r="AA528" s="10"/>
      <c r="AB528" s="10"/>
      <c r="AC528" s="10"/>
      <c r="AD528" s="10">
        <v>30</v>
      </c>
      <c r="AE528" s="10"/>
      <c r="AF528" s="10">
        <v>20</v>
      </c>
      <c r="AG528" s="10"/>
      <c r="AH528" s="10">
        <v>10</v>
      </c>
      <c r="AI528" s="10"/>
      <c r="AJ528" s="13">
        <f t="shared" si="16"/>
        <v>232</v>
      </c>
      <c r="AK528" s="11">
        <f t="shared" si="17"/>
        <v>113192.79999999999</v>
      </c>
    </row>
    <row r="529" spans="1:37" x14ac:dyDescent="0.25">
      <c r="A529" s="24">
        <v>2180111</v>
      </c>
      <c r="B529" s="25" t="s">
        <v>548</v>
      </c>
      <c r="C529" s="24" t="s">
        <v>13</v>
      </c>
      <c r="D529" s="12">
        <f>VLOOKUP(A529,[1]Hoja3!$A$4:$C$653,3,FALSE)</f>
        <v>297.5</v>
      </c>
      <c r="E529" s="13">
        <v>20</v>
      </c>
      <c r="F529" s="10"/>
      <c r="G529" s="10">
        <v>10</v>
      </c>
      <c r="H529" s="10">
        <v>10</v>
      </c>
      <c r="I529" s="10"/>
      <c r="J529" s="10"/>
      <c r="K529" s="10">
        <v>20</v>
      </c>
      <c r="L529" s="20"/>
      <c r="M529" s="10">
        <v>20</v>
      </c>
      <c r="N529" s="10"/>
      <c r="O529" s="10"/>
      <c r="P529" s="10"/>
      <c r="Q529" s="10">
        <v>26</v>
      </c>
      <c r="R529" s="10"/>
      <c r="S529" s="10"/>
      <c r="T529" s="10"/>
      <c r="U529" s="10"/>
      <c r="V529" s="10">
        <v>15</v>
      </c>
      <c r="W529" s="10"/>
      <c r="X529" s="10"/>
      <c r="Y529" s="10"/>
      <c r="Z529" s="10">
        <v>20</v>
      </c>
      <c r="AA529" s="10"/>
      <c r="AB529" s="10"/>
      <c r="AC529" s="10"/>
      <c r="AD529" s="10">
        <v>20</v>
      </c>
      <c r="AE529" s="10"/>
      <c r="AF529" s="10">
        <v>20</v>
      </c>
      <c r="AG529" s="10"/>
      <c r="AH529" s="10"/>
      <c r="AI529" s="10"/>
      <c r="AJ529" s="13">
        <f t="shared" si="16"/>
        <v>181</v>
      </c>
      <c r="AK529" s="11">
        <f t="shared" si="17"/>
        <v>53847.5</v>
      </c>
    </row>
    <row r="530" spans="1:37" x14ac:dyDescent="0.25">
      <c r="A530" s="24">
        <v>2180076</v>
      </c>
      <c r="B530" s="25" t="s">
        <v>549</v>
      </c>
      <c r="C530" s="24" t="s">
        <v>13</v>
      </c>
      <c r="D530" s="12">
        <f>VLOOKUP(A530,[1]Hoja3!$A$4:$C$653,3,FALSE)</f>
        <v>297.5</v>
      </c>
      <c r="E530" s="13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3">
        <f t="shared" si="16"/>
        <v>0</v>
      </c>
      <c r="AK530" s="11">
        <f t="shared" si="17"/>
        <v>0</v>
      </c>
    </row>
    <row r="531" spans="1:37" x14ac:dyDescent="0.25">
      <c r="A531" s="24">
        <v>2180081</v>
      </c>
      <c r="B531" s="25" t="s">
        <v>550</v>
      </c>
      <c r="C531" s="24" t="s">
        <v>13</v>
      </c>
      <c r="D531" s="12">
        <f>VLOOKUP(A531,[1]Hoja3!$A$4:$C$653,3,FALSE)</f>
        <v>583.1</v>
      </c>
      <c r="E531" s="13"/>
      <c r="F531" s="10"/>
      <c r="G531" s="10"/>
      <c r="H531" s="10"/>
      <c r="I531" s="10"/>
      <c r="J531" s="10"/>
      <c r="K531" s="10">
        <v>10</v>
      </c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>
        <v>10</v>
      </c>
      <c r="W531" s="10"/>
      <c r="X531" s="10"/>
      <c r="Y531" s="10"/>
      <c r="Z531" s="10"/>
      <c r="AA531" s="10"/>
      <c r="AB531" s="10"/>
      <c r="AC531" s="10"/>
      <c r="AD531" s="10">
        <v>10</v>
      </c>
      <c r="AE531" s="10"/>
      <c r="AF531" s="10"/>
      <c r="AG531" s="10"/>
      <c r="AH531" s="10"/>
      <c r="AI531" s="10"/>
      <c r="AJ531" s="13">
        <f t="shared" si="16"/>
        <v>30</v>
      </c>
      <c r="AK531" s="11">
        <f t="shared" si="17"/>
        <v>17493</v>
      </c>
    </row>
    <row r="532" spans="1:37" x14ac:dyDescent="0.25">
      <c r="A532" s="24">
        <v>2180082</v>
      </c>
      <c r="B532" s="25" t="s">
        <v>551</v>
      </c>
      <c r="C532" s="24" t="s">
        <v>13</v>
      </c>
      <c r="D532" s="12">
        <f>VLOOKUP(A532,[1]Hoja3!$A$4:$C$653,3,FALSE)</f>
        <v>333.2</v>
      </c>
      <c r="E532" s="13"/>
      <c r="F532" s="10"/>
      <c r="G532" s="10"/>
      <c r="H532" s="10"/>
      <c r="I532" s="10"/>
      <c r="J532" s="10"/>
      <c r="K532" s="10">
        <v>10</v>
      </c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>
        <v>20</v>
      </c>
      <c r="AE532" s="10"/>
      <c r="AF532" s="10"/>
      <c r="AG532" s="10"/>
      <c r="AH532" s="10"/>
      <c r="AI532" s="10"/>
      <c r="AJ532" s="13">
        <f t="shared" si="16"/>
        <v>30</v>
      </c>
      <c r="AK532" s="11">
        <f t="shared" si="17"/>
        <v>9996</v>
      </c>
    </row>
    <row r="533" spans="1:37" x14ac:dyDescent="0.25">
      <c r="A533" s="24">
        <v>2180084</v>
      </c>
      <c r="B533" s="25" t="s">
        <v>552</v>
      </c>
      <c r="C533" s="24" t="s">
        <v>13</v>
      </c>
      <c r="D533" s="12">
        <f>VLOOKUP(A533,[1]Hoja3!$A$4:$C$653,3,FALSE)</f>
        <v>7140</v>
      </c>
      <c r="E533" s="13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3">
        <f t="shared" si="16"/>
        <v>0</v>
      </c>
      <c r="AK533" s="11">
        <f t="shared" si="17"/>
        <v>0</v>
      </c>
    </row>
    <row r="534" spans="1:37" x14ac:dyDescent="0.25">
      <c r="A534" s="24">
        <v>2160175</v>
      </c>
      <c r="B534" s="25" t="s">
        <v>553</v>
      </c>
      <c r="C534" s="24" t="s">
        <v>13</v>
      </c>
      <c r="D534" s="12">
        <f>VLOOKUP(A534,[1]Hoja3!$A$4:$C$653,3,FALSE)</f>
        <v>90.773200000000003</v>
      </c>
      <c r="E534" s="13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3">
        <f t="shared" si="16"/>
        <v>0</v>
      </c>
      <c r="AK534" s="11">
        <f t="shared" si="17"/>
        <v>0</v>
      </c>
    </row>
    <row r="535" spans="1:37" x14ac:dyDescent="0.25">
      <c r="A535" s="24">
        <v>2180089</v>
      </c>
      <c r="B535" s="25" t="s">
        <v>554</v>
      </c>
      <c r="C535" s="24" t="s">
        <v>13</v>
      </c>
      <c r="D535" s="12">
        <f>VLOOKUP(A535,[1]Hoja3!$A$4:$C$653,3,FALSE)</f>
        <v>773.5</v>
      </c>
      <c r="E535" s="13"/>
      <c r="F535" s="13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3">
        <f t="shared" si="16"/>
        <v>0</v>
      </c>
      <c r="AK535" s="11">
        <f t="shared" si="17"/>
        <v>0</v>
      </c>
    </row>
    <row r="536" spans="1:37" x14ac:dyDescent="0.25">
      <c r="A536" s="24">
        <v>2180095</v>
      </c>
      <c r="B536" s="25" t="s">
        <v>555</v>
      </c>
      <c r="C536" s="24" t="s">
        <v>13</v>
      </c>
      <c r="D536" s="12">
        <f>VLOOKUP(A536,[1]Hoja3!$A$4:$C$653,3,FALSE)</f>
        <v>309.39999999999998</v>
      </c>
      <c r="E536" s="13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3">
        <f t="shared" si="16"/>
        <v>0</v>
      </c>
      <c r="AK536" s="11">
        <f t="shared" si="17"/>
        <v>0</v>
      </c>
    </row>
    <row r="537" spans="1:37" x14ac:dyDescent="0.25">
      <c r="A537" s="24">
        <v>2180097</v>
      </c>
      <c r="B537" s="25" t="s">
        <v>556</v>
      </c>
      <c r="C537" s="24" t="s">
        <v>13</v>
      </c>
      <c r="D537" s="12">
        <f>VLOOKUP(A537,[1]Hoja3!$A$4:$C$653,3,FALSE)</f>
        <v>416.5</v>
      </c>
      <c r="E537" s="13">
        <v>20</v>
      </c>
      <c r="F537" s="10"/>
      <c r="G537" s="10"/>
      <c r="H537" s="10">
        <v>20</v>
      </c>
      <c r="I537" s="10"/>
      <c r="J537" s="10">
        <v>20</v>
      </c>
      <c r="K537" s="10">
        <v>20</v>
      </c>
      <c r="L537" s="10"/>
      <c r="M537" s="10">
        <v>10</v>
      </c>
      <c r="N537" s="10"/>
      <c r="O537" s="10"/>
      <c r="P537" s="10"/>
      <c r="Q537" s="10">
        <v>10</v>
      </c>
      <c r="R537" s="10"/>
      <c r="S537" s="10"/>
      <c r="T537" s="10"/>
      <c r="U537" s="10">
        <v>5</v>
      </c>
      <c r="V537" s="10">
        <v>10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>
        <v>10</v>
      </c>
      <c r="AG537" s="10"/>
      <c r="AH537" s="10">
        <v>5</v>
      </c>
      <c r="AI537" s="10"/>
      <c r="AJ537" s="13">
        <f t="shared" si="16"/>
        <v>130</v>
      </c>
      <c r="AK537" s="11">
        <f t="shared" si="17"/>
        <v>54145</v>
      </c>
    </row>
    <row r="538" spans="1:37" x14ac:dyDescent="0.25">
      <c r="A538" s="24">
        <v>2180101</v>
      </c>
      <c r="B538" s="25" t="s">
        <v>557</v>
      </c>
      <c r="C538" s="24" t="s">
        <v>13</v>
      </c>
      <c r="D538" s="12">
        <f>VLOOKUP(A538,[1]Hoja3!$A$4:$C$653,3,FALSE)</f>
        <v>309.39999999999998</v>
      </c>
      <c r="E538" s="13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>
        <v>20</v>
      </c>
      <c r="Q538" s="10">
        <v>1</v>
      </c>
      <c r="R538" s="10"/>
      <c r="S538" s="10"/>
      <c r="T538" s="10"/>
      <c r="U538" s="10">
        <v>10</v>
      </c>
      <c r="V538" s="10">
        <v>20</v>
      </c>
      <c r="W538" s="10"/>
      <c r="X538" s="10">
        <v>20</v>
      </c>
      <c r="Y538" s="10"/>
      <c r="Z538" s="10">
        <v>20</v>
      </c>
      <c r="AA538" s="10"/>
      <c r="AB538" s="10"/>
      <c r="AC538" s="10"/>
      <c r="AD538" s="10">
        <v>5</v>
      </c>
      <c r="AE538" s="10"/>
      <c r="AF538" s="10">
        <v>20</v>
      </c>
      <c r="AG538" s="10">
        <v>10</v>
      </c>
      <c r="AH538" s="10">
        <v>20</v>
      </c>
      <c r="AI538" s="10"/>
      <c r="AJ538" s="13">
        <f t="shared" si="16"/>
        <v>146</v>
      </c>
      <c r="AK538" s="11">
        <f t="shared" si="17"/>
        <v>45172.399999999994</v>
      </c>
    </row>
    <row r="539" spans="1:37" x14ac:dyDescent="0.25">
      <c r="A539" s="6">
        <v>2160258</v>
      </c>
      <c r="B539" s="25" t="s">
        <v>570</v>
      </c>
      <c r="C539" s="24" t="s">
        <v>13</v>
      </c>
      <c r="D539" s="12">
        <v>57</v>
      </c>
      <c r="E539" s="13"/>
      <c r="F539" s="10"/>
      <c r="G539" s="10"/>
      <c r="H539" s="10">
        <v>40</v>
      </c>
      <c r="I539" s="10"/>
      <c r="J539" s="10">
        <v>100</v>
      </c>
      <c r="K539" s="10"/>
      <c r="L539" s="10"/>
      <c r="M539" s="10">
        <v>50</v>
      </c>
      <c r="N539" s="10">
        <v>100</v>
      </c>
      <c r="O539" s="10"/>
      <c r="P539" s="10">
        <v>100</v>
      </c>
      <c r="Q539" s="10"/>
      <c r="R539" s="10"/>
      <c r="S539" s="10"/>
      <c r="T539" s="10"/>
      <c r="U539" s="10"/>
      <c r="V539" s="10"/>
      <c r="W539" s="10"/>
      <c r="X539" s="10">
        <v>100</v>
      </c>
      <c r="Y539" s="20"/>
      <c r="Z539" s="10">
        <v>30</v>
      </c>
      <c r="AA539" s="10"/>
      <c r="AB539" s="10"/>
      <c r="AC539" s="10"/>
      <c r="AD539" s="10">
        <v>30</v>
      </c>
      <c r="AE539" s="10"/>
      <c r="AF539" s="10">
        <v>50</v>
      </c>
      <c r="AG539" s="10">
        <v>100</v>
      </c>
      <c r="AH539" s="10"/>
      <c r="AI539" s="10"/>
      <c r="AJ539" s="13">
        <f t="shared" si="16"/>
        <v>700</v>
      </c>
      <c r="AK539" s="11">
        <f t="shared" si="17"/>
        <v>39900</v>
      </c>
    </row>
    <row r="540" spans="1:37" x14ac:dyDescent="0.25">
      <c r="A540" s="6">
        <v>2160219</v>
      </c>
      <c r="B540" s="10" t="s">
        <v>583</v>
      </c>
      <c r="C540" s="6" t="s">
        <v>21</v>
      </c>
      <c r="D540" s="12">
        <v>30808</v>
      </c>
      <c r="E540" s="13"/>
      <c r="F540" s="10">
        <v>2</v>
      </c>
      <c r="G540" s="10">
        <v>2</v>
      </c>
      <c r="H540" s="10"/>
      <c r="I540" s="10"/>
      <c r="J540" s="10"/>
      <c r="K540" s="10"/>
      <c r="L540" s="10"/>
      <c r="M540" s="10">
        <v>3</v>
      </c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3">
        <f t="shared" si="16"/>
        <v>7</v>
      </c>
      <c r="AK540" s="11">
        <f t="shared" si="17"/>
        <v>215656</v>
      </c>
    </row>
    <row r="541" spans="1:37" x14ac:dyDescent="0.25">
      <c r="A541" s="6">
        <v>2140219</v>
      </c>
      <c r="B541" s="10" t="s">
        <v>585</v>
      </c>
      <c r="C541" s="6" t="s">
        <v>9</v>
      </c>
      <c r="D541" s="12">
        <v>103</v>
      </c>
      <c r="E541" s="13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>
        <v>3</v>
      </c>
      <c r="AC541" s="10"/>
      <c r="AD541" s="10"/>
      <c r="AE541" s="10"/>
      <c r="AF541" s="10">
        <v>1</v>
      </c>
      <c r="AG541" s="10"/>
      <c r="AH541" s="10"/>
      <c r="AI541" s="10">
        <v>4</v>
      </c>
      <c r="AJ541" s="13">
        <f t="shared" si="16"/>
        <v>8</v>
      </c>
      <c r="AK541" s="11">
        <f t="shared" si="17"/>
        <v>824</v>
      </c>
    </row>
    <row r="542" spans="1:37" x14ac:dyDescent="0.25">
      <c r="A542" s="6">
        <v>2140197</v>
      </c>
      <c r="B542" s="10" t="s">
        <v>586</v>
      </c>
      <c r="C542" s="6" t="s">
        <v>9</v>
      </c>
      <c r="D542" s="12">
        <v>18</v>
      </c>
      <c r="E542" s="13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>
        <v>14</v>
      </c>
      <c r="AC542" s="10"/>
      <c r="AD542" s="10"/>
      <c r="AE542" s="10"/>
      <c r="AF542" s="10"/>
      <c r="AG542" s="10"/>
      <c r="AH542" s="10"/>
      <c r="AI542" s="10"/>
      <c r="AJ542" s="13">
        <f t="shared" si="16"/>
        <v>14</v>
      </c>
      <c r="AK542" s="11">
        <f t="shared" si="17"/>
        <v>252</v>
      </c>
    </row>
    <row r="543" spans="1:37" x14ac:dyDescent="0.25">
      <c r="A543" s="6">
        <v>2140108</v>
      </c>
      <c r="B543" s="10" t="s">
        <v>587</v>
      </c>
      <c r="C543" s="6" t="s">
        <v>9</v>
      </c>
      <c r="D543" s="12">
        <v>57</v>
      </c>
      <c r="E543" s="13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>
        <v>3</v>
      </c>
      <c r="AC543" s="10"/>
      <c r="AD543" s="10"/>
      <c r="AE543" s="10"/>
      <c r="AF543" s="10">
        <v>1</v>
      </c>
      <c r="AG543" s="10"/>
      <c r="AH543" s="10"/>
      <c r="AI543" s="10"/>
      <c r="AJ543" s="13">
        <f t="shared" si="16"/>
        <v>4</v>
      </c>
      <c r="AK543" s="11">
        <f t="shared" si="17"/>
        <v>228</v>
      </c>
    </row>
    <row r="544" spans="1:37" x14ac:dyDescent="0.25">
      <c r="A544" s="6"/>
      <c r="B544" s="10"/>
      <c r="C544" s="6"/>
      <c r="D544" s="12"/>
      <c r="E544" s="13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3">
        <f t="shared" si="16"/>
        <v>0</v>
      </c>
      <c r="AK544" s="11">
        <f t="shared" si="17"/>
        <v>0</v>
      </c>
    </row>
    <row r="545" spans="1:37" x14ac:dyDescent="0.25">
      <c r="A545" s="6"/>
      <c r="B545" s="10"/>
      <c r="C545" s="6"/>
      <c r="D545" s="12"/>
      <c r="E545" s="13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3">
        <f t="shared" si="16"/>
        <v>0</v>
      </c>
      <c r="AK545" s="11">
        <f t="shared" si="17"/>
        <v>0</v>
      </c>
    </row>
    <row r="546" spans="1:37" x14ac:dyDescent="0.25">
      <c r="A546" s="6"/>
      <c r="B546" s="10"/>
      <c r="C546" s="6"/>
      <c r="D546" s="12"/>
      <c r="E546" s="13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3">
        <f t="shared" si="16"/>
        <v>0</v>
      </c>
      <c r="AK546" s="11">
        <f t="shared" si="17"/>
        <v>0</v>
      </c>
    </row>
    <row r="547" spans="1:37" x14ac:dyDescent="0.25">
      <c r="AJ547" t="s">
        <v>588</v>
      </c>
      <c r="AK547" s="81">
        <f>SUM(AK5:AK546)</f>
        <v>3137587.7851999998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47"/>
  <sheetViews>
    <sheetView workbookViewId="0">
      <pane ySplit="4" topLeftCell="A5" activePane="bottomLeft" state="frozen"/>
      <selection pane="bottomLeft" activeCell="AJ5" sqref="AJ5:AK5"/>
    </sheetView>
  </sheetViews>
  <sheetFormatPr baseColWidth="10" defaultRowHeight="15" x14ac:dyDescent="0.25"/>
  <cols>
    <col min="1" max="1" width="9.85546875" customWidth="1"/>
    <col min="2" max="2" width="32.140625" customWidth="1"/>
    <col min="3" max="3" width="5.7109375" customWidth="1"/>
    <col min="4" max="4" width="9.85546875" customWidth="1"/>
    <col min="5" max="5" width="4.85546875" customWidth="1"/>
    <col min="6" max="6" width="4.5703125" customWidth="1"/>
    <col min="7" max="7" width="4.85546875" customWidth="1"/>
    <col min="8" max="8" width="4.42578125" customWidth="1"/>
    <col min="9" max="9" width="4.5703125" customWidth="1"/>
    <col min="10" max="10" width="4.85546875" customWidth="1"/>
    <col min="11" max="11" width="4.140625" customWidth="1"/>
    <col min="12" max="12" width="4.42578125" customWidth="1"/>
    <col min="13" max="13" width="4.85546875" customWidth="1"/>
    <col min="14" max="15" width="4.7109375" customWidth="1"/>
    <col min="16" max="16" width="4.5703125" customWidth="1"/>
    <col min="17" max="18" width="4.42578125" customWidth="1"/>
    <col min="19" max="19" width="4.5703125" customWidth="1"/>
    <col min="20" max="20" width="4.28515625" customWidth="1"/>
    <col min="21" max="21" width="4.7109375" customWidth="1"/>
    <col min="22" max="22" width="4.42578125" customWidth="1"/>
    <col min="23" max="23" width="5.140625" customWidth="1"/>
    <col min="24" max="24" width="4.5703125" customWidth="1"/>
    <col min="25" max="26" width="4.7109375" customWidth="1"/>
    <col min="27" max="27" width="4.42578125" customWidth="1"/>
    <col min="28" max="29" width="4.5703125" customWidth="1"/>
    <col min="30" max="30" width="4.85546875" customWidth="1"/>
    <col min="31" max="31" width="5" customWidth="1"/>
    <col min="32" max="33" width="4.85546875" customWidth="1"/>
    <col min="34" max="34" width="5.140625" customWidth="1"/>
    <col min="35" max="35" width="5.28515625" customWidth="1"/>
  </cols>
  <sheetData>
    <row r="1" spans="1:37" x14ac:dyDescent="0.25">
      <c r="A1" s="1"/>
      <c r="B1" s="4" t="s">
        <v>562</v>
      </c>
      <c r="C1" s="1"/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5"/>
    </row>
    <row r="2" spans="1:37" x14ac:dyDescent="0.25">
      <c r="A2" s="1"/>
      <c r="B2" s="38">
        <v>41852</v>
      </c>
      <c r="C2" s="1"/>
      <c r="D2" s="2"/>
      <c r="E2" s="3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5"/>
    </row>
    <row r="3" spans="1:37" x14ac:dyDescent="0.25">
      <c r="A3" s="1"/>
      <c r="B3" s="4"/>
      <c r="C3" s="1"/>
      <c r="D3" s="2"/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5"/>
    </row>
    <row r="4" spans="1:37" x14ac:dyDescent="0.25">
      <c r="A4" s="6" t="s">
        <v>0</v>
      </c>
      <c r="B4" s="7" t="s">
        <v>1</v>
      </c>
      <c r="C4" s="6" t="s">
        <v>2</v>
      </c>
      <c r="D4" s="8" t="s">
        <v>3</v>
      </c>
      <c r="E4" s="9">
        <v>1</v>
      </c>
      <c r="F4" s="9">
        <v>2</v>
      </c>
      <c r="G4" s="9">
        <v>3</v>
      </c>
      <c r="H4" s="9">
        <v>4</v>
      </c>
      <c r="I4" s="9">
        <v>5</v>
      </c>
      <c r="J4" s="9">
        <v>6</v>
      </c>
      <c r="K4" s="9">
        <v>7</v>
      </c>
      <c r="L4" s="9">
        <v>8</v>
      </c>
      <c r="M4" s="9">
        <v>9</v>
      </c>
      <c r="N4" s="9">
        <v>10</v>
      </c>
      <c r="O4" s="9">
        <v>11</v>
      </c>
      <c r="P4" s="9">
        <v>12</v>
      </c>
      <c r="Q4" s="9">
        <v>13</v>
      </c>
      <c r="R4" s="9">
        <v>14</v>
      </c>
      <c r="S4" s="9">
        <v>15</v>
      </c>
      <c r="T4" s="9">
        <v>16</v>
      </c>
      <c r="U4" s="9">
        <v>17</v>
      </c>
      <c r="V4" s="9">
        <v>18</v>
      </c>
      <c r="W4" s="9">
        <v>19</v>
      </c>
      <c r="X4" s="9">
        <v>20</v>
      </c>
      <c r="Y4" s="9">
        <v>21</v>
      </c>
      <c r="Z4" s="9">
        <v>22</v>
      </c>
      <c r="AA4" s="9">
        <v>23</v>
      </c>
      <c r="AB4" s="9">
        <v>24</v>
      </c>
      <c r="AC4" s="9">
        <v>25</v>
      </c>
      <c r="AD4" s="9">
        <v>26</v>
      </c>
      <c r="AE4" s="9">
        <v>27</v>
      </c>
      <c r="AF4" s="9">
        <v>28</v>
      </c>
      <c r="AG4" s="9">
        <v>29</v>
      </c>
      <c r="AH4" s="9">
        <v>30</v>
      </c>
      <c r="AI4" s="9">
        <v>31</v>
      </c>
      <c r="AJ4" s="10" t="s">
        <v>4</v>
      </c>
      <c r="AK4" s="11" t="s">
        <v>5</v>
      </c>
    </row>
    <row r="5" spans="1:37" x14ac:dyDescent="0.25">
      <c r="A5" s="6">
        <v>2130001</v>
      </c>
      <c r="B5" s="10" t="s">
        <v>6</v>
      </c>
      <c r="C5" s="6" t="s">
        <v>7</v>
      </c>
      <c r="D5" s="12">
        <f>VLOOKUP(A5,[1]Hoja3!$A$4:$C$653,3,FALSE)</f>
        <v>49126.0798</v>
      </c>
      <c r="E5" s="13"/>
      <c r="F5" s="13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4"/>
      <c r="AC5" s="10"/>
      <c r="AD5" s="10"/>
      <c r="AE5" s="10"/>
      <c r="AF5" s="10"/>
      <c r="AG5" s="10"/>
      <c r="AH5" s="10"/>
      <c r="AI5" s="10"/>
      <c r="AJ5" s="13">
        <f>SUM(E5:AI5)</f>
        <v>0</v>
      </c>
      <c r="AK5" s="11">
        <f>AJ5*D5</f>
        <v>0</v>
      </c>
    </row>
    <row r="6" spans="1:37" x14ac:dyDescent="0.25">
      <c r="A6" s="6">
        <v>2130003</v>
      </c>
      <c r="B6" s="10" t="s">
        <v>8</v>
      </c>
      <c r="C6" s="6" t="s">
        <v>9</v>
      </c>
      <c r="D6" s="12">
        <f>VLOOKUP(A6,[1]Hoja3!$A$4:$C$653,3,FALSE)</f>
        <v>8751</v>
      </c>
      <c r="E6" s="13"/>
      <c r="F6" s="13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4"/>
      <c r="AC6" s="10"/>
      <c r="AD6" s="10"/>
      <c r="AE6" s="10"/>
      <c r="AF6" s="10"/>
      <c r="AG6" s="10"/>
      <c r="AH6" s="10"/>
      <c r="AI6" s="10"/>
      <c r="AJ6" s="13">
        <f t="shared" ref="AJ6:AJ69" si="0">SUM(E6:AI6)</f>
        <v>0</v>
      </c>
      <c r="AK6" s="11">
        <f t="shared" ref="AK6:AK69" si="1">AJ6*D6</f>
        <v>0</v>
      </c>
    </row>
    <row r="7" spans="1:37" x14ac:dyDescent="0.25">
      <c r="A7" s="6">
        <v>2130315</v>
      </c>
      <c r="B7" s="10" t="s">
        <v>10</v>
      </c>
      <c r="C7" s="6" t="s">
        <v>11</v>
      </c>
      <c r="D7" s="12">
        <f>VLOOKUP(A7,[1]Hoja3!$A$4:$C$653,3,FALSE)</f>
        <v>4340.2075999999997</v>
      </c>
      <c r="E7" s="13"/>
      <c r="F7" s="13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4"/>
      <c r="AC7" s="10"/>
      <c r="AD7" s="10"/>
      <c r="AE7" s="10"/>
      <c r="AF7" s="10"/>
      <c r="AG7" s="10"/>
      <c r="AH7" s="10"/>
      <c r="AI7" s="10"/>
      <c r="AJ7" s="13">
        <f t="shared" si="0"/>
        <v>0</v>
      </c>
      <c r="AK7" s="11">
        <f t="shared" si="1"/>
        <v>0</v>
      </c>
    </row>
    <row r="8" spans="1:37" x14ac:dyDescent="0.25">
      <c r="A8" s="6">
        <v>2140264</v>
      </c>
      <c r="B8" s="10" t="s">
        <v>12</v>
      </c>
      <c r="C8" s="6" t="s">
        <v>13</v>
      </c>
      <c r="D8" s="12">
        <v>1788</v>
      </c>
      <c r="E8" s="13"/>
      <c r="F8" s="13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4"/>
      <c r="AC8" s="10"/>
      <c r="AD8" s="10"/>
      <c r="AE8" s="10"/>
      <c r="AF8" s="10"/>
      <c r="AG8" s="10"/>
      <c r="AH8" s="10"/>
      <c r="AI8" s="10"/>
      <c r="AJ8" s="13">
        <f t="shared" si="0"/>
        <v>0</v>
      </c>
      <c r="AK8" s="11">
        <f t="shared" si="1"/>
        <v>0</v>
      </c>
    </row>
    <row r="9" spans="1:37" x14ac:dyDescent="0.25">
      <c r="A9" s="6">
        <v>2170281</v>
      </c>
      <c r="B9" s="10" t="s">
        <v>14</v>
      </c>
      <c r="C9" s="6" t="s">
        <v>7</v>
      </c>
      <c r="D9" s="12">
        <f>VLOOKUP(A9,[1]Hoja3!$A$4:$C$653,3,FALSE)</f>
        <v>133.9</v>
      </c>
      <c r="E9" s="13"/>
      <c r="F9" s="13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4"/>
      <c r="AC9" s="10"/>
      <c r="AD9" s="10"/>
      <c r="AE9" s="10"/>
      <c r="AF9" s="10"/>
      <c r="AG9" s="10"/>
      <c r="AH9" s="10"/>
      <c r="AI9" s="10"/>
      <c r="AJ9" s="13">
        <f t="shared" si="0"/>
        <v>0</v>
      </c>
      <c r="AK9" s="11">
        <f t="shared" si="1"/>
        <v>0</v>
      </c>
    </row>
    <row r="10" spans="1:37" x14ac:dyDescent="0.25">
      <c r="A10" s="6">
        <v>2140014</v>
      </c>
      <c r="B10" s="10" t="s">
        <v>15</v>
      </c>
      <c r="C10" s="6" t="s">
        <v>9</v>
      </c>
      <c r="D10" s="12">
        <f>VLOOKUP(A10,[1]Hoja3!$A$4:$C$653,3,FALSE)</f>
        <v>374.85</v>
      </c>
      <c r="E10" s="13"/>
      <c r="F10" s="13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4"/>
      <c r="AC10" s="10"/>
      <c r="AD10" s="10"/>
      <c r="AE10" s="10"/>
      <c r="AF10" s="10"/>
      <c r="AG10" s="10"/>
      <c r="AH10" s="10"/>
      <c r="AI10" s="10"/>
      <c r="AJ10" s="13">
        <f t="shared" si="0"/>
        <v>0</v>
      </c>
      <c r="AK10" s="11">
        <f t="shared" si="1"/>
        <v>0</v>
      </c>
    </row>
    <row r="11" spans="1:37" x14ac:dyDescent="0.25">
      <c r="A11" s="6">
        <v>2140002</v>
      </c>
      <c r="B11" s="10" t="s">
        <v>16</v>
      </c>
      <c r="C11" s="6" t="s">
        <v>9</v>
      </c>
      <c r="D11" s="12">
        <f>VLOOKUP(A11,[1]Hoja3!$A$4:$C$653,3,FALSE)</f>
        <v>165.81460000000001</v>
      </c>
      <c r="E11" s="13"/>
      <c r="F11" s="13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4"/>
      <c r="AC11" s="10"/>
      <c r="AD11" s="10"/>
      <c r="AE11" s="10"/>
      <c r="AF11" s="10"/>
      <c r="AG11" s="10"/>
      <c r="AH11" s="10"/>
      <c r="AI11" s="10"/>
      <c r="AJ11" s="13">
        <f t="shared" si="0"/>
        <v>0</v>
      </c>
      <c r="AK11" s="11">
        <f t="shared" si="1"/>
        <v>0</v>
      </c>
    </row>
    <row r="12" spans="1:37" x14ac:dyDescent="0.25">
      <c r="A12" s="6">
        <v>2160004</v>
      </c>
      <c r="B12" s="10" t="s">
        <v>17</v>
      </c>
      <c r="C12" s="6" t="s">
        <v>13</v>
      </c>
      <c r="D12" s="12">
        <v>259</v>
      </c>
      <c r="E12" s="13"/>
      <c r="F12" s="13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4"/>
      <c r="AC12" s="10"/>
      <c r="AD12" s="10"/>
      <c r="AE12" s="10"/>
      <c r="AF12" s="10"/>
      <c r="AG12" s="10"/>
      <c r="AH12" s="10"/>
      <c r="AI12" s="10"/>
      <c r="AJ12" s="13">
        <f t="shared" si="0"/>
        <v>0</v>
      </c>
      <c r="AK12" s="11">
        <f t="shared" si="1"/>
        <v>0</v>
      </c>
    </row>
    <row r="13" spans="1:37" x14ac:dyDescent="0.25">
      <c r="A13" s="6">
        <v>2140003</v>
      </c>
      <c r="B13" s="10" t="s">
        <v>18</v>
      </c>
      <c r="C13" s="6" t="s">
        <v>9</v>
      </c>
      <c r="D13" s="12">
        <f>VLOOKUP(A13,[1]Hoja3!$A$4:$C$653,3,FALSE)</f>
        <v>66.64</v>
      </c>
      <c r="E13" s="13"/>
      <c r="F13" s="13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4"/>
      <c r="AC13" s="10"/>
      <c r="AD13" s="10"/>
      <c r="AE13" s="10"/>
      <c r="AF13" s="10"/>
      <c r="AG13" s="10"/>
      <c r="AH13" s="10"/>
      <c r="AI13" s="10"/>
      <c r="AJ13" s="13">
        <f t="shared" si="0"/>
        <v>0</v>
      </c>
      <c r="AK13" s="11">
        <f t="shared" si="1"/>
        <v>0</v>
      </c>
    </row>
    <row r="14" spans="1:37" x14ac:dyDescent="0.25">
      <c r="A14" s="6">
        <v>2130006</v>
      </c>
      <c r="B14" s="10" t="s">
        <v>19</v>
      </c>
      <c r="C14" s="6" t="s">
        <v>9</v>
      </c>
      <c r="D14" s="12">
        <f>VLOOKUP(A14,[1]Hoja3!$A$4:$C$653,3,FALSE)</f>
        <v>20</v>
      </c>
      <c r="E14" s="13"/>
      <c r="F14" s="13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4"/>
      <c r="AC14" s="10"/>
      <c r="AD14" s="10"/>
      <c r="AE14" s="10"/>
      <c r="AF14" s="10"/>
      <c r="AG14" s="10"/>
      <c r="AH14" s="10"/>
      <c r="AI14" s="10"/>
      <c r="AJ14" s="13">
        <f t="shared" si="0"/>
        <v>0</v>
      </c>
      <c r="AK14" s="11">
        <f t="shared" si="1"/>
        <v>0</v>
      </c>
    </row>
    <row r="15" spans="1:37" x14ac:dyDescent="0.25">
      <c r="A15" s="6">
        <v>2160302</v>
      </c>
      <c r="B15" s="10" t="s">
        <v>20</v>
      </c>
      <c r="C15" s="6" t="s">
        <v>21</v>
      </c>
      <c r="D15" s="12">
        <f>VLOOKUP(A15,[1]Hoja3!$A$4:$C$653,3,FALSE)</f>
        <v>7339.6819999999998</v>
      </c>
      <c r="E15" s="13"/>
      <c r="F15" s="13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4"/>
      <c r="AC15" s="10"/>
      <c r="AD15" s="10"/>
      <c r="AE15" s="10"/>
      <c r="AF15" s="10"/>
      <c r="AG15" s="10"/>
      <c r="AH15" s="10"/>
      <c r="AI15" s="10"/>
      <c r="AJ15" s="13">
        <f t="shared" si="0"/>
        <v>0</v>
      </c>
      <c r="AK15" s="11">
        <f t="shared" si="1"/>
        <v>0</v>
      </c>
    </row>
    <row r="16" spans="1:37" x14ac:dyDescent="0.25">
      <c r="A16" s="6">
        <v>2160303</v>
      </c>
      <c r="B16" s="10" t="s">
        <v>22</v>
      </c>
      <c r="C16" s="6" t="s">
        <v>21</v>
      </c>
      <c r="D16" s="12">
        <f>VLOOKUP(A16,[1]Hoja3!$A$4:$C$653,3,FALSE)</f>
        <v>15317.283299999999</v>
      </c>
      <c r="E16" s="13"/>
      <c r="F16" s="13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4"/>
      <c r="AC16" s="10"/>
      <c r="AD16" s="10"/>
      <c r="AE16" s="10"/>
      <c r="AF16" s="10"/>
      <c r="AG16" s="10"/>
      <c r="AH16" s="10"/>
      <c r="AI16" s="10"/>
      <c r="AJ16" s="13">
        <f t="shared" si="0"/>
        <v>0</v>
      </c>
      <c r="AK16" s="11">
        <f t="shared" si="1"/>
        <v>0</v>
      </c>
    </row>
    <row r="17" spans="1:37" x14ac:dyDescent="0.25">
      <c r="A17" s="6">
        <v>2140004</v>
      </c>
      <c r="B17" s="10" t="s">
        <v>23</v>
      </c>
      <c r="C17" s="6" t="s">
        <v>9</v>
      </c>
      <c r="D17" s="12">
        <f>VLOOKUP(A17,[1]Hoja3!$A$4:$C$653,3,FALSE)</f>
        <v>4.8719000000000001</v>
      </c>
      <c r="E17" s="13"/>
      <c r="F17" s="13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>
        <v>8</v>
      </c>
      <c r="X17" s="10"/>
      <c r="Y17" s="10"/>
      <c r="Z17" s="10"/>
      <c r="AA17" s="10"/>
      <c r="AB17" s="14"/>
      <c r="AC17" s="10"/>
      <c r="AD17" s="10"/>
      <c r="AE17" s="10"/>
      <c r="AF17" s="10"/>
      <c r="AG17" s="10"/>
      <c r="AH17" s="10"/>
      <c r="AI17" s="10"/>
      <c r="AJ17" s="13">
        <f t="shared" si="0"/>
        <v>8</v>
      </c>
      <c r="AK17" s="11">
        <f t="shared" si="1"/>
        <v>38.975200000000001</v>
      </c>
    </row>
    <row r="18" spans="1:37" x14ac:dyDescent="0.25">
      <c r="A18" s="6">
        <v>2140366</v>
      </c>
      <c r="B18" s="10" t="s">
        <v>24</v>
      </c>
      <c r="C18" s="6" t="s">
        <v>9</v>
      </c>
      <c r="D18" s="12">
        <v>99</v>
      </c>
      <c r="E18" s="13"/>
      <c r="F18" s="13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4"/>
      <c r="AC18" s="10"/>
      <c r="AD18" s="10"/>
      <c r="AE18" s="10"/>
      <c r="AF18" s="10"/>
      <c r="AG18" s="10"/>
      <c r="AH18" s="10"/>
      <c r="AI18" s="10"/>
      <c r="AJ18" s="13">
        <f t="shared" si="0"/>
        <v>0</v>
      </c>
      <c r="AK18" s="11">
        <f t="shared" si="1"/>
        <v>0</v>
      </c>
    </row>
    <row r="19" spans="1:37" x14ac:dyDescent="0.25">
      <c r="A19" s="6">
        <v>2140005</v>
      </c>
      <c r="B19" s="10" t="s">
        <v>25</v>
      </c>
      <c r="C19" s="6" t="s">
        <v>9</v>
      </c>
      <c r="D19" s="12">
        <f>VLOOKUP(A19,[1]Hoja3!$A$4:$C$653,3,FALSE)</f>
        <v>59.476199999999999</v>
      </c>
      <c r="E19" s="13"/>
      <c r="F19" s="13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4"/>
      <c r="AC19" s="10"/>
      <c r="AD19" s="10"/>
      <c r="AE19" s="10"/>
      <c r="AF19" s="10"/>
      <c r="AG19" s="10"/>
      <c r="AH19" s="10"/>
      <c r="AI19" s="10"/>
      <c r="AJ19" s="13">
        <f t="shared" si="0"/>
        <v>0</v>
      </c>
      <c r="AK19" s="11">
        <f t="shared" si="1"/>
        <v>0</v>
      </c>
    </row>
    <row r="20" spans="1:37" x14ac:dyDescent="0.25">
      <c r="A20" s="64">
        <v>2140006</v>
      </c>
      <c r="B20" s="65" t="s">
        <v>26</v>
      </c>
      <c r="C20" s="30" t="s">
        <v>9</v>
      </c>
      <c r="D20" s="66">
        <f>VLOOKUP(A20,[1]Hoja3!$A$4:$C$653,3,FALSE)</f>
        <v>5.3550000000000004</v>
      </c>
      <c r="E20" s="67"/>
      <c r="F20" s="67"/>
      <c r="G20" s="65"/>
      <c r="H20" s="65">
        <v>10</v>
      </c>
      <c r="I20" s="65">
        <v>10</v>
      </c>
      <c r="J20" s="65">
        <v>50</v>
      </c>
      <c r="K20" s="10"/>
      <c r="L20" s="10"/>
      <c r="M20" s="10"/>
      <c r="N20" s="10"/>
      <c r="O20" s="10"/>
      <c r="P20" s="10">
        <v>10</v>
      </c>
      <c r="Q20" s="10">
        <v>40</v>
      </c>
      <c r="R20" s="10"/>
      <c r="S20" s="10"/>
      <c r="T20" s="10"/>
      <c r="U20" s="10">
        <v>10</v>
      </c>
      <c r="V20" s="10">
        <v>10</v>
      </c>
      <c r="W20" s="10">
        <v>60</v>
      </c>
      <c r="X20" s="10"/>
      <c r="Y20" s="10"/>
      <c r="Z20" s="10"/>
      <c r="AA20" s="10"/>
      <c r="AB20" s="14"/>
      <c r="AC20" s="10">
        <v>5</v>
      </c>
      <c r="AD20" s="10">
        <v>60</v>
      </c>
      <c r="AE20" s="10"/>
      <c r="AF20" s="10"/>
      <c r="AG20" s="10"/>
      <c r="AH20" s="10"/>
      <c r="AI20" s="10"/>
      <c r="AJ20" s="13">
        <f>SUM(E20:AI20)</f>
        <v>265</v>
      </c>
      <c r="AK20" s="11">
        <f t="shared" si="1"/>
        <v>1419.075</v>
      </c>
    </row>
    <row r="21" spans="1:37" x14ac:dyDescent="0.25">
      <c r="A21" s="64">
        <v>2140008</v>
      </c>
      <c r="B21" s="65" t="s">
        <v>27</v>
      </c>
      <c r="C21" s="64" t="s">
        <v>9</v>
      </c>
      <c r="D21" s="66">
        <f>VLOOKUP(A21,[1]Hoja3!$A$4:$C$653,3,FALSE)</f>
        <v>10.71</v>
      </c>
      <c r="E21" s="67"/>
      <c r="F21" s="67"/>
      <c r="G21" s="65"/>
      <c r="H21" s="65">
        <v>7</v>
      </c>
      <c r="I21" s="65"/>
      <c r="J21" s="65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4"/>
      <c r="AC21" s="10"/>
      <c r="AD21" s="10"/>
      <c r="AE21" s="10"/>
      <c r="AF21" s="10"/>
      <c r="AG21" s="10"/>
      <c r="AH21" s="10"/>
      <c r="AI21" s="10"/>
      <c r="AJ21" s="13">
        <f>SUM(E21:AH21)</f>
        <v>7</v>
      </c>
      <c r="AK21" s="11">
        <f t="shared" si="1"/>
        <v>74.97</v>
      </c>
    </row>
    <row r="22" spans="1:37" x14ac:dyDescent="0.25">
      <c r="A22" s="64">
        <v>2140323</v>
      </c>
      <c r="B22" s="65" t="s">
        <v>28</v>
      </c>
      <c r="C22" s="64" t="s">
        <v>9</v>
      </c>
      <c r="D22" s="66">
        <f>VLOOKUP(A22,[1]Hoja3!$A$4:$C$653,3,FALSE)</f>
        <v>59.5</v>
      </c>
      <c r="E22" s="67">
        <v>2</v>
      </c>
      <c r="F22" s="67"/>
      <c r="G22" s="65"/>
      <c r="H22" s="65"/>
      <c r="I22" s="65">
        <v>2</v>
      </c>
      <c r="J22" s="65">
        <v>4</v>
      </c>
      <c r="K22" s="10"/>
      <c r="L22" s="10">
        <v>6</v>
      </c>
      <c r="M22" s="10"/>
      <c r="N22" s="10"/>
      <c r="O22" s="10">
        <v>2</v>
      </c>
      <c r="P22" s="10">
        <v>2</v>
      </c>
      <c r="Q22" s="10">
        <v>2</v>
      </c>
      <c r="R22" s="10">
        <v>8</v>
      </c>
      <c r="S22" s="10"/>
      <c r="T22" s="10"/>
      <c r="U22" s="10"/>
      <c r="V22" s="10">
        <v>2</v>
      </c>
      <c r="W22" s="10">
        <v>2</v>
      </c>
      <c r="X22" s="10">
        <v>2</v>
      </c>
      <c r="Y22" s="10">
        <v>2</v>
      </c>
      <c r="Z22" s="10">
        <v>6</v>
      </c>
      <c r="AA22" s="10"/>
      <c r="AB22" s="14"/>
      <c r="AC22" s="10">
        <v>2</v>
      </c>
      <c r="AD22" s="10">
        <v>2</v>
      </c>
      <c r="AE22" s="10">
        <v>2</v>
      </c>
      <c r="AF22" s="10">
        <v>2</v>
      </c>
      <c r="AG22" s="10">
        <v>6</v>
      </c>
      <c r="AH22" s="10"/>
      <c r="AI22" s="10"/>
      <c r="AJ22" s="13">
        <f>SUM(E22:AH22)</f>
        <v>56</v>
      </c>
      <c r="AK22" s="11">
        <f t="shared" si="1"/>
        <v>3332</v>
      </c>
    </row>
    <row r="23" spans="1:37" x14ac:dyDescent="0.25">
      <c r="A23" s="64">
        <v>2140009</v>
      </c>
      <c r="B23" s="65" t="s">
        <v>29</v>
      </c>
      <c r="C23" s="64" t="s">
        <v>11</v>
      </c>
      <c r="D23" s="66">
        <f>VLOOKUP(A23,[1]Hoja3!$A$4:$C$653,3,FALSE)</f>
        <v>238</v>
      </c>
      <c r="E23" s="67"/>
      <c r="F23" s="67"/>
      <c r="G23" s="65"/>
      <c r="H23" s="65"/>
      <c r="I23" s="65"/>
      <c r="J23" s="65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4"/>
      <c r="AC23" s="10"/>
      <c r="AD23" s="10"/>
      <c r="AE23" s="10"/>
      <c r="AF23" s="10"/>
      <c r="AG23" s="10"/>
      <c r="AH23" s="10"/>
      <c r="AI23" s="10"/>
      <c r="AJ23" s="13">
        <f t="shared" si="0"/>
        <v>0</v>
      </c>
      <c r="AK23" s="11">
        <f t="shared" si="1"/>
        <v>0</v>
      </c>
    </row>
    <row r="24" spans="1:37" x14ac:dyDescent="0.25">
      <c r="A24" s="64">
        <v>2140011</v>
      </c>
      <c r="B24" s="65" t="s">
        <v>30</v>
      </c>
      <c r="C24" s="64" t="s">
        <v>9</v>
      </c>
      <c r="D24" s="66">
        <f>VLOOKUP(A24,[1]Hoja3!$A$4:$C$653,3,FALSE)</f>
        <v>19.04</v>
      </c>
      <c r="E24" s="67"/>
      <c r="F24" s="67"/>
      <c r="G24" s="65"/>
      <c r="H24" s="65"/>
      <c r="I24" s="65"/>
      <c r="J24" s="65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4"/>
      <c r="AC24" s="10"/>
      <c r="AD24" s="10"/>
      <c r="AE24" s="10"/>
      <c r="AF24" s="10"/>
      <c r="AG24" s="10"/>
      <c r="AH24" s="10"/>
      <c r="AI24" s="10"/>
      <c r="AJ24" s="13">
        <f t="shared" si="0"/>
        <v>0</v>
      </c>
      <c r="AK24" s="11">
        <f t="shared" si="1"/>
        <v>0</v>
      </c>
    </row>
    <row r="25" spans="1:37" x14ac:dyDescent="0.25">
      <c r="A25" s="64">
        <v>2160010</v>
      </c>
      <c r="B25" s="65" t="s">
        <v>31</v>
      </c>
      <c r="C25" s="64" t="s">
        <v>13</v>
      </c>
      <c r="D25" s="66">
        <f>VLOOKUP(A25,[1]Hoja3!$A$4:$C$653,3,FALSE)</f>
        <v>11797.66</v>
      </c>
      <c r="E25" s="67"/>
      <c r="F25" s="67"/>
      <c r="G25" s="65"/>
      <c r="H25" s="65"/>
      <c r="I25" s="65"/>
      <c r="J25" s="65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4"/>
      <c r="AC25" s="10"/>
      <c r="AD25" s="10"/>
      <c r="AE25" s="10"/>
      <c r="AF25" s="10"/>
      <c r="AG25" s="10"/>
      <c r="AH25" s="10"/>
      <c r="AI25" s="10"/>
      <c r="AJ25" s="13">
        <f t="shared" si="0"/>
        <v>0</v>
      </c>
      <c r="AK25" s="11">
        <f t="shared" si="1"/>
        <v>0</v>
      </c>
    </row>
    <row r="26" spans="1:37" x14ac:dyDescent="0.25">
      <c r="A26" s="64">
        <v>2140012</v>
      </c>
      <c r="B26" s="65" t="s">
        <v>32</v>
      </c>
      <c r="C26" s="64" t="s">
        <v>9</v>
      </c>
      <c r="D26" s="66">
        <f>VLOOKUP(A26,[1]Hoja3!$A$4:$C$653,3,FALSE)</f>
        <v>737.8</v>
      </c>
      <c r="E26" s="67"/>
      <c r="F26" s="67"/>
      <c r="G26" s="65"/>
      <c r="H26" s="65"/>
      <c r="I26" s="65"/>
      <c r="J26" s="65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4"/>
      <c r="AC26" s="10"/>
      <c r="AD26" s="10"/>
      <c r="AE26" s="10"/>
      <c r="AF26" s="10"/>
      <c r="AG26" s="10"/>
      <c r="AH26" s="10"/>
      <c r="AI26" s="10"/>
      <c r="AJ26" s="13">
        <f t="shared" si="0"/>
        <v>0</v>
      </c>
      <c r="AK26" s="11">
        <f t="shared" si="1"/>
        <v>0</v>
      </c>
    </row>
    <row r="27" spans="1:37" x14ac:dyDescent="0.25">
      <c r="A27" s="64">
        <v>2170002</v>
      </c>
      <c r="B27" s="65" t="s">
        <v>33</v>
      </c>
      <c r="C27" s="64" t="s">
        <v>7</v>
      </c>
      <c r="D27" s="66">
        <f>VLOOKUP(A27,[1]Hoja3!$A$4:$C$653,3,FALSE)</f>
        <v>3570</v>
      </c>
      <c r="E27" s="67"/>
      <c r="F27" s="67"/>
      <c r="G27" s="65"/>
      <c r="H27" s="65"/>
      <c r="I27" s="65"/>
      <c r="J27" s="65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4"/>
      <c r="AC27" s="10"/>
      <c r="AD27" s="10"/>
      <c r="AE27" s="10"/>
      <c r="AF27" s="10"/>
      <c r="AG27" s="10"/>
      <c r="AH27" s="10"/>
      <c r="AI27" s="10"/>
      <c r="AJ27" s="13">
        <f t="shared" si="0"/>
        <v>0</v>
      </c>
      <c r="AK27" s="11">
        <f t="shared" si="1"/>
        <v>0</v>
      </c>
    </row>
    <row r="28" spans="1:37" x14ac:dyDescent="0.25">
      <c r="A28" s="64">
        <v>2140015</v>
      </c>
      <c r="B28" s="65" t="s">
        <v>34</v>
      </c>
      <c r="C28" s="64" t="s">
        <v>9</v>
      </c>
      <c r="D28" s="66">
        <f>VLOOKUP(A28,[1]Hoja3!$A$4:$C$653,3,FALSE)</f>
        <v>33.32</v>
      </c>
      <c r="E28" s="67"/>
      <c r="F28" s="67"/>
      <c r="G28" s="65"/>
      <c r="H28" s="65"/>
      <c r="I28" s="65"/>
      <c r="J28" s="65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>
        <v>5</v>
      </c>
      <c r="X28" s="10">
        <v>5</v>
      </c>
      <c r="Y28" s="10">
        <v>5</v>
      </c>
      <c r="Z28" s="10"/>
      <c r="AA28" s="10"/>
      <c r="AB28" s="14"/>
      <c r="AC28" s="10"/>
      <c r="AD28" s="10"/>
      <c r="AE28" s="10"/>
      <c r="AF28" s="10"/>
      <c r="AG28" s="10"/>
      <c r="AH28" s="10"/>
      <c r="AI28" s="10"/>
      <c r="AJ28" s="13">
        <f t="shared" si="0"/>
        <v>15</v>
      </c>
      <c r="AK28" s="11">
        <f t="shared" si="1"/>
        <v>499.8</v>
      </c>
    </row>
    <row r="29" spans="1:37" x14ac:dyDescent="0.25">
      <c r="A29" s="64">
        <v>2170003</v>
      </c>
      <c r="B29" s="65" t="s">
        <v>35</v>
      </c>
      <c r="C29" s="64" t="s">
        <v>7</v>
      </c>
      <c r="D29" s="68">
        <v>3819.5554000000002</v>
      </c>
      <c r="E29" s="67"/>
      <c r="F29" s="67"/>
      <c r="G29" s="65"/>
      <c r="H29" s="65"/>
      <c r="I29" s="65"/>
      <c r="J29" s="65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4"/>
      <c r="AC29" s="10"/>
      <c r="AD29" s="10"/>
      <c r="AE29" s="10"/>
      <c r="AF29" s="10"/>
      <c r="AG29" s="10"/>
      <c r="AH29" s="10"/>
      <c r="AI29" s="10"/>
      <c r="AJ29" s="13">
        <f t="shared" si="0"/>
        <v>0</v>
      </c>
      <c r="AK29" s="11">
        <f t="shared" si="1"/>
        <v>0</v>
      </c>
    </row>
    <row r="30" spans="1:37" x14ac:dyDescent="0.25">
      <c r="A30" s="64">
        <v>2160005</v>
      </c>
      <c r="B30" s="65" t="s">
        <v>36</v>
      </c>
      <c r="C30" s="64" t="s">
        <v>21</v>
      </c>
      <c r="D30" s="66">
        <f>VLOOKUP(A30,[1]Hoja3!$A$4:$C$653,3,FALSE)</f>
        <v>14875</v>
      </c>
      <c r="E30" s="67"/>
      <c r="F30" s="67"/>
      <c r="G30" s="65"/>
      <c r="H30" s="65"/>
      <c r="I30" s="65"/>
      <c r="J30" s="65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4"/>
      <c r="AC30" s="10"/>
      <c r="AD30" s="10"/>
      <c r="AE30" s="10"/>
      <c r="AF30" s="10"/>
      <c r="AG30" s="10"/>
      <c r="AH30" s="10"/>
      <c r="AI30" s="10"/>
      <c r="AJ30" s="13">
        <f t="shared" si="0"/>
        <v>0</v>
      </c>
      <c r="AK30" s="11">
        <f t="shared" si="1"/>
        <v>0</v>
      </c>
    </row>
    <row r="31" spans="1:37" x14ac:dyDescent="0.25">
      <c r="A31" s="64">
        <v>2130293</v>
      </c>
      <c r="B31" s="65" t="s">
        <v>37</v>
      </c>
      <c r="C31" s="64" t="s">
        <v>9</v>
      </c>
      <c r="D31" s="66">
        <f>VLOOKUP(A31,[1]Hoja3!$A$4:$C$653,3,FALSE)</f>
        <v>6986.8865999999998</v>
      </c>
      <c r="E31" s="67"/>
      <c r="F31" s="67"/>
      <c r="G31" s="65"/>
      <c r="H31" s="65"/>
      <c r="I31" s="65"/>
      <c r="J31" s="65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4"/>
      <c r="AC31" s="10"/>
      <c r="AD31" s="10"/>
      <c r="AE31" s="10"/>
      <c r="AF31" s="10"/>
      <c r="AG31" s="10"/>
      <c r="AH31" s="10"/>
      <c r="AI31" s="10"/>
      <c r="AJ31" s="13">
        <f t="shared" si="0"/>
        <v>0</v>
      </c>
      <c r="AK31" s="11">
        <f t="shared" si="1"/>
        <v>0</v>
      </c>
    </row>
    <row r="32" spans="1:37" x14ac:dyDescent="0.25">
      <c r="A32" s="64">
        <v>2160013</v>
      </c>
      <c r="B32" s="65" t="s">
        <v>38</v>
      </c>
      <c r="C32" s="64" t="s">
        <v>21</v>
      </c>
      <c r="D32" s="66">
        <f>VLOOKUP(A32,[1]Hoja3!$A$4:$C$653,3,FALSE)</f>
        <v>10118.367700000001</v>
      </c>
      <c r="E32" s="67"/>
      <c r="F32" s="67"/>
      <c r="G32" s="65"/>
      <c r="H32" s="65"/>
      <c r="I32" s="65"/>
      <c r="J32" s="65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4"/>
      <c r="AC32" s="10"/>
      <c r="AD32" s="10"/>
      <c r="AE32" s="10"/>
      <c r="AF32" s="10"/>
      <c r="AG32" s="10"/>
      <c r="AH32" s="10"/>
      <c r="AI32" s="10"/>
      <c r="AJ32" s="13">
        <f t="shared" si="0"/>
        <v>0</v>
      </c>
      <c r="AK32" s="11">
        <f t="shared" si="1"/>
        <v>0</v>
      </c>
    </row>
    <row r="33" spans="1:37" x14ac:dyDescent="0.25">
      <c r="A33" s="64">
        <v>2130014</v>
      </c>
      <c r="B33" s="65" t="s">
        <v>39</v>
      </c>
      <c r="C33" s="64" t="s">
        <v>9</v>
      </c>
      <c r="D33" s="66">
        <f>VLOOKUP(A33,[1]Hoja3!$A$4:$C$653,3,FALSE)</f>
        <v>595</v>
      </c>
      <c r="E33" s="67"/>
      <c r="F33" s="67"/>
      <c r="G33" s="65"/>
      <c r="H33" s="65"/>
      <c r="I33" s="65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4"/>
      <c r="AC33" s="10"/>
      <c r="AD33" s="10"/>
      <c r="AE33" s="10"/>
      <c r="AF33" s="10"/>
      <c r="AG33" s="10"/>
      <c r="AH33" s="10"/>
      <c r="AI33" s="10"/>
      <c r="AJ33" s="13">
        <f t="shared" si="0"/>
        <v>0</v>
      </c>
      <c r="AK33" s="11">
        <f t="shared" si="1"/>
        <v>0</v>
      </c>
    </row>
    <row r="34" spans="1:37" x14ac:dyDescent="0.25">
      <c r="A34" s="64">
        <v>2180011</v>
      </c>
      <c r="B34" s="65" t="s">
        <v>40</v>
      </c>
      <c r="C34" s="64" t="s">
        <v>7</v>
      </c>
      <c r="D34" s="66">
        <f>VLOOKUP(A34,[1]Hoja3!$A$4:$C$653,3,FALSE)</f>
        <v>25585</v>
      </c>
      <c r="E34" s="67"/>
      <c r="F34" s="67"/>
      <c r="G34" s="65"/>
      <c r="H34" s="65"/>
      <c r="I34" s="65"/>
      <c r="J34" s="65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4"/>
      <c r="AC34" s="10"/>
      <c r="AD34" s="10"/>
      <c r="AE34" s="10"/>
      <c r="AF34" s="10"/>
      <c r="AG34" s="10"/>
      <c r="AH34" s="10"/>
      <c r="AI34" s="10"/>
      <c r="AJ34" s="13">
        <f t="shared" si="0"/>
        <v>0</v>
      </c>
      <c r="AK34" s="11">
        <f t="shared" si="1"/>
        <v>0</v>
      </c>
    </row>
    <row r="35" spans="1:37" x14ac:dyDescent="0.25">
      <c r="A35" s="64">
        <v>2110015</v>
      </c>
      <c r="B35" s="65" t="s">
        <v>41</v>
      </c>
      <c r="C35" s="64" t="s">
        <v>7</v>
      </c>
      <c r="D35" s="66">
        <f>VLOOKUP(A35,[1]Hoja3!$A$4:$C$653,3,FALSE)</f>
        <v>250</v>
      </c>
      <c r="E35" s="67"/>
      <c r="F35" s="67"/>
      <c r="G35" s="65"/>
      <c r="H35" s="65"/>
      <c r="I35" s="65"/>
      <c r="J35" s="65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4"/>
      <c r="AC35" s="10"/>
      <c r="AD35" s="10"/>
      <c r="AE35" s="10"/>
      <c r="AF35" s="10"/>
      <c r="AG35" s="10"/>
      <c r="AH35" s="10"/>
      <c r="AI35" s="10"/>
      <c r="AJ35" s="13">
        <f t="shared" si="0"/>
        <v>0</v>
      </c>
      <c r="AK35" s="11">
        <f t="shared" si="1"/>
        <v>0</v>
      </c>
    </row>
    <row r="36" spans="1:37" x14ac:dyDescent="0.25">
      <c r="A36" s="31">
        <v>2110020</v>
      </c>
      <c r="B36" s="31" t="s">
        <v>42</v>
      </c>
      <c r="C36" s="30" t="s">
        <v>7</v>
      </c>
      <c r="D36" s="66">
        <f>VLOOKUP(A36,[1]Hoja3!$A$4:$C$653,3,FALSE)</f>
        <v>208</v>
      </c>
      <c r="E36" s="67"/>
      <c r="F36" s="67"/>
      <c r="G36" s="65"/>
      <c r="H36" s="65">
        <v>48</v>
      </c>
      <c r="I36" s="65"/>
      <c r="J36" s="65"/>
      <c r="K36" s="10"/>
      <c r="L36" s="10">
        <v>24</v>
      </c>
      <c r="M36" s="10"/>
      <c r="N36" s="10"/>
      <c r="O36" s="10"/>
      <c r="P36" s="10"/>
      <c r="Q36" s="10">
        <v>25</v>
      </c>
      <c r="R36" s="10"/>
      <c r="S36" s="10"/>
      <c r="T36" s="10"/>
      <c r="U36" s="10"/>
      <c r="V36" s="10">
        <v>23</v>
      </c>
      <c r="W36" s="10">
        <v>25</v>
      </c>
      <c r="X36" s="10"/>
      <c r="Y36" s="10"/>
      <c r="Z36" s="10"/>
      <c r="AA36" s="10"/>
      <c r="AB36" s="14"/>
      <c r="AC36" s="10">
        <v>25</v>
      </c>
      <c r="AD36" s="10"/>
      <c r="AE36" s="10"/>
      <c r="AF36" s="10"/>
      <c r="AG36" s="10"/>
      <c r="AH36" s="10"/>
      <c r="AI36" s="10"/>
      <c r="AJ36" s="13">
        <f t="shared" si="0"/>
        <v>170</v>
      </c>
      <c r="AK36" s="11">
        <f t="shared" si="1"/>
        <v>35360</v>
      </c>
    </row>
    <row r="37" spans="1:37" x14ac:dyDescent="0.25">
      <c r="A37" s="31"/>
      <c r="B37" s="31" t="s">
        <v>43</v>
      </c>
      <c r="C37" s="30" t="s">
        <v>7</v>
      </c>
      <c r="D37" s="32">
        <v>202</v>
      </c>
      <c r="E37" s="67"/>
      <c r="F37" s="67"/>
      <c r="G37" s="65"/>
      <c r="H37" s="65"/>
      <c r="I37" s="65"/>
      <c r="J37" s="65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4"/>
      <c r="AC37" s="10"/>
      <c r="AD37" s="10"/>
      <c r="AE37" s="10"/>
      <c r="AF37" s="10"/>
      <c r="AG37" s="10"/>
      <c r="AH37" s="10"/>
      <c r="AI37" s="10"/>
      <c r="AJ37" s="13">
        <f t="shared" si="0"/>
        <v>0</v>
      </c>
      <c r="AK37" s="11">
        <f t="shared" si="1"/>
        <v>0</v>
      </c>
    </row>
    <row r="38" spans="1:37" x14ac:dyDescent="0.25">
      <c r="A38" s="64">
        <v>2180113</v>
      </c>
      <c r="B38" s="65" t="s">
        <v>44</v>
      </c>
      <c r="C38" s="64" t="s">
        <v>45</v>
      </c>
      <c r="D38" s="68">
        <v>44886.5</v>
      </c>
      <c r="E38" s="67"/>
      <c r="F38" s="67"/>
      <c r="G38" s="65"/>
      <c r="H38" s="65"/>
      <c r="I38" s="65"/>
      <c r="J38" s="65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4"/>
      <c r="AC38" s="10"/>
      <c r="AD38" s="10"/>
      <c r="AE38" s="10"/>
      <c r="AF38" s="10"/>
      <c r="AG38" s="10"/>
      <c r="AH38" s="10"/>
      <c r="AI38" s="10"/>
      <c r="AJ38" s="13">
        <f t="shared" si="0"/>
        <v>0</v>
      </c>
      <c r="AK38" s="11">
        <f t="shared" si="1"/>
        <v>0</v>
      </c>
    </row>
    <row r="39" spans="1:37" x14ac:dyDescent="0.25">
      <c r="A39" s="64">
        <v>2140019</v>
      </c>
      <c r="B39" s="65" t="s">
        <v>46</v>
      </c>
      <c r="C39" s="64" t="s">
        <v>9</v>
      </c>
      <c r="D39" s="66">
        <f>VLOOKUP(A39,[1]Hoja3!$A$4:$C$653,3,FALSE)</f>
        <v>11.3645</v>
      </c>
      <c r="E39" s="67"/>
      <c r="F39" s="67"/>
      <c r="G39" s="65"/>
      <c r="H39" s="65"/>
      <c r="I39" s="65"/>
      <c r="J39" s="65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4"/>
      <c r="AC39" s="10"/>
      <c r="AD39" s="10"/>
      <c r="AE39" s="10"/>
      <c r="AF39" s="10"/>
      <c r="AG39" s="10"/>
      <c r="AH39" s="10"/>
      <c r="AI39" s="10"/>
      <c r="AJ39" s="13">
        <f t="shared" si="0"/>
        <v>0</v>
      </c>
      <c r="AK39" s="11">
        <f t="shared" si="1"/>
        <v>0</v>
      </c>
    </row>
    <row r="40" spans="1:37" x14ac:dyDescent="0.25">
      <c r="A40" s="64">
        <v>2120002</v>
      </c>
      <c r="B40" s="65" t="s">
        <v>47</v>
      </c>
      <c r="C40" s="64" t="s">
        <v>9</v>
      </c>
      <c r="D40" s="68">
        <v>6.5720000000000001</v>
      </c>
      <c r="E40" s="67"/>
      <c r="F40" s="67"/>
      <c r="G40" s="65"/>
      <c r="H40" s="65"/>
      <c r="I40" s="65"/>
      <c r="J40" s="65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4"/>
      <c r="AC40" s="10"/>
      <c r="AD40" s="10"/>
      <c r="AE40" s="10"/>
      <c r="AF40" s="10"/>
      <c r="AG40" s="10"/>
      <c r="AH40" s="10"/>
      <c r="AI40" s="10"/>
      <c r="AJ40" s="13">
        <f t="shared" si="0"/>
        <v>0</v>
      </c>
      <c r="AK40" s="11">
        <f t="shared" si="1"/>
        <v>0</v>
      </c>
    </row>
    <row r="41" spans="1:37" x14ac:dyDescent="0.25">
      <c r="A41" s="64">
        <v>2140021</v>
      </c>
      <c r="B41" s="65" t="s">
        <v>48</v>
      </c>
      <c r="C41" s="64" t="s">
        <v>9</v>
      </c>
      <c r="D41" s="68">
        <v>16.66</v>
      </c>
      <c r="E41" s="67"/>
      <c r="F41" s="67"/>
      <c r="G41" s="65"/>
      <c r="H41" s="65"/>
      <c r="I41" s="65"/>
      <c r="J41" s="65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4"/>
      <c r="AC41" s="10"/>
      <c r="AD41" s="10"/>
      <c r="AE41" s="10"/>
      <c r="AF41" s="10"/>
      <c r="AG41" s="10"/>
      <c r="AH41" s="10"/>
      <c r="AI41" s="10"/>
      <c r="AJ41" s="13">
        <f t="shared" si="0"/>
        <v>0</v>
      </c>
      <c r="AK41" s="11">
        <f t="shared" si="1"/>
        <v>0</v>
      </c>
    </row>
    <row r="42" spans="1:37" x14ac:dyDescent="0.25">
      <c r="A42" s="64">
        <v>2170010</v>
      </c>
      <c r="B42" s="65" t="s">
        <v>49</v>
      </c>
      <c r="C42" s="64" t="s">
        <v>7</v>
      </c>
      <c r="D42" s="68">
        <v>810.58119999999997</v>
      </c>
      <c r="E42" s="67"/>
      <c r="F42" s="67"/>
      <c r="G42" s="65"/>
      <c r="H42" s="65"/>
      <c r="I42" s="65"/>
      <c r="J42" s="65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4"/>
      <c r="AC42" s="10"/>
      <c r="AD42" s="10"/>
      <c r="AE42" s="10"/>
      <c r="AF42" s="10"/>
      <c r="AG42" s="10"/>
      <c r="AH42" s="10"/>
      <c r="AI42" s="10"/>
      <c r="AJ42" s="13">
        <f t="shared" si="0"/>
        <v>0</v>
      </c>
      <c r="AK42" s="11">
        <f t="shared" si="1"/>
        <v>0</v>
      </c>
    </row>
    <row r="43" spans="1:37" x14ac:dyDescent="0.25">
      <c r="A43" s="64">
        <v>2130017</v>
      </c>
      <c r="B43" s="65" t="s">
        <v>50</v>
      </c>
      <c r="C43" s="64" t="s">
        <v>7</v>
      </c>
      <c r="D43" s="66">
        <f>VLOOKUP(A43,[1]Hoja3!$A$4:$C$653,3,FALSE)</f>
        <v>277</v>
      </c>
      <c r="E43" s="67"/>
      <c r="F43" s="67"/>
      <c r="G43" s="65"/>
      <c r="H43" s="65"/>
      <c r="I43" s="65"/>
      <c r="J43" s="65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4"/>
      <c r="AC43" s="10"/>
      <c r="AD43" s="10"/>
      <c r="AE43" s="10"/>
      <c r="AF43" s="10"/>
      <c r="AG43" s="10"/>
      <c r="AH43" s="10"/>
      <c r="AI43" s="10"/>
      <c r="AJ43" s="13">
        <f t="shared" si="0"/>
        <v>0</v>
      </c>
      <c r="AK43" s="11">
        <f t="shared" si="1"/>
        <v>0</v>
      </c>
    </row>
    <row r="44" spans="1:37" x14ac:dyDescent="0.25">
      <c r="A44" s="64">
        <v>2130018</v>
      </c>
      <c r="B44" s="65" t="s">
        <v>51</v>
      </c>
      <c r="C44" s="64" t="s">
        <v>7</v>
      </c>
      <c r="D44" s="66">
        <f>VLOOKUP(A44,[1]Hoja3!$A$4:$C$653,3,FALSE)</f>
        <v>417</v>
      </c>
      <c r="E44" s="67"/>
      <c r="F44" s="67"/>
      <c r="G44" s="65"/>
      <c r="H44" s="65"/>
      <c r="I44" s="65"/>
      <c r="J44" s="65"/>
      <c r="K44" s="10"/>
      <c r="L44" s="10"/>
      <c r="M44" s="10"/>
      <c r="N44" s="10"/>
      <c r="O44" s="10"/>
      <c r="P44" s="10"/>
      <c r="Q44" s="10"/>
      <c r="R44" s="10"/>
      <c r="S44" s="10"/>
      <c r="T44" s="10">
        <v>1</v>
      </c>
      <c r="U44" s="10"/>
      <c r="V44" s="10">
        <v>1</v>
      </c>
      <c r="W44" s="10"/>
      <c r="X44" s="10"/>
      <c r="Y44" s="10"/>
      <c r="Z44" s="10">
        <v>2</v>
      </c>
      <c r="AA44" s="10"/>
      <c r="AB44" s="14"/>
      <c r="AC44" s="10">
        <v>1</v>
      </c>
      <c r="AD44" s="10"/>
      <c r="AE44" s="10">
        <v>1</v>
      </c>
      <c r="AF44" s="10">
        <v>2</v>
      </c>
      <c r="AG44" s="10">
        <v>6</v>
      </c>
      <c r="AH44" s="10"/>
      <c r="AI44" s="10"/>
      <c r="AJ44" s="13">
        <f t="shared" si="0"/>
        <v>14</v>
      </c>
      <c r="AK44" s="11">
        <f t="shared" si="1"/>
        <v>5838</v>
      </c>
    </row>
    <row r="45" spans="1:37" x14ac:dyDescent="0.25">
      <c r="A45" s="64">
        <v>2180014</v>
      </c>
      <c r="B45" s="65" t="s">
        <v>52</v>
      </c>
      <c r="C45" s="64" t="s">
        <v>7</v>
      </c>
      <c r="D45" s="66">
        <f>VLOOKUP(A45,[1]Hoja3!$A$4:$C$653,3,FALSE)</f>
        <v>5950</v>
      </c>
      <c r="E45" s="67"/>
      <c r="F45" s="67"/>
      <c r="G45" s="65"/>
      <c r="H45" s="65"/>
      <c r="I45" s="65"/>
      <c r="J45" s="65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4"/>
      <c r="AC45" s="10"/>
      <c r="AD45" s="10"/>
      <c r="AE45" s="10"/>
      <c r="AF45" s="10"/>
      <c r="AG45" s="10"/>
      <c r="AH45" s="10"/>
      <c r="AI45" s="10"/>
      <c r="AJ45" s="13">
        <f t="shared" si="0"/>
        <v>0</v>
      </c>
      <c r="AK45" s="11">
        <f t="shared" si="1"/>
        <v>0</v>
      </c>
    </row>
    <row r="46" spans="1:37" x14ac:dyDescent="0.25">
      <c r="A46" s="64">
        <v>2180017</v>
      </c>
      <c r="B46" s="65" t="s">
        <v>53</v>
      </c>
      <c r="C46" s="64" t="s">
        <v>7</v>
      </c>
      <c r="D46" s="66">
        <f>VLOOKUP(A46,[1]Hoja3!$A$4:$C$653,3,FALSE)</f>
        <v>3879.4</v>
      </c>
      <c r="E46" s="67"/>
      <c r="F46" s="67"/>
      <c r="G46" s="65"/>
      <c r="H46" s="65"/>
      <c r="I46" s="65"/>
      <c r="J46" s="65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4"/>
      <c r="AC46" s="10"/>
      <c r="AD46" s="10"/>
      <c r="AE46" s="10"/>
      <c r="AF46" s="10"/>
      <c r="AG46" s="10"/>
      <c r="AH46" s="10"/>
      <c r="AI46" s="10"/>
      <c r="AJ46" s="13">
        <f t="shared" si="0"/>
        <v>0</v>
      </c>
      <c r="AK46" s="11">
        <f t="shared" si="1"/>
        <v>0</v>
      </c>
    </row>
    <row r="47" spans="1:37" x14ac:dyDescent="0.25">
      <c r="A47" s="64">
        <v>2160022</v>
      </c>
      <c r="B47" s="65" t="s">
        <v>54</v>
      </c>
      <c r="C47" s="64" t="s">
        <v>13</v>
      </c>
      <c r="D47" s="66">
        <f>VLOOKUP(A47,[1]Hoja3!$A$4:$C$653,3,FALSE)</f>
        <v>92.82</v>
      </c>
      <c r="E47" s="67"/>
      <c r="F47" s="67"/>
      <c r="G47" s="65"/>
      <c r="H47" s="65"/>
      <c r="I47" s="65"/>
      <c r="J47" s="65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4"/>
      <c r="AC47" s="10"/>
      <c r="AD47" s="10"/>
      <c r="AE47" s="10"/>
      <c r="AF47" s="10"/>
      <c r="AG47" s="10"/>
      <c r="AH47" s="10"/>
      <c r="AI47" s="10"/>
      <c r="AJ47" s="13">
        <f t="shared" si="0"/>
        <v>0</v>
      </c>
      <c r="AK47" s="11">
        <f t="shared" si="1"/>
        <v>0</v>
      </c>
    </row>
    <row r="48" spans="1:37" x14ac:dyDescent="0.25">
      <c r="A48" s="64">
        <v>2160023</v>
      </c>
      <c r="B48" s="65" t="s">
        <v>55</v>
      </c>
      <c r="C48" s="64" t="s">
        <v>13</v>
      </c>
      <c r="D48" s="68">
        <v>142.76499999999999</v>
      </c>
      <c r="E48" s="67"/>
      <c r="F48" s="67"/>
      <c r="G48" s="65"/>
      <c r="H48" s="65"/>
      <c r="I48" s="65"/>
      <c r="J48" s="65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4"/>
      <c r="AC48" s="10"/>
      <c r="AD48" s="10"/>
      <c r="AE48" s="10"/>
      <c r="AF48" s="10"/>
      <c r="AG48" s="10"/>
      <c r="AH48" s="10"/>
      <c r="AI48" s="10"/>
      <c r="AJ48" s="13">
        <f t="shared" si="0"/>
        <v>0</v>
      </c>
      <c r="AK48" s="11">
        <f t="shared" si="1"/>
        <v>0</v>
      </c>
    </row>
    <row r="49" spans="1:37" x14ac:dyDescent="0.25">
      <c r="A49" s="64">
        <v>2140024</v>
      </c>
      <c r="B49" s="65" t="s">
        <v>56</v>
      </c>
      <c r="C49" s="64" t="s">
        <v>9</v>
      </c>
      <c r="D49" s="66">
        <f>VLOOKUP(A49,[1]Hoja3!$A$4:$C$653,3,FALSE)</f>
        <v>53.55</v>
      </c>
      <c r="E49" s="67"/>
      <c r="F49" s="67"/>
      <c r="G49" s="65"/>
      <c r="H49" s="65"/>
      <c r="I49" s="65"/>
      <c r="J49" s="65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4"/>
      <c r="AC49" s="10"/>
      <c r="AD49" s="10"/>
      <c r="AE49" s="10"/>
      <c r="AF49" s="10"/>
      <c r="AG49" s="10"/>
      <c r="AH49" s="10"/>
      <c r="AI49" s="10"/>
      <c r="AJ49" s="13">
        <f t="shared" si="0"/>
        <v>0</v>
      </c>
      <c r="AK49" s="11">
        <f t="shared" si="1"/>
        <v>0</v>
      </c>
    </row>
    <row r="50" spans="1:37" x14ac:dyDescent="0.25">
      <c r="A50" s="64">
        <v>2140025</v>
      </c>
      <c r="B50" s="65" t="s">
        <v>57</v>
      </c>
      <c r="C50" s="64" t="s">
        <v>9</v>
      </c>
      <c r="D50" s="68">
        <v>5.1962999999999999</v>
      </c>
      <c r="E50" s="67"/>
      <c r="F50" s="67"/>
      <c r="G50" s="65"/>
      <c r="H50" s="65"/>
      <c r="I50" s="65"/>
      <c r="J50" s="65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4"/>
      <c r="AC50" s="10"/>
      <c r="AD50" s="10"/>
      <c r="AE50" s="10"/>
      <c r="AF50" s="10"/>
      <c r="AG50" s="10"/>
      <c r="AH50" s="10"/>
      <c r="AI50" s="10"/>
      <c r="AJ50" s="13">
        <f t="shared" si="0"/>
        <v>0</v>
      </c>
      <c r="AK50" s="11">
        <f t="shared" si="1"/>
        <v>0</v>
      </c>
    </row>
    <row r="51" spans="1:37" x14ac:dyDescent="0.25">
      <c r="A51" s="64">
        <v>2130273</v>
      </c>
      <c r="B51" s="65" t="s">
        <v>58</v>
      </c>
      <c r="C51" s="64" t="s">
        <v>7</v>
      </c>
      <c r="D51" s="68">
        <v>2339.5535</v>
      </c>
      <c r="E51" s="67"/>
      <c r="F51" s="67"/>
      <c r="G51" s="65"/>
      <c r="H51" s="65"/>
      <c r="I51" s="65"/>
      <c r="J51" s="65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4"/>
      <c r="AC51" s="10"/>
      <c r="AD51" s="10"/>
      <c r="AE51" s="10"/>
      <c r="AF51" s="10"/>
      <c r="AG51" s="10"/>
      <c r="AH51" s="10"/>
      <c r="AI51" s="10"/>
      <c r="AJ51" s="13">
        <f t="shared" si="0"/>
        <v>0</v>
      </c>
      <c r="AK51" s="11">
        <f t="shared" si="1"/>
        <v>0</v>
      </c>
    </row>
    <row r="52" spans="1:37" x14ac:dyDescent="0.25">
      <c r="A52" s="64">
        <v>2130022</v>
      </c>
      <c r="B52" s="65" t="s">
        <v>59</v>
      </c>
      <c r="C52" s="64" t="s">
        <v>7</v>
      </c>
      <c r="D52" s="66">
        <f>VLOOKUP(A52,[1]Hoja3!$A$4:$C$653,3,FALSE)</f>
        <v>366</v>
      </c>
      <c r="E52" s="67"/>
      <c r="F52" s="67"/>
      <c r="G52" s="65"/>
      <c r="H52" s="65"/>
      <c r="I52" s="65"/>
      <c r="J52" s="65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4"/>
      <c r="AC52" s="10"/>
      <c r="AD52" s="10"/>
      <c r="AE52" s="10"/>
      <c r="AF52" s="10"/>
      <c r="AG52" s="10"/>
      <c r="AH52" s="10"/>
      <c r="AI52" s="10"/>
      <c r="AJ52" s="13">
        <f t="shared" si="0"/>
        <v>0</v>
      </c>
      <c r="AK52" s="11">
        <f t="shared" si="1"/>
        <v>0</v>
      </c>
    </row>
    <row r="53" spans="1:37" x14ac:dyDescent="0.25">
      <c r="A53" s="64">
        <v>2130024</v>
      </c>
      <c r="B53" s="65" t="s">
        <v>60</v>
      </c>
      <c r="C53" s="64" t="s">
        <v>9</v>
      </c>
      <c r="D53" s="66">
        <f>VLOOKUP(A53,[1]Hoja3!$A$4:$C$653,3,FALSE)</f>
        <v>24</v>
      </c>
      <c r="E53" s="67"/>
      <c r="F53" s="67"/>
      <c r="G53" s="65"/>
      <c r="H53" s="65"/>
      <c r="I53" s="65"/>
      <c r="J53" s="65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>
        <v>1</v>
      </c>
      <c r="Y53" s="10">
        <v>10</v>
      </c>
      <c r="Z53" s="10"/>
      <c r="AA53" s="10"/>
      <c r="AB53" s="14"/>
      <c r="AC53" s="10"/>
      <c r="AD53" s="10"/>
      <c r="AE53" s="10"/>
      <c r="AF53" s="10"/>
      <c r="AG53" s="10"/>
      <c r="AH53" s="10"/>
      <c r="AI53" s="10"/>
      <c r="AJ53" s="13">
        <f t="shared" si="0"/>
        <v>11</v>
      </c>
      <c r="AK53" s="11">
        <f t="shared" si="1"/>
        <v>264</v>
      </c>
    </row>
    <row r="54" spans="1:37" x14ac:dyDescent="0.25">
      <c r="A54" s="64">
        <v>2130026</v>
      </c>
      <c r="B54" s="65" t="s">
        <v>61</v>
      </c>
      <c r="C54" s="64" t="s">
        <v>7</v>
      </c>
      <c r="D54" s="66">
        <f>VLOOKUP(A54,[1]Hoja3!$A$4:$C$653,3,FALSE)</f>
        <v>738</v>
      </c>
      <c r="E54" s="67"/>
      <c r="F54" s="67"/>
      <c r="G54" s="69"/>
      <c r="H54" s="65"/>
      <c r="I54" s="65"/>
      <c r="J54" s="65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4"/>
      <c r="AC54" s="10"/>
      <c r="AD54" s="10"/>
      <c r="AE54" s="10"/>
      <c r="AF54" s="10"/>
      <c r="AG54" s="10"/>
      <c r="AH54" s="10"/>
      <c r="AI54" s="10"/>
      <c r="AJ54" s="13">
        <f t="shared" si="0"/>
        <v>0</v>
      </c>
      <c r="AK54" s="11">
        <f t="shared" si="1"/>
        <v>0</v>
      </c>
    </row>
    <row r="55" spans="1:37" x14ac:dyDescent="0.25">
      <c r="A55" s="64">
        <v>2130027</v>
      </c>
      <c r="B55" s="65" t="s">
        <v>62</v>
      </c>
      <c r="C55" s="64" t="s">
        <v>9</v>
      </c>
      <c r="D55" s="68">
        <v>217.93379999999999</v>
      </c>
      <c r="E55" s="67"/>
      <c r="F55" s="67"/>
      <c r="G55" s="69"/>
      <c r="H55" s="65"/>
      <c r="I55" s="65"/>
      <c r="J55" s="65"/>
      <c r="K55" s="10"/>
      <c r="L55" s="10"/>
      <c r="M55" s="10"/>
      <c r="N55" s="10"/>
      <c r="O55" s="10"/>
      <c r="P55" s="10"/>
      <c r="Q55" s="10"/>
      <c r="R55" s="10"/>
      <c r="S55" s="10">
        <v>14</v>
      </c>
      <c r="T55" s="10">
        <v>5</v>
      </c>
      <c r="U55" s="10"/>
      <c r="V55" s="10"/>
      <c r="W55" s="10">
        <v>8</v>
      </c>
      <c r="X55" s="10">
        <v>12</v>
      </c>
      <c r="Y55" s="10"/>
      <c r="Z55" s="10"/>
      <c r="AA55" s="10"/>
      <c r="AB55" s="14"/>
      <c r="AC55" s="10"/>
      <c r="AD55" s="10"/>
      <c r="AE55" s="10"/>
      <c r="AF55" s="10"/>
      <c r="AG55" s="10"/>
      <c r="AH55" s="10"/>
      <c r="AI55" s="10"/>
      <c r="AJ55" s="13">
        <f t="shared" si="0"/>
        <v>39</v>
      </c>
      <c r="AK55" s="11">
        <f t="shared" si="1"/>
        <v>8499.4182000000001</v>
      </c>
    </row>
    <row r="56" spans="1:37" x14ac:dyDescent="0.25">
      <c r="A56" s="64">
        <v>2130274</v>
      </c>
      <c r="B56" s="65" t="s">
        <v>63</v>
      </c>
      <c r="C56" s="64" t="s">
        <v>21</v>
      </c>
      <c r="D56" s="66">
        <f>VLOOKUP(A56,[1]Hoja3!$A$4:$C$653,3,FALSE)</f>
        <v>3534.3</v>
      </c>
      <c r="E56" s="67"/>
      <c r="F56" s="67"/>
      <c r="G56" s="65"/>
      <c r="H56" s="65"/>
      <c r="I56" s="65"/>
      <c r="J56" s="65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4"/>
      <c r="AC56" s="10"/>
      <c r="AD56" s="10"/>
      <c r="AE56" s="10"/>
      <c r="AF56" s="10"/>
      <c r="AG56" s="10"/>
      <c r="AH56" s="10"/>
      <c r="AI56" s="10"/>
      <c r="AJ56" s="13">
        <f t="shared" si="0"/>
        <v>0</v>
      </c>
      <c r="AK56" s="11">
        <f t="shared" si="1"/>
        <v>0</v>
      </c>
    </row>
    <row r="57" spans="1:37" x14ac:dyDescent="0.25">
      <c r="A57" s="64">
        <v>2130030</v>
      </c>
      <c r="B57" s="65" t="s">
        <v>64</v>
      </c>
      <c r="C57" s="64" t="s">
        <v>21</v>
      </c>
      <c r="D57" s="66">
        <f>VLOOKUP(A57,[1]Hoja3!$A$4:$C$653,3,FALSE)</f>
        <v>6632</v>
      </c>
      <c r="E57" s="67"/>
      <c r="F57" s="67"/>
      <c r="G57" s="65"/>
      <c r="H57" s="65"/>
      <c r="I57" s="65"/>
      <c r="J57" s="65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4"/>
      <c r="AC57" s="10"/>
      <c r="AD57" s="10"/>
      <c r="AE57" s="10"/>
      <c r="AF57" s="10"/>
      <c r="AG57" s="10"/>
      <c r="AH57" s="10"/>
      <c r="AI57" s="10"/>
      <c r="AJ57" s="13">
        <f t="shared" si="0"/>
        <v>0</v>
      </c>
      <c r="AK57" s="11">
        <f t="shared" si="1"/>
        <v>0</v>
      </c>
    </row>
    <row r="58" spans="1:37" x14ac:dyDescent="0.25">
      <c r="A58" s="64">
        <v>2130285</v>
      </c>
      <c r="B58" s="65" t="s">
        <v>65</v>
      </c>
      <c r="C58" s="64" t="s">
        <v>7</v>
      </c>
      <c r="D58" s="66">
        <f>VLOOKUP(A58,[1]Hoja3!$A$4:$C$653,3,FALSE)</f>
        <v>6997.2</v>
      </c>
      <c r="E58" s="67"/>
      <c r="F58" s="67"/>
      <c r="G58" s="65"/>
      <c r="H58" s="65"/>
      <c r="I58" s="65"/>
      <c r="J58" s="65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>
        <v>1</v>
      </c>
      <c r="V58" s="10"/>
      <c r="W58" s="10"/>
      <c r="X58" s="10">
        <v>1</v>
      </c>
      <c r="Y58" s="10"/>
      <c r="Z58" s="10"/>
      <c r="AA58" s="10"/>
      <c r="AB58" s="14"/>
      <c r="AC58" s="10"/>
      <c r="AD58" s="10"/>
      <c r="AE58" s="10"/>
      <c r="AF58" s="10"/>
      <c r="AG58" s="10"/>
      <c r="AH58" s="10"/>
      <c r="AI58" s="10"/>
      <c r="AJ58" s="13">
        <f t="shared" si="0"/>
        <v>2</v>
      </c>
      <c r="AK58" s="11">
        <f t="shared" si="1"/>
        <v>13994.4</v>
      </c>
    </row>
    <row r="59" spans="1:37" x14ac:dyDescent="0.25">
      <c r="A59" s="64">
        <v>2130023</v>
      </c>
      <c r="B59" s="65" t="s">
        <v>66</v>
      </c>
      <c r="C59" s="64" t="s">
        <v>7</v>
      </c>
      <c r="D59" s="66">
        <f>VLOOKUP(A59,[1]Hoja3!$A$4:$C$653,3,FALSE)</f>
        <v>4284</v>
      </c>
      <c r="E59" s="67">
        <v>1</v>
      </c>
      <c r="F59" s="67"/>
      <c r="G59" s="65"/>
      <c r="H59" s="65"/>
      <c r="I59" s="65"/>
      <c r="J59" s="65">
        <v>2</v>
      </c>
      <c r="K59" s="10"/>
      <c r="L59" s="10"/>
      <c r="M59" s="10"/>
      <c r="N59" s="10"/>
      <c r="O59" s="10">
        <v>1</v>
      </c>
      <c r="P59" s="10"/>
      <c r="Q59" s="10"/>
      <c r="R59" s="10"/>
      <c r="S59" s="10"/>
      <c r="T59" s="10"/>
      <c r="U59" s="10"/>
      <c r="V59" s="10">
        <v>1</v>
      </c>
      <c r="W59" s="10">
        <v>1</v>
      </c>
      <c r="X59" s="10">
        <v>1</v>
      </c>
      <c r="Y59" s="10"/>
      <c r="Z59" s="10"/>
      <c r="AA59" s="10">
        <v>1</v>
      </c>
      <c r="AB59" s="14"/>
      <c r="AC59" s="10"/>
      <c r="AD59" s="10">
        <v>1</v>
      </c>
      <c r="AE59" s="10"/>
      <c r="AF59" s="10"/>
      <c r="AG59" s="10"/>
      <c r="AH59" s="10"/>
      <c r="AI59" s="10"/>
      <c r="AJ59" s="13">
        <f t="shared" si="0"/>
        <v>9</v>
      </c>
      <c r="AK59" s="11">
        <f t="shared" si="1"/>
        <v>38556</v>
      </c>
    </row>
    <row r="60" spans="1:37" x14ac:dyDescent="0.25">
      <c r="A60" s="64">
        <v>2130031</v>
      </c>
      <c r="B60" s="65" t="s">
        <v>67</v>
      </c>
      <c r="C60" s="70" t="s">
        <v>9</v>
      </c>
      <c r="D60" s="66">
        <f>VLOOKUP(A60,[1]Hoja3!$A$4:$C$653,3,FALSE)</f>
        <v>405</v>
      </c>
      <c r="E60" s="67"/>
      <c r="F60" s="67">
        <v>12</v>
      </c>
      <c r="G60" s="65"/>
      <c r="H60" s="65">
        <v>45</v>
      </c>
      <c r="I60" s="65">
        <v>10</v>
      </c>
      <c r="J60" s="65">
        <v>30</v>
      </c>
      <c r="K60" s="10"/>
      <c r="L60" s="10">
        <v>20</v>
      </c>
      <c r="M60" s="10"/>
      <c r="N60" s="10">
        <v>20</v>
      </c>
      <c r="O60" s="10">
        <v>10</v>
      </c>
      <c r="P60" s="10"/>
      <c r="Q60" s="10"/>
      <c r="R60" s="10">
        <v>38</v>
      </c>
      <c r="S60" s="10"/>
      <c r="T60" s="10"/>
      <c r="U60" s="10"/>
      <c r="V60" s="10"/>
      <c r="W60" s="10"/>
      <c r="X60" s="10"/>
      <c r="Y60" s="10"/>
      <c r="Z60" s="10"/>
      <c r="AA60" s="10"/>
      <c r="AB60" s="14"/>
      <c r="AC60" s="10"/>
      <c r="AD60" s="10">
        <v>20</v>
      </c>
      <c r="AE60" s="10"/>
      <c r="AF60" s="10">
        <v>14</v>
      </c>
      <c r="AG60" s="10">
        <v>12</v>
      </c>
      <c r="AH60" s="10"/>
      <c r="AI60" s="10"/>
      <c r="AJ60" s="13">
        <f t="shared" si="0"/>
        <v>231</v>
      </c>
      <c r="AK60" s="11">
        <f t="shared" si="1"/>
        <v>93555</v>
      </c>
    </row>
    <row r="61" spans="1:37" x14ac:dyDescent="0.25">
      <c r="A61" s="64">
        <v>2130283</v>
      </c>
      <c r="B61" s="65" t="s">
        <v>68</v>
      </c>
      <c r="C61" s="64" t="s">
        <v>21</v>
      </c>
      <c r="D61" s="66">
        <f>VLOOKUP(A61,[1]Hoja3!$A$4:$C$653,3,FALSE)</f>
        <v>1009.12</v>
      </c>
      <c r="E61" s="67"/>
      <c r="F61" s="67">
        <v>8</v>
      </c>
      <c r="G61" s="65"/>
      <c r="H61" s="65"/>
      <c r="I61" s="65"/>
      <c r="J61" s="65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4"/>
      <c r="AC61" s="10">
        <v>16</v>
      </c>
      <c r="AD61" s="10">
        <v>16</v>
      </c>
      <c r="AE61" s="10">
        <v>16</v>
      </c>
      <c r="AF61" s="10">
        <v>16</v>
      </c>
      <c r="AG61" s="10"/>
      <c r="AH61" s="10"/>
      <c r="AI61" s="10"/>
      <c r="AJ61" s="13">
        <f t="shared" si="0"/>
        <v>72</v>
      </c>
      <c r="AK61" s="11">
        <f t="shared" si="1"/>
        <v>72656.639999999999</v>
      </c>
    </row>
    <row r="62" spans="1:37" x14ac:dyDescent="0.25">
      <c r="A62" s="64">
        <v>2130263</v>
      </c>
      <c r="B62" s="65" t="s">
        <v>69</v>
      </c>
      <c r="C62" s="64" t="s">
        <v>7</v>
      </c>
      <c r="D62" s="68">
        <v>7070.98</v>
      </c>
      <c r="E62" s="67"/>
      <c r="F62" s="67"/>
      <c r="G62" s="65"/>
      <c r="H62" s="65"/>
      <c r="I62" s="65"/>
      <c r="J62" s="65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4"/>
      <c r="AC62" s="10"/>
      <c r="AD62" s="10"/>
      <c r="AE62" s="10"/>
      <c r="AF62" s="10"/>
      <c r="AG62" s="10"/>
      <c r="AH62" s="10"/>
      <c r="AI62" s="10"/>
      <c r="AJ62" s="13">
        <f t="shared" si="0"/>
        <v>0</v>
      </c>
      <c r="AK62" s="11">
        <f t="shared" si="1"/>
        <v>0</v>
      </c>
    </row>
    <row r="63" spans="1:37" x14ac:dyDescent="0.25">
      <c r="A63" s="64">
        <v>2130035</v>
      </c>
      <c r="B63" s="65" t="s">
        <v>70</v>
      </c>
      <c r="C63" s="64" t="s">
        <v>7</v>
      </c>
      <c r="D63" s="66">
        <f>VLOOKUP(A63,[1]Hoja3!$A$4:$C$653,3,FALSE)</f>
        <v>11781</v>
      </c>
      <c r="E63" s="67"/>
      <c r="F63" s="67"/>
      <c r="G63" s="65"/>
      <c r="H63" s="65"/>
      <c r="I63" s="65"/>
      <c r="J63" s="65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4"/>
      <c r="AC63" s="10"/>
      <c r="AD63" s="10"/>
      <c r="AE63" s="10"/>
      <c r="AF63" s="10"/>
      <c r="AG63" s="10"/>
      <c r="AH63" s="10"/>
      <c r="AI63" s="10"/>
      <c r="AJ63" s="13">
        <f t="shared" si="0"/>
        <v>0</v>
      </c>
      <c r="AK63" s="11">
        <f t="shared" si="1"/>
        <v>0</v>
      </c>
    </row>
    <row r="64" spans="1:37" x14ac:dyDescent="0.25">
      <c r="A64" s="64">
        <v>2130298</v>
      </c>
      <c r="B64" s="65" t="s">
        <v>71</v>
      </c>
      <c r="C64" s="64" t="s">
        <v>21</v>
      </c>
      <c r="D64" s="66">
        <f>VLOOKUP(A64,[1]Hoja3!$A$4:$C$653,3,FALSE)</f>
        <v>134470</v>
      </c>
      <c r="E64" s="67"/>
      <c r="F64" s="67"/>
      <c r="G64" s="65"/>
      <c r="H64" s="65"/>
      <c r="I64" s="65"/>
      <c r="J64" s="65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>
        <v>1</v>
      </c>
      <c r="Z64" s="10">
        <v>1</v>
      </c>
      <c r="AA64" s="10"/>
      <c r="AB64" s="14"/>
      <c r="AC64" s="10"/>
      <c r="AD64" s="10">
        <v>1</v>
      </c>
      <c r="AE64" s="10"/>
      <c r="AF64" s="10"/>
      <c r="AG64" s="10">
        <v>1</v>
      </c>
      <c r="AH64" s="10"/>
      <c r="AI64" s="10"/>
      <c r="AJ64" s="13">
        <f t="shared" si="0"/>
        <v>4</v>
      </c>
      <c r="AK64" s="11">
        <f t="shared" si="1"/>
        <v>537880</v>
      </c>
    </row>
    <row r="65" spans="1:37" x14ac:dyDescent="0.25">
      <c r="A65" s="64">
        <v>2170018</v>
      </c>
      <c r="B65" s="65" t="s">
        <v>72</v>
      </c>
      <c r="C65" s="64" t="s">
        <v>365</v>
      </c>
      <c r="D65" s="66">
        <f>VLOOKUP(A65,[1]Hoja3!$A$4:$C$653,3,FALSE)</f>
        <v>73.78</v>
      </c>
      <c r="E65" s="67"/>
      <c r="F65" s="67"/>
      <c r="G65" s="65"/>
      <c r="H65" s="65"/>
      <c r="I65" s="65"/>
      <c r="J65" s="65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4"/>
      <c r="AC65" s="10"/>
      <c r="AD65" s="10"/>
      <c r="AE65" s="10"/>
      <c r="AF65" s="10"/>
      <c r="AG65" s="10"/>
      <c r="AH65" s="10"/>
      <c r="AI65" s="10"/>
      <c r="AJ65" s="13">
        <f t="shared" si="0"/>
        <v>0</v>
      </c>
      <c r="AK65" s="11">
        <f t="shared" si="1"/>
        <v>0</v>
      </c>
    </row>
    <row r="66" spans="1:37" x14ac:dyDescent="0.25">
      <c r="A66" s="64">
        <v>2130292</v>
      </c>
      <c r="B66" s="65" t="s">
        <v>74</v>
      </c>
      <c r="C66" s="64" t="s">
        <v>11</v>
      </c>
      <c r="D66" s="68">
        <v>3291.9605000000001</v>
      </c>
      <c r="E66" s="67"/>
      <c r="F66" s="67"/>
      <c r="G66" s="65"/>
      <c r="H66" s="65"/>
      <c r="I66" s="65"/>
      <c r="J66" s="65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4"/>
      <c r="AC66" s="10"/>
      <c r="AD66" s="10"/>
      <c r="AE66" s="10"/>
      <c r="AF66" s="10"/>
      <c r="AG66" s="10"/>
      <c r="AH66" s="10"/>
      <c r="AI66" s="10"/>
      <c r="AJ66" s="13">
        <f t="shared" si="0"/>
        <v>0</v>
      </c>
      <c r="AK66" s="11">
        <f t="shared" si="1"/>
        <v>0</v>
      </c>
    </row>
    <row r="67" spans="1:37" x14ac:dyDescent="0.25">
      <c r="A67" s="64">
        <v>2130166</v>
      </c>
      <c r="B67" s="65" t="s">
        <v>75</v>
      </c>
      <c r="C67" s="64" t="s">
        <v>9</v>
      </c>
      <c r="D67" s="66">
        <f>VLOOKUP(A67,[1]Hoja3!$A$4:$C$653,3,FALSE)</f>
        <v>6107.8734000000004</v>
      </c>
      <c r="E67" s="67"/>
      <c r="F67" s="67"/>
      <c r="G67" s="65"/>
      <c r="H67" s="65"/>
      <c r="I67" s="65"/>
      <c r="J67" s="65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4"/>
      <c r="AC67" s="10"/>
      <c r="AD67" s="10"/>
      <c r="AE67" s="10"/>
      <c r="AF67" s="10"/>
      <c r="AG67" s="10"/>
      <c r="AH67" s="10"/>
      <c r="AI67" s="10"/>
      <c r="AJ67" s="13">
        <f t="shared" si="0"/>
        <v>0</v>
      </c>
      <c r="AK67" s="11">
        <f t="shared" si="1"/>
        <v>0</v>
      </c>
    </row>
    <row r="68" spans="1:37" x14ac:dyDescent="0.25">
      <c r="A68" s="64">
        <v>2140029</v>
      </c>
      <c r="B68" s="65" t="s">
        <v>76</v>
      </c>
      <c r="C68" s="64" t="s">
        <v>9</v>
      </c>
      <c r="D68" s="66">
        <f>VLOOKUP(A68,[1]Hoja3!$A$4:$C$653,3,FALSE)</f>
        <v>3.7841999999999998</v>
      </c>
      <c r="E68" s="67"/>
      <c r="F68" s="67"/>
      <c r="G68" s="65"/>
      <c r="H68" s="65"/>
      <c r="I68" s="65"/>
      <c r="J68" s="65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4"/>
      <c r="AC68" s="10"/>
      <c r="AD68" s="10"/>
      <c r="AE68" s="10"/>
      <c r="AF68" s="10"/>
      <c r="AG68" s="10"/>
      <c r="AH68" s="10"/>
      <c r="AI68" s="10"/>
      <c r="AJ68" s="13">
        <f t="shared" si="0"/>
        <v>0</v>
      </c>
      <c r="AK68" s="11">
        <f t="shared" si="1"/>
        <v>0</v>
      </c>
    </row>
    <row r="69" spans="1:37" x14ac:dyDescent="0.25">
      <c r="A69" s="64">
        <v>2160030</v>
      </c>
      <c r="B69" s="65" t="s">
        <v>77</v>
      </c>
      <c r="C69" s="64" t="s">
        <v>13</v>
      </c>
      <c r="D69" s="66">
        <f>VLOOKUP(A69,[1]Hoja3!$A$4:$C$653,3,FALSE)</f>
        <v>58.0244</v>
      </c>
      <c r="E69" s="67"/>
      <c r="F69" s="67"/>
      <c r="G69" s="65"/>
      <c r="H69" s="65"/>
      <c r="I69" s="65"/>
      <c r="J69" s="65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4"/>
      <c r="AC69" s="10"/>
      <c r="AD69" s="10"/>
      <c r="AE69" s="10"/>
      <c r="AF69" s="10"/>
      <c r="AG69" s="10"/>
      <c r="AH69" s="10"/>
      <c r="AI69" s="10"/>
      <c r="AJ69" s="13">
        <f t="shared" si="0"/>
        <v>0</v>
      </c>
      <c r="AK69" s="11">
        <f t="shared" si="1"/>
        <v>0</v>
      </c>
    </row>
    <row r="70" spans="1:37" x14ac:dyDescent="0.25">
      <c r="A70" s="64">
        <v>2140031</v>
      </c>
      <c r="B70" s="65" t="s">
        <v>78</v>
      </c>
      <c r="C70" s="64" t="s">
        <v>9</v>
      </c>
      <c r="D70" s="66">
        <f>VLOOKUP(A70,[1]Hoja3!$A$4:$C$653,3,FALSE)</f>
        <v>153.51</v>
      </c>
      <c r="E70" s="67"/>
      <c r="F70" s="67"/>
      <c r="G70" s="65"/>
      <c r="H70" s="65"/>
      <c r="I70" s="65"/>
      <c r="J70" s="65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4"/>
      <c r="AC70" s="10"/>
      <c r="AD70" s="10"/>
      <c r="AE70" s="10"/>
      <c r="AF70" s="10"/>
      <c r="AG70" s="10"/>
      <c r="AH70" s="10"/>
      <c r="AI70" s="10"/>
      <c r="AJ70" s="13">
        <f t="shared" ref="AJ70:AJ133" si="2">SUM(E70:AI70)</f>
        <v>0</v>
      </c>
      <c r="AK70" s="11">
        <f t="shared" ref="AK70:AK133" si="3">AJ70*D70</f>
        <v>0</v>
      </c>
    </row>
    <row r="71" spans="1:37" x14ac:dyDescent="0.25">
      <c r="A71" s="64">
        <v>2130313</v>
      </c>
      <c r="B71" s="65" t="s">
        <v>79</v>
      </c>
      <c r="C71" s="64" t="s">
        <v>7</v>
      </c>
      <c r="D71" s="66">
        <f>VLOOKUP(A71,[1]Hoja3!$A$4:$C$653,3,FALSE)</f>
        <v>3629.5</v>
      </c>
      <c r="E71" s="67"/>
      <c r="F71" s="67"/>
      <c r="G71" s="65"/>
      <c r="H71" s="65"/>
      <c r="I71" s="65"/>
      <c r="J71" s="65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4"/>
      <c r="AC71" s="10"/>
      <c r="AD71" s="10"/>
      <c r="AE71" s="10"/>
      <c r="AF71" s="10"/>
      <c r="AG71" s="10"/>
      <c r="AH71" s="10"/>
      <c r="AI71" s="10"/>
      <c r="AJ71" s="13">
        <f t="shared" si="2"/>
        <v>0</v>
      </c>
      <c r="AK71" s="11">
        <f t="shared" si="3"/>
        <v>0</v>
      </c>
    </row>
    <row r="72" spans="1:37" x14ac:dyDescent="0.25">
      <c r="A72" s="64">
        <v>2130037</v>
      </c>
      <c r="B72" s="65" t="s">
        <v>80</v>
      </c>
      <c r="C72" s="64" t="s">
        <v>9</v>
      </c>
      <c r="D72" s="66">
        <f>VLOOKUP(A72,[1]Hoja3!$A$4:$C$653,3,FALSE)</f>
        <v>182</v>
      </c>
      <c r="E72" s="67"/>
      <c r="F72" s="67"/>
      <c r="G72" s="65"/>
      <c r="H72" s="65"/>
      <c r="I72" s="65"/>
      <c r="J72" s="65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4"/>
      <c r="AC72" s="10"/>
      <c r="AD72" s="10"/>
      <c r="AE72" s="10"/>
      <c r="AF72" s="10"/>
      <c r="AG72" s="10"/>
      <c r="AH72" s="10"/>
      <c r="AI72" s="10"/>
      <c r="AJ72" s="13">
        <f t="shared" si="2"/>
        <v>0</v>
      </c>
      <c r="AK72" s="11">
        <f t="shared" si="3"/>
        <v>0</v>
      </c>
    </row>
    <row r="73" spans="1:37" x14ac:dyDescent="0.25">
      <c r="A73" s="64">
        <v>2130307</v>
      </c>
      <c r="B73" s="65" t="s">
        <v>81</v>
      </c>
      <c r="C73" s="64" t="s">
        <v>7</v>
      </c>
      <c r="D73" s="66">
        <f>VLOOKUP(A73,[1]Hoja3!$A$4:$C$653,3,FALSE)</f>
        <v>2261</v>
      </c>
      <c r="E73" s="67"/>
      <c r="F73" s="67"/>
      <c r="G73" s="65"/>
      <c r="H73" s="65"/>
      <c r="I73" s="65"/>
      <c r="J73" s="65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4"/>
      <c r="AC73" s="10"/>
      <c r="AD73" s="10"/>
      <c r="AE73" s="10"/>
      <c r="AF73" s="10"/>
      <c r="AG73" s="10"/>
      <c r="AH73" s="10"/>
      <c r="AI73" s="10"/>
      <c r="AJ73" s="13">
        <f t="shared" si="2"/>
        <v>0</v>
      </c>
      <c r="AK73" s="11">
        <f t="shared" si="3"/>
        <v>0</v>
      </c>
    </row>
    <row r="74" spans="1:37" x14ac:dyDescent="0.25">
      <c r="A74" s="64">
        <v>2130286</v>
      </c>
      <c r="B74" s="65" t="s">
        <v>83</v>
      </c>
      <c r="C74" s="64" t="s">
        <v>21</v>
      </c>
      <c r="D74" s="68">
        <v>11780.997499999999</v>
      </c>
      <c r="E74" s="67"/>
      <c r="F74" s="67"/>
      <c r="G74" s="65"/>
      <c r="H74" s="65"/>
      <c r="I74" s="65"/>
      <c r="J74" s="65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4"/>
      <c r="AC74" s="10"/>
      <c r="AD74" s="10"/>
      <c r="AE74" s="10"/>
      <c r="AF74" s="10"/>
      <c r="AG74" s="10"/>
      <c r="AH74" s="10"/>
      <c r="AI74" s="10"/>
      <c r="AJ74" s="13">
        <f t="shared" si="2"/>
        <v>0</v>
      </c>
      <c r="AK74" s="11">
        <f t="shared" si="3"/>
        <v>0</v>
      </c>
    </row>
    <row r="75" spans="1:37" x14ac:dyDescent="0.25">
      <c r="A75" s="64">
        <v>2160034</v>
      </c>
      <c r="B75" s="65" t="s">
        <v>84</v>
      </c>
      <c r="C75" s="64" t="s">
        <v>13</v>
      </c>
      <c r="D75" s="66">
        <f>VLOOKUP(A75,[1]Hoja3!$A$4:$C$653,3,FALSE)</f>
        <v>1368.5</v>
      </c>
      <c r="E75" s="67"/>
      <c r="F75" s="67"/>
      <c r="G75" s="65"/>
      <c r="H75" s="65"/>
      <c r="I75" s="65"/>
      <c r="J75" s="65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4"/>
      <c r="AC75" s="10"/>
      <c r="AD75" s="10"/>
      <c r="AE75" s="10"/>
      <c r="AF75" s="10"/>
      <c r="AG75" s="10"/>
      <c r="AH75" s="10"/>
      <c r="AI75" s="10"/>
      <c r="AJ75" s="13">
        <f t="shared" si="2"/>
        <v>0</v>
      </c>
      <c r="AK75" s="11">
        <f t="shared" si="3"/>
        <v>0</v>
      </c>
    </row>
    <row r="76" spans="1:37" x14ac:dyDescent="0.25">
      <c r="A76" s="64">
        <v>2140032</v>
      </c>
      <c r="B76" s="65" t="s">
        <v>85</v>
      </c>
      <c r="C76" s="64" t="s">
        <v>9</v>
      </c>
      <c r="D76" s="66">
        <f>VLOOKUP(A76,[1]Hoja3!$A$4:$C$653,3,FALSE)</f>
        <v>357</v>
      </c>
      <c r="E76" s="71"/>
      <c r="F76" s="67"/>
      <c r="G76" s="65"/>
      <c r="H76" s="65"/>
      <c r="I76" s="65"/>
      <c r="J76" s="65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4"/>
      <c r="AC76" s="10"/>
      <c r="AD76" s="10"/>
      <c r="AE76" s="10"/>
      <c r="AF76" s="10"/>
      <c r="AG76" s="10"/>
      <c r="AH76" s="10"/>
      <c r="AI76" s="10"/>
      <c r="AJ76" s="13">
        <f t="shared" si="2"/>
        <v>0</v>
      </c>
      <c r="AK76" s="11">
        <f t="shared" si="3"/>
        <v>0</v>
      </c>
    </row>
    <row r="77" spans="1:37" x14ac:dyDescent="0.25">
      <c r="A77" s="64">
        <v>2140035</v>
      </c>
      <c r="B77" s="65" t="s">
        <v>86</v>
      </c>
      <c r="C77" s="64" t="s">
        <v>9</v>
      </c>
      <c r="D77" s="66">
        <f>VLOOKUP(A77,[1]Hoja3!$A$4:$C$653,3,FALSE)</f>
        <v>130.9</v>
      </c>
      <c r="E77" s="67"/>
      <c r="F77" s="67"/>
      <c r="G77" s="65"/>
      <c r="H77" s="65"/>
      <c r="I77" s="65"/>
      <c r="J77" s="65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4"/>
      <c r="AC77" s="10"/>
      <c r="AD77" s="10"/>
      <c r="AE77" s="10"/>
      <c r="AF77" s="10"/>
      <c r="AG77" s="10"/>
      <c r="AH77" s="10"/>
      <c r="AI77" s="10"/>
      <c r="AJ77" s="13">
        <f t="shared" si="2"/>
        <v>0</v>
      </c>
      <c r="AK77" s="11">
        <f t="shared" si="3"/>
        <v>0</v>
      </c>
    </row>
    <row r="78" spans="1:37" x14ac:dyDescent="0.25">
      <c r="A78" s="64">
        <v>2140344</v>
      </c>
      <c r="B78" s="65" t="s">
        <v>87</v>
      </c>
      <c r="C78" s="64" t="s">
        <v>11</v>
      </c>
      <c r="D78" s="68">
        <v>100.3</v>
      </c>
      <c r="E78" s="67"/>
      <c r="F78" s="67"/>
      <c r="G78" s="65"/>
      <c r="H78" s="65"/>
      <c r="I78" s="65"/>
      <c r="J78" s="65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4">
        <v>2</v>
      </c>
      <c r="AC78" s="10"/>
      <c r="AD78" s="10"/>
      <c r="AE78" s="10"/>
      <c r="AF78" s="10"/>
      <c r="AG78" s="10"/>
      <c r="AH78" s="10"/>
      <c r="AI78" s="10"/>
      <c r="AJ78" s="13">
        <f t="shared" si="2"/>
        <v>2</v>
      </c>
      <c r="AK78" s="11">
        <f t="shared" si="3"/>
        <v>200.6</v>
      </c>
    </row>
    <row r="79" spans="1:37" x14ac:dyDescent="0.25">
      <c r="A79" s="15">
        <v>2130038</v>
      </c>
      <c r="B79" s="15" t="s">
        <v>88</v>
      </c>
      <c r="C79" s="72" t="s">
        <v>89</v>
      </c>
      <c r="D79" s="66">
        <f>VLOOKUP(A79,[1]Hoja3!$A$4:$C$653,3,FALSE)</f>
        <v>2113</v>
      </c>
      <c r="E79" s="67"/>
      <c r="F79" s="67"/>
      <c r="G79" s="65"/>
      <c r="H79" s="65"/>
      <c r="I79" s="65"/>
      <c r="J79" s="65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4"/>
      <c r="AC79" s="10"/>
      <c r="AD79" s="10"/>
      <c r="AE79" s="10"/>
      <c r="AF79" s="10"/>
      <c r="AG79" s="10"/>
      <c r="AH79" s="10"/>
      <c r="AI79" s="10"/>
      <c r="AJ79" s="13">
        <f t="shared" si="2"/>
        <v>0</v>
      </c>
      <c r="AK79" s="11">
        <f t="shared" si="3"/>
        <v>0</v>
      </c>
    </row>
    <row r="80" spans="1:37" x14ac:dyDescent="0.25">
      <c r="A80" s="64">
        <v>2160312</v>
      </c>
      <c r="B80" s="65" t="s">
        <v>90</v>
      </c>
      <c r="C80" s="64" t="s">
        <v>13</v>
      </c>
      <c r="D80" s="66">
        <f>VLOOKUP(A80,[1]Hoja3!$A$4:$C$653,3,FALSE)</f>
        <v>894586.07</v>
      </c>
      <c r="E80" s="67"/>
      <c r="F80" s="67"/>
      <c r="G80" s="65"/>
      <c r="H80" s="65"/>
      <c r="I80" s="65"/>
      <c r="J80" s="65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4"/>
      <c r="AC80" s="10"/>
      <c r="AD80" s="10"/>
      <c r="AE80" s="10"/>
      <c r="AF80" s="10"/>
      <c r="AG80" s="10"/>
      <c r="AH80" s="10"/>
      <c r="AI80" s="10"/>
      <c r="AJ80" s="13">
        <f t="shared" si="2"/>
        <v>0</v>
      </c>
      <c r="AK80" s="11">
        <f t="shared" si="3"/>
        <v>0</v>
      </c>
    </row>
    <row r="81" spans="1:37" x14ac:dyDescent="0.25">
      <c r="A81" s="10">
        <v>2170114</v>
      </c>
      <c r="B81" s="10" t="s">
        <v>91</v>
      </c>
      <c r="C81" s="73" t="s">
        <v>7</v>
      </c>
      <c r="D81" s="66">
        <f>VLOOKUP(A81,[1]Hoja3!$A$4:$C$653,3,FALSE)</f>
        <v>12416.46</v>
      </c>
      <c r="E81" s="67"/>
      <c r="F81" s="67"/>
      <c r="G81" s="65"/>
      <c r="H81" s="65"/>
      <c r="I81" s="65"/>
      <c r="J81" s="65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4"/>
      <c r="AC81" s="10"/>
      <c r="AD81" s="10"/>
      <c r="AE81" s="10"/>
      <c r="AF81" s="10"/>
      <c r="AG81" s="10"/>
      <c r="AH81" s="10"/>
      <c r="AI81" s="10"/>
      <c r="AJ81" s="13">
        <f t="shared" si="2"/>
        <v>0</v>
      </c>
      <c r="AK81" s="11">
        <f t="shared" si="3"/>
        <v>0</v>
      </c>
    </row>
    <row r="82" spans="1:37" x14ac:dyDescent="0.25">
      <c r="A82" s="64">
        <v>2130045</v>
      </c>
      <c r="B82" s="65" t="s">
        <v>92</v>
      </c>
      <c r="C82" s="64" t="s">
        <v>7</v>
      </c>
      <c r="D82" s="66">
        <f>VLOOKUP(A82,[1]Hoja3!$A$4:$C$653,3,FALSE)</f>
        <v>8830</v>
      </c>
      <c r="E82" s="67"/>
      <c r="F82" s="67"/>
      <c r="G82" s="65"/>
      <c r="H82" s="65"/>
      <c r="I82" s="65"/>
      <c r="J82" s="65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4"/>
      <c r="AC82" s="10"/>
      <c r="AD82" s="10"/>
      <c r="AE82" s="10"/>
      <c r="AF82" s="10"/>
      <c r="AG82" s="10"/>
      <c r="AH82" s="10"/>
      <c r="AI82" s="10"/>
      <c r="AJ82" s="13">
        <f t="shared" si="2"/>
        <v>0</v>
      </c>
      <c r="AK82" s="11">
        <f t="shared" si="3"/>
        <v>0</v>
      </c>
    </row>
    <row r="83" spans="1:37" x14ac:dyDescent="0.25">
      <c r="A83" s="64">
        <v>2130046</v>
      </c>
      <c r="B83" s="65" t="s">
        <v>93</v>
      </c>
      <c r="C83" s="64" t="s">
        <v>13</v>
      </c>
      <c r="D83" s="66">
        <f>VLOOKUP(A83,[1]Hoja3!$A$4:$C$653,3,FALSE)</f>
        <v>112</v>
      </c>
      <c r="E83" s="67"/>
      <c r="F83" s="67"/>
      <c r="G83" s="65"/>
      <c r="H83" s="65"/>
      <c r="I83" s="65"/>
      <c r="J83" s="65"/>
      <c r="K83" s="10"/>
      <c r="L83" s="10"/>
      <c r="M83" s="10"/>
      <c r="N83" s="10"/>
      <c r="O83" s="10"/>
      <c r="P83" s="10"/>
      <c r="Q83" s="10">
        <v>3</v>
      </c>
      <c r="R83" s="10">
        <v>12</v>
      </c>
      <c r="S83" s="10"/>
      <c r="T83" s="10"/>
      <c r="U83" s="10"/>
      <c r="V83" s="10"/>
      <c r="W83" s="10"/>
      <c r="X83" s="10"/>
      <c r="Y83" s="10"/>
      <c r="Z83" s="10"/>
      <c r="AA83" s="10"/>
      <c r="AB83" s="14"/>
      <c r="AC83" s="10"/>
      <c r="AD83" s="10"/>
      <c r="AE83" s="10"/>
      <c r="AF83" s="10"/>
      <c r="AG83" s="10"/>
      <c r="AH83" s="10"/>
      <c r="AI83" s="10"/>
      <c r="AJ83" s="13">
        <f t="shared" si="2"/>
        <v>15</v>
      </c>
      <c r="AK83" s="11">
        <f t="shared" si="3"/>
        <v>1680</v>
      </c>
    </row>
    <row r="84" spans="1:37" x14ac:dyDescent="0.25">
      <c r="A84" s="64">
        <v>2130311</v>
      </c>
      <c r="B84" s="65" t="s">
        <v>94</v>
      </c>
      <c r="C84" s="64" t="s">
        <v>7</v>
      </c>
      <c r="D84" s="66">
        <f>VLOOKUP(A84,[1]Hoja3!$A$4:$C$653,3,FALSE)</f>
        <v>5355</v>
      </c>
      <c r="E84" s="67"/>
      <c r="F84" s="67"/>
      <c r="G84" s="65"/>
      <c r="H84" s="65"/>
      <c r="I84" s="65"/>
      <c r="J84" s="65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4"/>
      <c r="AC84" s="10"/>
      <c r="AD84" s="10"/>
      <c r="AE84" s="10"/>
      <c r="AF84" s="10"/>
      <c r="AG84" s="10"/>
      <c r="AH84" s="10"/>
      <c r="AI84" s="10"/>
      <c r="AJ84" s="13">
        <f t="shared" si="2"/>
        <v>0</v>
      </c>
      <c r="AK84" s="11">
        <f t="shared" si="3"/>
        <v>0</v>
      </c>
    </row>
    <row r="85" spans="1:37" x14ac:dyDescent="0.25">
      <c r="A85" s="64">
        <v>2140354</v>
      </c>
      <c r="B85" s="65" t="s">
        <v>95</v>
      </c>
      <c r="C85" s="64" t="s">
        <v>11</v>
      </c>
      <c r="D85" s="66">
        <f>VLOOKUP(A85,[1]Hoja3!$A$4:$C$653,3,FALSE)</f>
        <v>43.236600000000003</v>
      </c>
      <c r="E85" s="67"/>
      <c r="F85" s="67"/>
      <c r="G85" s="65"/>
      <c r="H85" s="65"/>
      <c r="I85" s="65"/>
      <c r="J85" s="65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4"/>
      <c r="AC85" s="10"/>
      <c r="AD85" s="10"/>
      <c r="AE85" s="10"/>
      <c r="AF85" s="10"/>
      <c r="AG85" s="10"/>
      <c r="AH85" s="10"/>
      <c r="AI85" s="10"/>
      <c r="AJ85" s="13">
        <f t="shared" si="2"/>
        <v>0</v>
      </c>
      <c r="AK85" s="11">
        <f t="shared" si="3"/>
        <v>0</v>
      </c>
    </row>
    <row r="86" spans="1:37" x14ac:dyDescent="0.25">
      <c r="A86" s="64">
        <v>2140381</v>
      </c>
      <c r="B86" s="65" t="s">
        <v>96</v>
      </c>
      <c r="C86" s="64" t="s">
        <v>11</v>
      </c>
      <c r="D86" s="66">
        <f>VLOOKUP(A86,[1]Hoja3!$A$4:$C$653,3,FALSE)</f>
        <v>39.2714</v>
      </c>
      <c r="E86" s="67"/>
      <c r="F86" s="67"/>
      <c r="G86" s="65"/>
      <c r="H86" s="65"/>
      <c r="I86" s="65"/>
      <c r="J86" s="65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4"/>
      <c r="AC86" s="10"/>
      <c r="AD86" s="10"/>
      <c r="AE86" s="10"/>
      <c r="AF86" s="10"/>
      <c r="AG86" s="10"/>
      <c r="AH86" s="10"/>
      <c r="AI86" s="10"/>
      <c r="AJ86" s="13">
        <f t="shared" si="2"/>
        <v>0</v>
      </c>
      <c r="AK86" s="11">
        <f t="shared" si="3"/>
        <v>0</v>
      </c>
    </row>
    <row r="87" spans="1:37" x14ac:dyDescent="0.25">
      <c r="A87" s="64">
        <v>2140356</v>
      </c>
      <c r="B87" s="65" t="s">
        <v>97</v>
      </c>
      <c r="C87" s="64" t="s">
        <v>11</v>
      </c>
      <c r="D87" s="66">
        <f>VLOOKUP(A87,[1]Hoja3!$A$4:$C$653,3,FALSE)</f>
        <v>43.236600000000003</v>
      </c>
      <c r="E87" s="67"/>
      <c r="F87" s="67"/>
      <c r="G87" s="65"/>
      <c r="H87" s="65"/>
      <c r="I87" s="65"/>
      <c r="J87" s="65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4"/>
      <c r="AC87" s="10"/>
      <c r="AD87" s="10"/>
      <c r="AE87" s="10"/>
      <c r="AF87" s="10"/>
      <c r="AG87" s="10"/>
      <c r="AH87" s="10"/>
      <c r="AI87" s="10"/>
      <c r="AJ87" s="13">
        <f t="shared" si="2"/>
        <v>0</v>
      </c>
      <c r="AK87" s="11">
        <f t="shared" si="3"/>
        <v>0</v>
      </c>
    </row>
    <row r="88" spans="1:37" x14ac:dyDescent="0.25">
      <c r="A88" s="64">
        <v>2140036</v>
      </c>
      <c r="B88" s="65" t="s">
        <v>98</v>
      </c>
      <c r="C88" s="64" t="s">
        <v>11</v>
      </c>
      <c r="D88" s="66">
        <f>VLOOKUP(A88,[1]Hoja3!$A$4:$C$653,3,FALSE)</f>
        <v>158.27000000000001</v>
      </c>
      <c r="E88" s="67"/>
      <c r="F88" s="67"/>
      <c r="G88" s="65"/>
      <c r="H88" s="65"/>
      <c r="I88" s="65"/>
      <c r="J88" s="65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4"/>
      <c r="AC88" s="10"/>
      <c r="AD88" s="10"/>
      <c r="AE88" s="10"/>
      <c r="AF88" s="10"/>
      <c r="AG88" s="10"/>
      <c r="AH88" s="10"/>
      <c r="AI88" s="10"/>
      <c r="AJ88" s="13">
        <f t="shared" si="2"/>
        <v>0</v>
      </c>
      <c r="AK88" s="11">
        <f t="shared" si="3"/>
        <v>0</v>
      </c>
    </row>
    <row r="89" spans="1:37" x14ac:dyDescent="0.25">
      <c r="A89" s="64">
        <v>2200014</v>
      </c>
      <c r="B89" s="65" t="s">
        <v>99</v>
      </c>
      <c r="C89" s="64" t="s">
        <v>21</v>
      </c>
      <c r="D89" s="66">
        <f>VLOOKUP(A89,[1]Hoja3!$A$4:$C$653,3,FALSE)</f>
        <v>243200.3</v>
      </c>
      <c r="E89" s="67"/>
      <c r="F89" s="67"/>
      <c r="G89" s="65"/>
      <c r="H89" s="65"/>
      <c r="I89" s="65"/>
      <c r="J89" s="65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4"/>
      <c r="AC89" s="10"/>
      <c r="AD89" s="10"/>
      <c r="AE89" s="10"/>
      <c r="AF89" s="10"/>
      <c r="AG89" s="10"/>
      <c r="AH89" s="10"/>
      <c r="AI89" s="10"/>
      <c r="AJ89" s="13">
        <f t="shared" si="2"/>
        <v>0</v>
      </c>
      <c r="AK89" s="11">
        <f t="shared" si="3"/>
        <v>0</v>
      </c>
    </row>
    <row r="90" spans="1:37" x14ac:dyDescent="0.25">
      <c r="A90" s="64">
        <v>2170032</v>
      </c>
      <c r="B90" s="65" t="s">
        <v>100</v>
      </c>
      <c r="C90" s="64" t="s">
        <v>7</v>
      </c>
      <c r="D90" s="66">
        <f>VLOOKUP(A90,[1]Hoja3!$A$4:$C$653,3,FALSE)</f>
        <v>0</v>
      </c>
      <c r="E90" s="67"/>
      <c r="F90" s="67"/>
      <c r="G90" s="65"/>
      <c r="H90" s="65"/>
      <c r="I90" s="65"/>
      <c r="J90" s="65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>
        <v>1</v>
      </c>
      <c r="AA90" s="10"/>
      <c r="AB90" s="14"/>
      <c r="AC90" s="10"/>
      <c r="AD90" s="10"/>
      <c r="AE90" s="10">
        <v>1</v>
      </c>
      <c r="AF90" s="10"/>
      <c r="AG90" s="10"/>
      <c r="AH90" s="10"/>
      <c r="AI90" s="10"/>
      <c r="AJ90" s="13">
        <f t="shared" si="2"/>
        <v>2</v>
      </c>
      <c r="AK90" s="11">
        <f t="shared" si="3"/>
        <v>0</v>
      </c>
    </row>
    <row r="91" spans="1:37" x14ac:dyDescent="0.25">
      <c r="A91" s="64">
        <v>2160044</v>
      </c>
      <c r="B91" s="65" t="s">
        <v>101</v>
      </c>
      <c r="C91" s="64" t="s">
        <v>7</v>
      </c>
      <c r="D91" s="66">
        <f>VLOOKUP(A91,[1]Hoja3!$A$4:$C$653,3,FALSE)</f>
        <v>342.72</v>
      </c>
      <c r="E91" s="67"/>
      <c r="F91" s="67"/>
      <c r="G91" s="65"/>
      <c r="H91" s="65"/>
      <c r="I91" s="65"/>
      <c r="J91" s="65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4"/>
      <c r="AC91" s="10"/>
      <c r="AD91" s="10"/>
      <c r="AE91" s="10"/>
      <c r="AF91" s="10"/>
      <c r="AG91" s="10"/>
      <c r="AH91" s="10"/>
      <c r="AI91" s="10"/>
      <c r="AJ91" s="13">
        <f t="shared" si="2"/>
        <v>0</v>
      </c>
      <c r="AK91" s="11">
        <f t="shared" si="3"/>
        <v>0</v>
      </c>
    </row>
    <row r="92" spans="1:37" x14ac:dyDescent="0.25">
      <c r="A92" s="64">
        <v>2160048</v>
      </c>
      <c r="B92" s="65" t="s">
        <v>102</v>
      </c>
      <c r="C92" s="64" t="s">
        <v>13</v>
      </c>
      <c r="D92" s="66">
        <f>VLOOKUP(A92,[1]Hoja3!$A$4:$C$653,3,FALSE)</f>
        <v>1248.7860000000001</v>
      </c>
      <c r="E92" s="67"/>
      <c r="F92" s="67"/>
      <c r="G92" s="65"/>
      <c r="H92" s="65"/>
      <c r="I92" s="65"/>
      <c r="J92" s="65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4"/>
      <c r="AC92" s="10"/>
      <c r="AD92" s="10"/>
      <c r="AE92" s="10"/>
      <c r="AF92" s="10"/>
      <c r="AG92" s="10"/>
      <c r="AH92" s="10"/>
      <c r="AI92" s="10"/>
      <c r="AJ92" s="13">
        <f t="shared" si="2"/>
        <v>0</v>
      </c>
      <c r="AK92" s="11">
        <f t="shared" si="3"/>
        <v>0</v>
      </c>
    </row>
    <row r="93" spans="1:37" x14ac:dyDescent="0.25">
      <c r="A93" s="64">
        <v>2160327</v>
      </c>
      <c r="B93" s="65" t="s">
        <v>103</v>
      </c>
      <c r="C93" s="64" t="s">
        <v>13</v>
      </c>
      <c r="D93" s="66">
        <f>VLOOKUP(A93,[1]Hoja3!$A$4:$C$653,3,FALSE)</f>
        <v>129</v>
      </c>
      <c r="E93" s="67"/>
      <c r="F93" s="67"/>
      <c r="G93" s="65"/>
      <c r="H93" s="65"/>
      <c r="I93" s="65"/>
      <c r="J93" s="65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4"/>
      <c r="AC93" s="10"/>
      <c r="AD93" s="10"/>
      <c r="AE93" s="10"/>
      <c r="AF93" s="10"/>
      <c r="AG93" s="10"/>
      <c r="AH93" s="10"/>
      <c r="AI93" s="10"/>
      <c r="AJ93" s="13">
        <f t="shared" si="2"/>
        <v>0</v>
      </c>
      <c r="AK93" s="11">
        <f t="shared" si="3"/>
        <v>0</v>
      </c>
    </row>
    <row r="94" spans="1:37" x14ac:dyDescent="0.25">
      <c r="A94" s="64">
        <v>2140351</v>
      </c>
      <c r="B94" s="65" t="s">
        <v>104</v>
      </c>
      <c r="C94" s="64" t="s">
        <v>9</v>
      </c>
      <c r="D94" s="68">
        <v>10351.4367</v>
      </c>
      <c r="E94" s="67"/>
      <c r="F94" s="67"/>
      <c r="G94" s="65"/>
      <c r="H94" s="65"/>
      <c r="I94" s="65"/>
      <c r="J94" s="65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4"/>
      <c r="AC94" s="10"/>
      <c r="AD94" s="10"/>
      <c r="AE94" s="10"/>
      <c r="AF94" s="10"/>
      <c r="AG94" s="10"/>
      <c r="AH94" s="10"/>
      <c r="AI94" s="10"/>
      <c r="AJ94" s="13">
        <f t="shared" si="2"/>
        <v>0</v>
      </c>
      <c r="AK94" s="11">
        <f t="shared" si="3"/>
        <v>0</v>
      </c>
    </row>
    <row r="95" spans="1:37" x14ac:dyDescent="0.25">
      <c r="A95" s="64">
        <v>2140311</v>
      </c>
      <c r="B95" s="65" t="s">
        <v>105</v>
      </c>
      <c r="C95" s="64" t="s">
        <v>9</v>
      </c>
      <c r="D95" s="66">
        <f>VLOOKUP(A95,[1]Hoja3!$A$4:$C$653,3,FALSE)</f>
        <v>39.666699999999999</v>
      </c>
      <c r="E95" s="67"/>
      <c r="F95" s="67"/>
      <c r="G95" s="65"/>
      <c r="H95" s="65"/>
      <c r="I95" s="65"/>
      <c r="J95" s="65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4"/>
      <c r="AC95" s="10"/>
      <c r="AD95" s="10"/>
      <c r="AE95" s="10"/>
      <c r="AF95" s="10"/>
      <c r="AG95" s="10"/>
      <c r="AH95" s="10"/>
      <c r="AI95" s="10"/>
      <c r="AJ95" s="13">
        <f t="shared" si="2"/>
        <v>0</v>
      </c>
      <c r="AK95" s="11">
        <f t="shared" si="3"/>
        <v>0</v>
      </c>
    </row>
    <row r="96" spans="1:37" x14ac:dyDescent="0.25">
      <c r="A96" s="64">
        <v>2140018</v>
      </c>
      <c r="B96" s="65" t="s">
        <v>106</v>
      </c>
      <c r="C96" s="64" t="s">
        <v>11</v>
      </c>
      <c r="D96" s="66">
        <f>VLOOKUP(A96,[1]Hoja3!$A$4:$C$653,3,FALSE)</f>
        <v>297.5</v>
      </c>
      <c r="E96" s="67"/>
      <c r="F96" s="67"/>
      <c r="G96" s="65"/>
      <c r="H96" s="65"/>
      <c r="I96" s="65"/>
      <c r="J96" s="65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4"/>
      <c r="AC96" s="10"/>
      <c r="AD96" s="10"/>
      <c r="AE96" s="10"/>
      <c r="AF96" s="10"/>
      <c r="AG96" s="10"/>
      <c r="AH96" s="10"/>
      <c r="AI96" s="10"/>
      <c r="AJ96" s="13">
        <f t="shared" si="2"/>
        <v>0</v>
      </c>
      <c r="AK96" s="11">
        <f t="shared" si="3"/>
        <v>0</v>
      </c>
    </row>
    <row r="97" spans="1:37" x14ac:dyDescent="0.25">
      <c r="A97" s="10">
        <v>2140047</v>
      </c>
      <c r="B97" s="10" t="s">
        <v>107</v>
      </c>
      <c r="C97" s="73" t="s">
        <v>9</v>
      </c>
      <c r="D97" s="66">
        <f>VLOOKUP(A97,[1]Hoja3!$A$4:$C$653,3,FALSE)</f>
        <v>452.2</v>
      </c>
      <c r="E97" s="67"/>
      <c r="F97" s="67"/>
      <c r="G97" s="65"/>
      <c r="H97" s="65"/>
      <c r="I97" s="65"/>
      <c r="J97" s="65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4"/>
      <c r="AC97" s="10"/>
      <c r="AD97" s="10"/>
      <c r="AE97" s="10"/>
      <c r="AF97" s="10"/>
      <c r="AG97" s="10"/>
      <c r="AH97" s="10"/>
      <c r="AI97" s="10"/>
      <c r="AJ97" s="13">
        <f t="shared" si="2"/>
        <v>0</v>
      </c>
      <c r="AK97" s="11">
        <f t="shared" si="3"/>
        <v>0</v>
      </c>
    </row>
    <row r="98" spans="1:37" x14ac:dyDescent="0.25">
      <c r="A98" s="64">
        <v>2160053</v>
      </c>
      <c r="B98" s="65" t="s">
        <v>108</v>
      </c>
      <c r="C98" s="64" t="s">
        <v>13</v>
      </c>
      <c r="D98" s="66">
        <f>VLOOKUP(A98,[1]Hoja3!$A$4:$C$653,3,FALSE)</f>
        <v>1963.5</v>
      </c>
      <c r="E98" s="67"/>
      <c r="F98" s="67"/>
      <c r="G98" s="65"/>
      <c r="H98" s="65"/>
      <c r="I98" s="65"/>
      <c r="J98" s="65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4"/>
      <c r="AC98" s="10"/>
      <c r="AD98" s="10"/>
      <c r="AE98" s="10"/>
      <c r="AF98" s="10"/>
      <c r="AG98" s="10"/>
      <c r="AH98" s="10"/>
      <c r="AI98" s="10"/>
      <c r="AJ98" s="13">
        <f t="shared" si="2"/>
        <v>0</v>
      </c>
      <c r="AK98" s="11">
        <f t="shared" si="3"/>
        <v>0</v>
      </c>
    </row>
    <row r="99" spans="1:37" x14ac:dyDescent="0.25">
      <c r="A99" s="64">
        <v>2130050</v>
      </c>
      <c r="B99" s="65" t="s">
        <v>109</v>
      </c>
      <c r="C99" s="64" t="s">
        <v>7</v>
      </c>
      <c r="D99" s="66">
        <f>VLOOKUP(A99,[1]Hoja3!$A$4:$C$653,3,FALSE)</f>
        <v>237726.3</v>
      </c>
      <c r="E99" s="67"/>
      <c r="F99" s="67"/>
      <c r="G99" s="65"/>
      <c r="H99" s="65"/>
      <c r="I99" s="65"/>
      <c r="J99" s="65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4"/>
      <c r="AC99" s="10"/>
      <c r="AD99" s="10"/>
      <c r="AE99" s="10"/>
      <c r="AF99" s="10"/>
      <c r="AG99" s="10"/>
      <c r="AH99" s="10"/>
      <c r="AI99" s="10"/>
      <c r="AJ99" s="13">
        <f t="shared" si="2"/>
        <v>0</v>
      </c>
      <c r="AK99" s="11">
        <f t="shared" si="3"/>
        <v>0</v>
      </c>
    </row>
    <row r="100" spans="1:37" x14ac:dyDescent="0.25">
      <c r="A100" s="64">
        <v>2140042</v>
      </c>
      <c r="B100" s="65" t="s">
        <v>110</v>
      </c>
      <c r="C100" s="64" t="s">
        <v>9</v>
      </c>
      <c r="D100" s="66">
        <f>VLOOKUP(A100,[1]Hoja3!$A$4:$C$653,3,FALSE)</f>
        <v>24.99</v>
      </c>
      <c r="E100" s="67"/>
      <c r="F100" s="67"/>
      <c r="G100" s="65"/>
      <c r="H100" s="65"/>
      <c r="I100" s="65"/>
      <c r="J100" s="65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4"/>
      <c r="AC100" s="10"/>
      <c r="AD100" s="10"/>
      <c r="AE100" s="10"/>
      <c r="AF100" s="10"/>
      <c r="AG100" s="10"/>
      <c r="AH100" s="10"/>
      <c r="AI100" s="10"/>
      <c r="AJ100" s="13">
        <f t="shared" si="2"/>
        <v>0</v>
      </c>
      <c r="AK100" s="11">
        <f t="shared" si="3"/>
        <v>0</v>
      </c>
    </row>
    <row r="101" spans="1:37" x14ac:dyDescent="0.25">
      <c r="A101" s="64">
        <v>2140376</v>
      </c>
      <c r="B101" s="65" t="s">
        <v>111</v>
      </c>
      <c r="C101" s="64" t="s">
        <v>11</v>
      </c>
      <c r="D101" s="66">
        <f>VLOOKUP(A101,[1]Hoja3!$A$4:$C$653,3,FALSE)</f>
        <v>107.1</v>
      </c>
      <c r="E101" s="67"/>
      <c r="F101" s="67"/>
      <c r="G101" s="65"/>
      <c r="H101" s="65"/>
      <c r="I101" s="65"/>
      <c r="J101" s="65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4"/>
      <c r="AC101" s="10"/>
      <c r="AD101" s="10"/>
      <c r="AE101" s="10"/>
      <c r="AF101" s="10"/>
      <c r="AG101" s="10"/>
      <c r="AH101" s="10"/>
      <c r="AI101" s="10"/>
      <c r="AJ101" s="13">
        <f t="shared" si="2"/>
        <v>0</v>
      </c>
      <c r="AK101" s="11">
        <f t="shared" si="3"/>
        <v>0</v>
      </c>
    </row>
    <row r="102" spans="1:37" x14ac:dyDescent="0.25">
      <c r="A102" s="64">
        <v>2140043</v>
      </c>
      <c r="B102" s="65" t="s">
        <v>112</v>
      </c>
      <c r="C102" s="64" t="s">
        <v>9</v>
      </c>
      <c r="D102" s="66">
        <f>VLOOKUP(A102,[1]Hoja3!$A$4:$C$653,3,FALSE)</f>
        <v>17.850000000000001</v>
      </c>
      <c r="E102" s="67"/>
      <c r="F102" s="67"/>
      <c r="G102" s="65"/>
      <c r="H102" s="65"/>
      <c r="I102" s="65"/>
      <c r="J102" s="65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4"/>
      <c r="AC102" s="10"/>
      <c r="AD102" s="10"/>
      <c r="AE102" s="10"/>
      <c r="AF102" s="10"/>
      <c r="AG102" s="10">
        <v>6</v>
      </c>
      <c r="AH102" s="10"/>
      <c r="AI102" s="10"/>
      <c r="AJ102" s="13">
        <f t="shared" si="2"/>
        <v>6</v>
      </c>
      <c r="AK102" s="11">
        <f t="shared" si="3"/>
        <v>107.10000000000001</v>
      </c>
    </row>
    <row r="103" spans="1:37" x14ac:dyDescent="0.25">
      <c r="A103" s="64">
        <v>2170253</v>
      </c>
      <c r="B103" s="65" t="s">
        <v>113</v>
      </c>
      <c r="C103" s="64" t="s">
        <v>7</v>
      </c>
      <c r="D103" s="68">
        <v>5821.0326999999997</v>
      </c>
      <c r="E103" s="67"/>
      <c r="F103" s="67"/>
      <c r="G103" s="65"/>
      <c r="H103" s="65"/>
      <c r="I103" s="65"/>
      <c r="J103" s="65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4"/>
      <c r="AC103" s="10"/>
      <c r="AD103" s="10"/>
      <c r="AE103" s="10"/>
      <c r="AF103" s="10"/>
      <c r="AG103" s="10"/>
      <c r="AH103" s="10"/>
      <c r="AI103" s="10"/>
      <c r="AJ103" s="13">
        <f t="shared" si="2"/>
        <v>0</v>
      </c>
      <c r="AK103" s="11">
        <f t="shared" si="3"/>
        <v>0</v>
      </c>
    </row>
    <row r="104" spans="1:37" x14ac:dyDescent="0.25">
      <c r="A104" s="64">
        <v>2150141</v>
      </c>
      <c r="B104" s="65" t="s">
        <v>114</v>
      </c>
      <c r="C104" s="64" t="s">
        <v>115</v>
      </c>
      <c r="D104" s="66">
        <f>VLOOKUP(A104,[1]Hoja3!$A$4:$C$653,3,FALSE)</f>
        <v>476</v>
      </c>
      <c r="E104" s="67"/>
      <c r="F104" s="67"/>
      <c r="G104" s="65"/>
      <c r="H104" s="65"/>
      <c r="I104" s="65"/>
      <c r="J104" s="65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4"/>
      <c r="AC104" s="10"/>
      <c r="AD104" s="10"/>
      <c r="AE104" s="10"/>
      <c r="AF104" s="10"/>
      <c r="AG104" s="10"/>
      <c r="AH104" s="10"/>
      <c r="AI104" s="10"/>
      <c r="AJ104" s="13">
        <f t="shared" si="2"/>
        <v>0</v>
      </c>
      <c r="AK104" s="11">
        <f t="shared" si="3"/>
        <v>0</v>
      </c>
    </row>
    <row r="105" spans="1:37" x14ac:dyDescent="0.25">
      <c r="A105" s="64">
        <v>2150140</v>
      </c>
      <c r="B105" s="65" t="s">
        <v>116</v>
      </c>
      <c r="C105" s="64" t="s">
        <v>115</v>
      </c>
      <c r="D105" s="66">
        <f>VLOOKUP(A105,[1]Hoja3!$A$4:$C$653,3,FALSE)</f>
        <v>565.25</v>
      </c>
      <c r="E105" s="67"/>
      <c r="F105" s="67"/>
      <c r="G105" s="65"/>
      <c r="H105" s="65"/>
      <c r="I105" s="65"/>
      <c r="J105" s="65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4"/>
      <c r="AC105" s="10"/>
      <c r="AD105" s="10"/>
      <c r="AE105" s="10"/>
      <c r="AF105" s="10"/>
      <c r="AG105" s="10"/>
      <c r="AH105" s="10"/>
      <c r="AI105" s="10"/>
      <c r="AJ105" s="13">
        <f t="shared" si="2"/>
        <v>0</v>
      </c>
      <c r="AK105" s="11">
        <f t="shared" si="3"/>
        <v>0</v>
      </c>
    </row>
    <row r="106" spans="1:37" x14ac:dyDescent="0.25">
      <c r="A106" s="64">
        <v>2140041</v>
      </c>
      <c r="B106" s="65" t="s">
        <v>117</v>
      </c>
      <c r="C106" s="64" t="s">
        <v>9</v>
      </c>
      <c r="D106" s="66">
        <f>VLOOKUP(A106,[1]Hoja3!$A$4:$C$653,3,FALSE)</f>
        <v>21.42</v>
      </c>
      <c r="E106" s="67"/>
      <c r="F106" s="67"/>
      <c r="G106" s="65"/>
      <c r="H106" s="65"/>
      <c r="I106" s="65"/>
      <c r="J106" s="65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4"/>
      <c r="AC106" s="10"/>
      <c r="AD106" s="10"/>
      <c r="AE106" s="10"/>
      <c r="AF106" s="10"/>
      <c r="AG106" s="10"/>
      <c r="AH106" s="10"/>
      <c r="AI106" s="10"/>
      <c r="AJ106" s="13">
        <f t="shared" si="2"/>
        <v>0</v>
      </c>
      <c r="AK106" s="11">
        <f t="shared" si="3"/>
        <v>0</v>
      </c>
    </row>
    <row r="107" spans="1:37" x14ac:dyDescent="0.25">
      <c r="A107" s="64">
        <v>2140045</v>
      </c>
      <c r="B107" s="65" t="s">
        <v>118</v>
      </c>
      <c r="C107" s="64" t="s">
        <v>9</v>
      </c>
      <c r="D107" s="66">
        <f>VLOOKUP(A107,[1]Hoja3!$A$4:$C$653,3,FALSE)</f>
        <v>20.23</v>
      </c>
      <c r="E107" s="67"/>
      <c r="F107" s="67"/>
      <c r="G107" s="65"/>
      <c r="H107" s="65"/>
      <c r="I107" s="65"/>
      <c r="J107" s="65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4"/>
      <c r="AC107" s="10"/>
      <c r="AD107" s="10"/>
      <c r="AE107" s="10"/>
      <c r="AF107" s="10"/>
      <c r="AG107" s="10"/>
      <c r="AH107" s="10"/>
      <c r="AI107" s="10"/>
      <c r="AJ107" s="13">
        <f t="shared" si="2"/>
        <v>0</v>
      </c>
      <c r="AK107" s="11">
        <f t="shared" si="3"/>
        <v>0</v>
      </c>
    </row>
    <row r="108" spans="1:37" x14ac:dyDescent="0.25">
      <c r="A108" s="64">
        <v>2140313</v>
      </c>
      <c r="B108" s="65" t="s">
        <v>119</v>
      </c>
      <c r="C108" s="64" t="s">
        <v>9</v>
      </c>
      <c r="D108" s="66">
        <f>VLOOKUP(A108,[1]Hoja3!$A$4:$C$653,3,FALSE)</f>
        <v>59.5</v>
      </c>
      <c r="E108" s="67"/>
      <c r="F108" s="67"/>
      <c r="G108" s="65"/>
      <c r="H108" s="65"/>
      <c r="I108" s="65"/>
      <c r="J108" s="65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4"/>
      <c r="AC108" s="10"/>
      <c r="AD108" s="10"/>
      <c r="AE108" s="10"/>
      <c r="AF108" s="10"/>
      <c r="AG108" s="10"/>
      <c r="AH108" s="10"/>
      <c r="AI108" s="10"/>
      <c r="AJ108" s="13">
        <f t="shared" si="2"/>
        <v>0</v>
      </c>
      <c r="AK108" s="11">
        <f t="shared" si="3"/>
        <v>0</v>
      </c>
    </row>
    <row r="109" spans="1:37" x14ac:dyDescent="0.25">
      <c r="A109" s="64">
        <v>2140312</v>
      </c>
      <c r="B109" s="65" t="s">
        <v>120</v>
      </c>
      <c r="C109" s="64" t="s">
        <v>9</v>
      </c>
      <c r="D109" s="66">
        <f>VLOOKUP(A109,[1]Hoja3!$A$4:$C$653,3,FALSE)</f>
        <v>91.907600000000002</v>
      </c>
      <c r="E109" s="67"/>
      <c r="F109" s="67"/>
      <c r="G109" s="65"/>
      <c r="H109" s="65"/>
      <c r="I109" s="65"/>
      <c r="J109" s="65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4"/>
      <c r="AC109" s="10"/>
      <c r="AD109" s="10"/>
      <c r="AE109" s="10"/>
      <c r="AF109" s="10"/>
      <c r="AG109" s="10"/>
      <c r="AH109" s="10"/>
      <c r="AI109" s="10"/>
      <c r="AJ109" s="13">
        <f t="shared" si="2"/>
        <v>0</v>
      </c>
      <c r="AK109" s="11">
        <f t="shared" si="3"/>
        <v>0</v>
      </c>
    </row>
    <row r="110" spans="1:37" x14ac:dyDescent="0.25">
      <c r="A110" s="64">
        <v>2130049</v>
      </c>
      <c r="B110" s="65" t="s">
        <v>121</v>
      </c>
      <c r="C110" s="64" t="s">
        <v>7</v>
      </c>
      <c r="D110" s="66">
        <f>VLOOKUP(A110,[1]Hoja3!$A$4:$C$653,3,FALSE)</f>
        <v>237726.3</v>
      </c>
      <c r="E110" s="67"/>
      <c r="F110" s="67"/>
      <c r="G110" s="65"/>
      <c r="H110" s="65"/>
      <c r="I110" s="65"/>
      <c r="J110" s="65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4"/>
      <c r="AC110" s="10"/>
      <c r="AD110" s="10"/>
      <c r="AE110" s="10"/>
      <c r="AF110" s="10"/>
      <c r="AG110" s="10"/>
      <c r="AH110" s="10"/>
      <c r="AI110" s="10"/>
      <c r="AJ110" s="13">
        <f t="shared" si="2"/>
        <v>0</v>
      </c>
      <c r="AK110" s="11">
        <f t="shared" si="3"/>
        <v>0</v>
      </c>
    </row>
    <row r="111" spans="1:37" x14ac:dyDescent="0.25">
      <c r="A111" s="64">
        <v>2130052</v>
      </c>
      <c r="B111" s="65" t="s">
        <v>122</v>
      </c>
      <c r="C111" s="64" t="s">
        <v>7</v>
      </c>
      <c r="D111" s="66">
        <f>VLOOKUP(A111,[1]Hoja3!$A$4:$C$653,3,FALSE)</f>
        <v>916.3</v>
      </c>
      <c r="E111" s="67">
        <v>1</v>
      </c>
      <c r="F111" s="67"/>
      <c r="G111" s="65"/>
      <c r="H111" s="65">
        <v>2</v>
      </c>
      <c r="I111" s="65"/>
      <c r="J111" s="65"/>
      <c r="K111" s="10"/>
      <c r="L111" s="10">
        <v>1</v>
      </c>
      <c r="M111" s="10"/>
      <c r="N111" s="10"/>
      <c r="O111" s="10"/>
      <c r="P111" s="10"/>
      <c r="Q111" s="10">
        <v>2</v>
      </c>
      <c r="R111" s="10">
        <v>4</v>
      </c>
      <c r="S111" s="10"/>
      <c r="T111" s="10"/>
      <c r="U111" s="10"/>
      <c r="V111" s="10"/>
      <c r="W111" s="10">
        <v>3</v>
      </c>
      <c r="X111" s="10"/>
      <c r="Y111" s="10"/>
      <c r="Z111" s="10"/>
      <c r="AA111" s="10"/>
      <c r="AB111" s="14"/>
      <c r="AC111" s="10"/>
      <c r="AD111" s="10"/>
      <c r="AE111" s="10">
        <v>3</v>
      </c>
      <c r="AF111" s="10"/>
      <c r="AG111" s="10">
        <v>3</v>
      </c>
      <c r="AH111" s="10"/>
      <c r="AI111" s="10">
        <v>1</v>
      </c>
      <c r="AJ111" s="13">
        <f t="shared" si="2"/>
        <v>20</v>
      </c>
      <c r="AK111" s="11">
        <f t="shared" si="3"/>
        <v>18326</v>
      </c>
    </row>
    <row r="112" spans="1:37" x14ac:dyDescent="0.25">
      <c r="A112" s="64">
        <v>2130053</v>
      </c>
      <c r="B112" s="65" t="s">
        <v>123</v>
      </c>
      <c r="C112" s="64" t="s">
        <v>11</v>
      </c>
      <c r="D112" s="66">
        <f>VLOOKUP(A112,[1]Hoja3!$A$4:$C$653,3,FALSE)</f>
        <v>56.334600000000002</v>
      </c>
      <c r="E112" s="67"/>
      <c r="F112" s="67"/>
      <c r="G112" s="65"/>
      <c r="H112" s="65">
        <v>4</v>
      </c>
      <c r="I112" s="65"/>
      <c r="J112" s="65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>
        <v>20</v>
      </c>
      <c r="X112" s="10"/>
      <c r="Y112" s="10"/>
      <c r="Z112" s="4"/>
      <c r="AA112" s="10">
        <v>20</v>
      </c>
      <c r="AB112" s="14"/>
      <c r="AC112" s="10"/>
      <c r="AD112" s="10"/>
      <c r="AE112" s="10"/>
      <c r="AF112" s="10">
        <v>14</v>
      </c>
      <c r="AG112" s="4"/>
      <c r="AH112" s="10"/>
      <c r="AI112" s="10"/>
      <c r="AJ112" s="13">
        <f t="shared" si="2"/>
        <v>58</v>
      </c>
      <c r="AK112" s="11">
        <f t="shared" si="3"/>
        <v>3267.4068000000002</v>
      </c>
    </row>
    <row r="113" spans="1:37" x14ac:dyDescent="0.25">
      <c r="A113" s="64">
        <v>2130306</v>
      </c>
      <c r="B113" s="65" t="s">
        <v>124</v>
      </c>
      <c r="C113" s="64" t="s">
        <v>9</v>
      </c>
      <c r="D113" s="68">
        <v>108.988</v>
      </c>
      <c r="E113" s="67"/>
      <c r="F113" s="67"/>
      <c r="G113" s="65"/>
      <c r="H113" s="65"/>
      <c r="I113" s="65"/>
      <c r="J113" s="65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4"/>
      <c r="AC113" s="10"/>
      <c r="AD113" s="10"/>
      <c r="AE113" s="10"/>
      <c r="AF113" s="10"/>
      <c r="AG113" s="10"/>
      <c r="AH113" s="10"/>
      <c r="AI113" s="10"/>
      <c r="AJ113" s="13">
        <f t="shared" si="2"/>
        <v>0</v>
      </c>
      <c r="AK113" s="11">
        <f t="shared" si="3"/>
        <v>0</v>
      </c>
    </row>
    <row r="114" spans="1:37" x14ac:dyDescent="0.25">
      <c r="A114" s="64">
        <v>2130054</v>
      </c>
      <c r="B114" s="65" t="s">
        <v>125</v>
      </c>
      <c r="C114" s="64" t="s">
        <v>7</v>
      </c>
      <c r="D114" s="66">
        <f>VLOOKUP(A114,[1]Hoja3!$A$4:$C$653,3,FALSE)</f>
        <v>259.84840000000003</v>
      </c>
      <c r="E114" s="67">
        <v>1</v>
      </c>
      <c r="F114" s="67">
        <v>2</v>
      </c>
      <c r="G114" s="65"/>
      <c r="H114" s="65">
        <v>4</v>
      </c>
      <c r="I114" s="65">
        <v>1</v>
      </c>
      <c r="J114" s="65">
        <v>1</v>
      </c>
      <c r="K114" s="10"/>
      <c r="L114" s="10"/>
      <c r="M114" s="10"/>
      <c r="N114" s="10">
        <v>2</v>
      </c>
      <c r="O114" s="10">
        <v>3</v>
      </c>
      <c r="P114" s="10">
        <v>2</v>
      </c>
      <c r="Q114" s="10">
        <v>2</v>
      </c>
      <c r="R114" s="10"/>
      <c r="S114" s="10"/>
      <c r="T114" s="10"/>
      <c r="U114" s="10">
        <v>4</v>
      </c>
      <c r="V114" s="10">
        <v>3</v>
      </c>
      <c r="W114" s="10">
        <v>2</v>
      </c>
      <c r="X114" s="10"/>
      <c r="Y114" s="10"/>
      <c r="Z114" s="10">
        <v>9</v>
      </c>
      <c r="AA114" s="10"/>
      <c r="AB114" s="14"/>
      <c r="AC114" s="10">
        <v>2</v>
      </c>
      <c r="AD114" s="10">
        <v>4</v>
      </c>
      <c r="AE114" s="10">
        <v>4</v>
      </c>
      <c r="AF114" s="10">
        <v>2</v>
      </c>
      <c r="AG114" s="10"/>
      <c r="AH114" s="10"/>
      <c r="AI114" s="10"/>
      <c r="AJ114" s="13">
        <f t="shared" si="2"/>
        <v>48</v>
      </c>
      <c r="AK114" s="11">
        <f t="shared" si="3"/>
        <v>12472.7232</v>
      </c>
    </row>
    <row r="115" spans="1:37" x14ac:dyDescent="0.25">
      <c r="A115" s="64">
        <v>2130055</v>
      </c>
      <c r="B115" s="65" t="s">
        <v>126</v>
      </c>
      <c r="C115" s="64" t="s">
        <v>7</v>
      </c>
      <c r="D115" s="66">
        <f>VLOOKUP(A115,[1]Hoja3!$A$4:$C$653,3,FALSE)</f>
        <v>15525.93</v>
      </c>
      <c r="E115" s="67"/>
      <c r="F115" s="67"/>
      <c r="G115" s="65"/>
      <c r="H115" s="65"/>
      <c r="I115" s="65"/>
      <c r="J115" s="65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4"/>
      <c r="AC115" s="10"/>
      <c r="AD115" s="10"/>
      <c r="AE115" s="10"/>
      <c r="AF115" s="10"/>
      <c r="AG115" s="10"/>
      <c r="AH115" s="10"/>
      <c r="AI115" s="10"/>
      <c r="AJ115" s="13">
        <f t="shared" si="2"/>
        <v>0</v>
      </c>
      <c r="AK115" s="11">
        <f t="shared" si="3"/>
        <v>0</v>
      </c>
    </row>
    <row r="116" spans="1:37" x14ac:dyDescent="0.25">
      <c r="A116" s="64">
        <v>2130056</v>
      </c>
      <c r="B116" s="65" t="s">
        <v>127</v>
      </c>
      <c r="C116" s="64" t="s">
        <v>7</v>
      </c>
      <c r="D116" s="66">
        <f>VLOOKUP(A116,[1]Hoja3!$A$4:$C$653,3,FALSE)</f>
        <v>30459.24</v>
      </c>
      <c r="E116" s="67"/>
      <c r="F116" s="67"/>
      <c r="G116" s="65"/>
      <c r="H116" s="65"/>
      <c r="I116" s="65"/>
      <c r="J116" s="65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4"/>
      <c r="AC116" s="10"/>
      <c r="AD116" s="10"/>
      <c r="AE116" s="10"/>
      <c r="AF116" s="10"/>
      <c r="AG116" s="10"/>
      <c r="AH116" s="10"/>
      <c r="AI116" s="10"/>
      <c r="AJ116" s="13">
        <f t="shared" si="2"/>
        <v>0</v>
      </c>
      <c r="AK116" s="11">
        <f t="shared" si="3"/>
        <v>0</v>
      </c>
    </row>
    <row r="117" spans="1:37" x14ac:dyDescent="0.25">
      <c r="A117" s="64">
        <v>2130061</v>
      </c>
      <c r="B117" s="65" t="s">
        <v>128</v>
      </c>
      <c r="C117" s="64" t="s">
        <v>7</v>
      </c>
      <c r="D117" s="66">
        <f>VLOOKUP(A117,[1]Hoja3!$A$4:$C$653,3,FALSE)</f>
        <v>295.12</v>
      </c>
      <c r="E117" s="67">
        <v>6</v>
      </c>
      <c r="F117" s="67"/>
      <c r="G117" s="65">
        <v>2</v>
      </c>
      <c r="H117" s="65">
        <v>4</v>
      </c>
      <c r="I117" s="65">
        <v>4</v>
      </c>
      <c r="J117" s="65">
        <v>4</v>
      </c>
      <c r="K117" s="10"/>
      <c r="L117" s="10">
        <v>11</v>
      </c>
      <c r="M117" s="10"/>
      <c r="N117" s="10"/>
      <c r="O117" s="10"/>
      <c r="P117" s="10">
        <v>3</v>
      </c>
      <c r="Q117" s="10">
        <v>1</v>
      </c>
      <c r="R117" s="10"/>
      <c r="S117" s="10"/>
      <c r="T117" s="10">
        <v>8</v>
      </c>
      <c r="U117" s="10"/>
      <c r="V117" s="10">
        <v>4</v>
      </c>
      <c r="W117" s="10">
        <v>4</v>
      </c>
      <c r="X117" s="10">
        <v>7</v>
      </c>
      <c r="Y117" s="10">
        <v>7</v>
      </c>
      <c r="Z117" s="10">
        <v>9</v>
      </c>
      <c r="AA117" s="10">
        <v>8</v>
      </c>
      <c r="AB117" s="14"/>
      <c r="AC117" s="10">
        <v>12</v>
      </c>
      <c r="AD117" s="10">
        <v>7</v>
      </c>
      <c r="AE117" s="10">
        <v>14</v>
      </c>
      <c r="AF117" s="10">
        <v>10</v>
      </c>
      <c r="AG117" s="10">
        <v>30</v>
      </c>
      <c r="AH117" s="10"/>
      <c r="AI117" s="10"/>
      <c r="AJ117" s="13">
        <f t="shared" si="2"/>
        <v>155</v>
      </c>
      <c r="AK117" s="11">
        <f t="shared" si="3"/>
        <v>45743.6</v>
      </c>
    </row>
    <row r="118" spans="1:37" x14ac:dyDescent="0.25">
      <c r="A118" s="64">
        <v>2130067</v>
      </c>
      <c r="B118" s="65" t="s">
        <v>129</v>
      </c>
      <c r="C118" s="64" t="s">
        <v>7</v>
      </c>
      <c r="D118" s="66">
        <f>VLOOKUP(A118,[1]Hoja3!$A$4:$C$653,3,FALSE)</f>
        <v>833</v>
      </c>
      <c r="E118" s="67"/>
      <c r="F118" s="67"/>
      <c r="G118" s="65"/>
      <c r="H118" s="65"/>
      <c r="I118" s="65"/>
      <c r="J118" s="65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4"/>
      <c r="AC118" s="10"/>
      <c r="AD118" s="10"/>
      <c r="AE118" s="10"/>
      <c r="AF118" s="10"/>
      <c r="AG118" s="10"/>
      <c r="AH118" s="10"/>
      <c r="AI118" s="10"/>
      <c r="AJ118" s="13">
        <f t="shared" si="2"/>
        <v>0</v>
      </c>
      <c r="AK118" s="11">
        <f t="shared" si="3"/>
        <v>0</v>
      </c>
    </row>
    <row r="119" spans="1:37" x14ac:dyDescent="0.25">
      <c r="A119" s="64">
        <v>2130068</v>
      </c>
      <c r="B119" s="65" t="s">
        <v>130</v>
      </c>
      <c r="C119" s="64" t="s">
        <v>7</v>
      </c>
      <c r="D119" s="66">
        <f>VLOOKUP(A119,[1]Hoja3!$A$4:$C$653,3,FALSE)</f>
        <v>952</v>
      </c>
      <c r="E119" s="67">
        <v>3</v>
      </c>
      <c r="F119" s="67"/>
      <c r="G119" s="65">
        <v>3</v>
      </c>
      <c r="H119" s="65">
        <v>2</v>
      </c>
      <c r="I119" s="65">
        <v>1</v>
      </c>
      <c r="J119" s="65"/>
      <c r="K119" s="10">
        <v>6</v>
      </c>
      <c r="L119" s="10">
        <v>2</v>
      </c>
      <c r="M119" s="10"/>
      <c r="N119" s="10">
        <v>6</v>
      </c>
      <c r="O119" s="10">
        <v>2</v>
      </c>
      <c r="P119" s="10"/>
      <c r="Q119" s="10"/>
      <c r="R119" s="10"/>
      <c r="S119" s="10"/>
      <c r="T119" s="10"/>
      <c r="U119" s="10"/>
      <c r="V119" s="10"/>
      <c r="W119" s="10"/>
      <c r="X119" s="10">
        <v>2</v>
      </c>
      <c r="Y119" s="10">
        <v>2</v>
      </c>
      <c r="Z119" s="10"/>
      <c r="AA119" s="10"/>
      <c r="AB119" s="14"/>
      <c r="AC119" s="10">
        <v>2</v>
      </c>
      <c r="AD119" s="10">
        <v>5</v>
      </c>
      <c r="AE119" s="10">
        <v>2</v>
      </c>
      <c r="AF119" s="10">
        <v>2</v>
      </c>
      <c r="AG119" s="10"/>
      <c r="AH119" s="10"/>
      <c r="AI119" s="10"/>
      <c r="AJ119" s="13">
        <f t="shared" si="2"/>
        <v>40</v>
      </c>
      <c r="AK119" s="11">
        <f t="shared" si="3"/>
        <v>38080</v>
      </c>
    </row>
    <row r="120" spans="1:37" x14ac:dyDescent="0.25">
      <c r="A120" s="64">
        <v>2160057</v>
      </c>
      <c r="B120" s="65" t="s">
        <v>131</v>
      </c>
      <c r="C120" s="64" t="s">
        <v>13</v>
      </c>
      <c r="D120" s="66">
        <f>VLOOKUP(A120,[1]Hoja3!$A$4:$C$653,3,FALSE)</f>
        <v>67.83</v>
      </c>
      <c r="E120" s="67"/>
      <c r="F120" s="67"/>
      <c r="G120" s="65"/>
      <c r="H120" s="65"/>
      <c r="I120" s="65"/>
      <c r="J120" s="65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4"/>
      <c r="AC120" s="10"/>
      <c r="AD120" s="10"/>
      <c r="AE120" s="10"/>
      <c r="AF120" s="10"/>
      <c r="AG120" s="10"/>
      <c r="AH120" s="10"/>
      <c r="AI120" s="10"/>
      <c r="AJ120" s="13">
        <f t="shared" si="2"/>
        <v>0</v>
      </c>
      <c r="AK120" s="11">
        <f t="shared" si="3"/>
        <v>0</v>
      </c>
    </row>
    <row r="121" spans="1:37" x14ac:dyDescent="0.25">
      <c r="A121" s="64">
        <v>2190076</v>
      </c>
      <c r="B121" s="65" t="s">
        <v>132</v>
      </c>
      <c r="C121" s="64" t="s">
        <v>21</v>
      </c>
      <c r="D121" s="66">
        <f>VLOOKUP(A121,[1]Hoja3!$A$4:$C$653,3,FALSE)</f>
        <v>5355</v>
      </c>
      <c r="E121" s="67"/>
      <c r="F121" s="67"/>
      <c r="G121" s="65"/>
      <c r="H121" s="65"/>
      <c r="I121" s="65"/>
      <c r="J121" s="65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4"/>
      <c r="AC121" s="10"/>
      <c r="AD121" s="10"/>
      <c r="AE121" s="10"/>
      <c r="AF121" s="10"/>
      <c r="AG121" s="10"/>
      <c r="AH121" s="10"/>
      <c r="AI121" s="10"/>
      <c r="AJ121" s="13">
        <f t="shared" si="2"/>
        <v>0</v>
      </c>
      <c r="AK121" s="11">
        <f t="shared" si="3"/>
        <v>0</v>
      </c>
    </row>
    <row r="122" spans="1:37" x14ac:dyDescent="0.25">
      <c r="A122" s="64">
        <v>2190003</v>
      </c>
      <c r="B122" s="65" t="s">
        <v>133</v>
      </c>
      <c r="C122" s="64" t="s">
        <v>13</v>
      </c>
      <c r="D122" s="68">
        <v>978.75099999999998</v>
      </c>
      <c r="E122" s="67"/>
      <c r="F122" s="67"/>
      <c r="G122" s="65"/>
      <c r="H122" s="65"/>
      <c r="I122" s="65"/>
      <c r="J122" s="65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4"/>
      <c r="AC122" s="10"/>
      <c r="AD122" s="10"/>
      <c r="AE122" s="10"/>
      <c r="AF122" s="10"/>
      <c r="AG122" s="10"/>
      <c r="AH122" s="10"/>
      <c r="AI122" s="10"/>
      <c r="AJ122" s="13">
        <f t="shared" si="2"/>
        <v>0</v>
      </c>
      <c r="AK122" s="11">
        <f t="shared" si="3"/>
        <v>0</v>
      </c>
    </row>
    <row r="123" spans="1:37" x14ac:dyDescent="0.25">
      <c r="A123" s="64">
        <v>2190012</v>
      </c>
      <c r="B123" s="65" t="s">
        <v>134</v>
      </c>
      <c r="C123" s="64" t="s">
        <v>9</v>
      </c>
      <c r="D123" s="66">
        <f>VLOOKUP(A123,[1]Hoja3!$A$4:$C$653,3,FALSE)</f>
        <v>159.46</v>
      </c>
      <c r="E123" s="67"/>
      <c r="F123" s="67"/>
      <c r="G123" s="65"/>
      <c r="H123" s="65"/>
      <c r="I123" s="65"/>
      <c r="J123" s="65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4"/>
      <c r="AC123" s="10"/>
      <c r="AD123" s="10"/>
      <c r="AE123" s="10"/>
      <c r="AF123" s="10"/>
      <c r="AG123" s="10"/>
      <c r="AH123" s="10"/>
      <c r="AI123" s="10"/>
      <c r="AJ123" s="13">
        <f t="shared" si="2"/>
        <v>0</v>
      </c>
      <c r="AK123" s="11">
        <f t="shared" si="3"/>
        <v>0</v>
      </c>
    </row>
    <row r="124" spans="1:37" x14ac:dyDescent="0.25">
      <c r="A124" s="64">
        <v>2140052</v>
      </c>
      <c r="B124" s="65" t="s">
        <v>135</v>
      </c>
      <c r="C124" s="64" t="s">
        <v>11</v>
      </c>
      <c r="D124" s="66">
        <f>VLOOKUP(A124,[1]Hoja3!$A$4:$C$653,3,FALSE)</f>
        <v>611.66</v>
      </c>
      <c r="E124" s="67"/>
      <c r="F124" s="67"/>
      <c r="G124" s="65"/>
      <c r="H124" s="65"/>
      <c r="I124" s="65"/>
      <c r="J124" s="65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4"/>
      <c r="AC124" s="10"/>
      <c r="AD124" s="10"/>
      <c r="AE124" s="10"/>
      <c r="AF124" s="10"/>
      <c r="AG124" s="10"/>
      <c r="AH124" s="10"/>
      <c r="AI124" s="10"/>
      <c r="AJ124" s="13">
        <f t="shared" si="2"/>
        <v>0</v>
      </c>
      <c r="AK124" s="11">
        <f t="shared" si="3"/>
        <v>0</v>
      </c>
    </row>
    <row r="125" spans="1:37" x14ac:dyDescent="0.25">
      <c r="A125" s="64">
        <v>2140053</v>
      </c>
      <c r="B125" s="65" t="s">
        <v>136</v>
      </c>
      <c r="C125" s="64" t="s">
        <v>11</v>
      </c>
      <c r="D125" s="66">
        <f>VLOOKUP(A125,[1]Hoja3!$A$4:$C$653,3,FALSE)</f>
        <v>1223.32</v>
      </c>
      <c r="E125" s="67"/>
      <c r="F125" s="67"/>
      <c r="G125" s="65"/>
      <c r="H125" s="65"/>
      <c r="I125" s="65"/>
      <c r="J125" s="65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4"/>
      <c r="AC125" s="10"/>
      <c r="AD125" s="10"/>
      <c r="AE125" s="10"/>
      <c r="AF125" s="10"/>
      <c r="AG125" s="10"/>
      <c r="AH125" s="10"/>
      <c r="AI125" s="10"/>
      <c r="AJ125" s="13">
        <f t="shared" si="2"/>
        <v>0</v>
      </c>
      <c r="AK125" s="11">
        <f t="shared" si="3"/>
        <v>0</v>
      </c>
    </row>
    <row r="126" spans="1:37" x14ac:dyDescent="0.25">
      <c r="A126" s="64">
        <v>2140054</v>
      </c>
      <c r="B126" s="65" t="s">
        <v>137</v>
      </c>
      <c r="C126" s="64" t="s">
        <v>11</v>
      </c>
      <c r="D126" s="66">
        <f>VLOOKUP(A126,[1]Hoja3!$A$4:$C$653,3,FALSE)</f>
        <v>2444.2600000000002</v>
      </c>
      <c r="E126" s="67"/>
      <c r="F126" s="67"/>
      <c r="G126" s="65"/>
      <c r="H126" s="65"/>
      <c r="I126" s="65"/>
      <c r="J126" s="65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4"/>
      <c r="AC126" s="10"/>
      <c r="AD126" s="10"/>
      <c r="AE126" s="10"/>
      <c r="AF126" s="10"/>
      <c r="AG126" s="10"/>
      <c r="AH126" s="10"/>
      <c r="AI126" s="10"/>
      <c r="AJ126" s="13">
        <f t="shared" si="2"/>
        <v>0</v>
      </c>
      <c r="AK126" s="11">
        <f t="shared" si="3"/>
        <v>0</v>
      </c>
    </row>
    <row r="127" spans="1:37" x14ac:dyDescent="0.25">
      <c r="A127" s="64">
        <v>2140327</v>
      </c>
      <c r="B127" s="65" t="s">
        <v>138</v>
      </c>
      <c r="C127" s="64" t="s">
        <v>11</v>
      </c>
      <c r="D127" s="66">
        <f>VLOOKUP(A127,[1]Hoja3!$A$4:$C$653,3,FALSE)</f>
        <v>296.072</v>
      </c>
      <c r="E127" s="67"/>
      <c r="F127" s="67"/>
      <c r="G127" s="65"/>
      <c r="H127" s="65"/>
      <c r="I127" s="65"/>
      <c r="J127" s="65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4"/>
      <c r="AC127" s="10"/>
      <c r="AD127" s="10"/>
      <c r="AE127" s="10"/>
      <c r="AF127" s="10"/>
      <c r="AG127" s="10"/>
      <c r="AH127" s="10"/>
      <c r="AI127" s="10"/>
      <c r="AJ127" s="13">
        <f t="shared" si="2"/>
        <v>0</v>
      </c>
      <c r="AK127" s="11">
        <f t="shared" si="3"/>
        <v>0</v>
      </c>
    </row>
    <row r="128" spans="1:37" x14ac:dyDescent="0.25">
      <c r="A128" s="64">
        <v>2140325</v>
      </c>
      <c r="B128" s="65" t="s">
        <v>139</v>
      </c>
      <c r="C128" s="64" t="s">
        <v>11</v>
      </c>
      <c r="D128" s="66">
        <f>VLOOKUP(A128,[1]Hoja3!$A$4:$C$653,3,FALSE)</f>
        <v>2960.9818</v>
      </c>
      <c r="E128" s="67"/>
      <c r="F128" s="67"/>
      <c r="G128" s="65"/>
      <c r="H128" s="65"/>
      <c r="I128" s="65"/>
      <c r="J128" s="65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4"/>
      <c r="AC128" s="10"/>
      <c r="AD128" s="10"/>
      <c r="AE128" s="10"/>
      <c r="AF128" s="10"/>
      <c r="AG128" s="10"/>
      <c r="AH128" s="10"/>
      <c r="AI128" s="10"/>
      <c r="AJ128" s="13">
        <f t="shared" si="2"/>
        <v>0</v>
      </c>
      <c r="AK128" s="11">
        <f t="shared" si="3"/>
        <v>0</v>
      </c>
    </row>
    <row r="129" spans="1:37" x14ac:dyDescent="0.25">
      <c r="A129" s="64">
        <v>2170039</v>
      </c>
      <c r="B129" s="65" t="s">
        <v>140</v>
      </c>
      <c r="C129" s="64" t="s">
        <v>7</v>
      </c>
      <c r="D129" s="66">
        <f>VLOOKUP(A129,[1]Hoja3!$A$4:$C$653,3,FALSE)</f>
        <v>148046.71</v>
      </c>
      <c r="E129" s="67"/>
      <c r="F129" s="67"/>
      <c r="G129" s="65"/>
      <c r="H129" s="65"/>
      <c r="I129" s="65"/>
      <c r="J129" s="65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4"/>
      <c r="AC129" s="10"/>
      <c r="AD129" s="10"/>
      <c r="AE129" s="10"/>
      <c r="AF129" s="10"/>
      <c r="AG129" s="10"/>
      <c r="AH129" s="10"/>
      <c r="AI129" s="10"/>
      <c r="AJ129" s="13">
        <f t="shared" si="2"/>
        <v>0</v>
      </c>
      <c r="AK129" s="11">
        <f t="shared" si="3"/>
        <v>0</v>
      </c>
    </row>
    <row r="130" spans="1:37" x14ac:dyDescent="0.25">
      <c r="A130" s="64">
        <v>2140318</v>
      </c>
      <c r="B130" s="65" t="s">
        <v>141</v>
      </c>
      <c r="C130" s="64" t="s">
        <v>11</v>
      </c>
      <c r="D130" s="66">
        <f>VLOOKUP(A130,[1]Hoja3!$A$4:$C$653,3,FALSE)</f>
        <v>740.27520000000004</v>
      </c>
      <c r="E130" s="67"/>
      <c r="F130" s="67"/>
      <c r="G130" s="65"/>
      <c r="H130" s="65"/>
      <c r="I130" s="65"/>
      <c r="J130" s="65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4"/>
      <c r="AC130" s="10"/>
      <c r="AD130" s="10"/>
      <c r="AE130" s="10"/>
      <c r="AF130" s="10"/>
      <c r="AG130" s="10"/>
      <c r="AH130" s="10"/>
      <c r="AI130" s="10"/>
      <c r="AJ130" s="13">
        <f t="shared" si="2"/>
        <v>0</v>
      </c>
      <c r="AK130" s="11">
        <f t="shared" si="3"/>
        <v>0</v>
      </c>
    </row>
    <row r="131" spans="1:37" x14ac:dyDescent="0.25">
      <c r="A131" s="64">
        <v>2140319</v>
      </c>
      <c r="B131" s="65" t="s">
        <v>142</v>
      </c>
      <c r="C131" s="64" t="s">
        <v>11</v>
      </c>
      <c r="D131" s="66">
        <f>VLOOKUP(A131,[1]Hoja3!$A$4:$C$653,3,FALSE)</f>
        <v>1480.5028</v>
      </c>
      <c r="E131" s="67"/>
      <c r="F131" s="67"/>
      <c r="G131" s="65"/>
      <c r="H131" s="65"/>
      <c r="I131" s="65"/>
      <c r="J131" s="65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4"/>
      <c r="AC131" s="10"/>
      <c r="AD131" s="10"/>
      <c r="AE131" s="10"/>
      <c r="AF131" s="10"/>
      <c r="AG131" s="10"/>
      <c r="AH131" s="10"/>
      <c r="AI131" s="10"/>
      <c r="AJ131" s="13">
        <f t="shared" si="2"/>
        <v>0</v>
      </c>
      <c r="AK131" s="11">
        <f t="shared" si="3"/>
        <v>0</v>
      </c>
    </row>
    <row r="132" spans="1:37" x14ac:dyDescent="0.25">
      <c r="A132" s="64">
        <v>2130071</v>
      </c>
      <c r="B132" s="65" t="s">
        <v>143</v>
      </c>
      <c r="C132" s="64" t="s">
        <v>7</v>
      </c>
      <c r="D132" s="66">
        <f>VLOOKUP(A132,[1]Hoja3!$A$4:$C$653,3,FALSE)</f>
        <v>773.5</v>
      </c>
      <c r="E132" s="67"/>
      <c r="F132" s="67"/>
      <c r="G132" s="65"/>
      <c r="H132" s="65"/>
      <c r="I132" s="65"/>
      <c r="J132" s="65"/>
      <c r="K132" s="10"/>
      <c r="L132" s="10"/>
      <c r="M132" s="10"/>
      <c r="N132" s="10"/>
      <c r="O132" s="10"/>
      <c r="P132" s="10"/>
      <c r="Q132" s="10">
        <v>2</v>
      </c>
      <c r="R132" s="10">
        <v>16</v>
      </c>
      <c r="S132" s="10"/>
      <c r="T132" s="10"/>
      <c r="U132" s="10"/>
      <c r="V132" s="10"/>
      <c r="W132" s="10"/>
      <c r="X132" s="10"/>
      <c r="Y132" s="10"/>
      <c r="Z132" s="10"/>
      <c r="AA132" s="10"/>
      <c r="AB132" s="14"/>
      <c r="AC132" s="10"/>
      <c r="AD132" s="10"/>
      <c r="AE132" s="10"/>
      <c r="AF132" s="10"/>
      <c r="AG132" s="10"/>
      <c r="AH132" s="10"/>
      <c r="AI132" s="10"/>
      <c r="AJ132" s="13">
        <f t="shared" si="2"/>
        <v>18</v>
      </c>
      <c r="AK132" s="11">
        <f t="shared" si="3"/>
        <v>13923</v>
      </c>
    </row>
    <row r="133" spans="1:37" x14ac:dyDescent="0.25">
      <c r="A133" s="64">
        <v>2130072</v>
      </c>
      <c r="B133" s="65" t="s">
        <v>144</v>
      </c>
      <c r="C133" s="64" t="s">
        <v>9</v>
      </c>
      <c r="D133" s="66">
        <f>VLOOKUP(A133,[1]Hoja3!$A$4:$C$653,3,FALSE)</f>
        <v>73.304000000000002</v>
      </c>
      <c r="E133" s="67"/>
      <c r="F133" s="67"/>
      <c r="G133" s="65"/>
      <c r="H133" s="65"/>
      <c r="I133" s="65"/>
      <c r="J133" s="65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4"/>
      <c r="AC133" s="10"/>
      <c r="AD133" s="10"/>
      <c r="AE133" s="10"/>
      <c r="AF133" s="10"/>
      <c r="AG133" s="10"/>
      <c r="AH133" s="10"/>
      <c r="AI133" s="10"/>
      <c r="AJ133" s="13">
        <f t="shared" si="2"/>
        <v>0</v>
      </c>
      <c r="AK133" s="11">
        <f t="shared" si="3"/>
        <v>0</v>
      </c>
    </row>
    <row r="134" spans="1:37" x14ac:dyDescent="0.25">
      <c r="A134" s="64">
        <v>2130073</v>
      </c>
      <c r="B134" s="65" t="s">
        <v>145</v>
      </c>
      <c r="C134" s="64" t="s">
        <v>9</v>
      </c>
      <c r="D134" s="66">
        <f>VLOOKUP(A134,[1]Hoja3!$A$4:$C$653,3,FALSE)</f>
        <v>21.42</v>
      </c>
      <c r="E134" s="67"/>
      <c r="F134" s="67"/>
      <c r="G134" s="65"/>
      <c r="H134" s="65"/>
      <c r="I134" s="65"/>
      <c r="J134" s="65"/>
      <c r="K134" s="10"/>
      <c r="L134" s="10"/>
      <c r="M134" s="10"/>
      <c r="N134" s="10"/>
      <c r="O134" s="10"/>
      <c r="P134" s="10"/>
      <c r="Q134" s="10"/>
      <c r="R134" s="10"/>
      <c r="S134" s="10">
        <v>6</v>
      </c>
      <c r="T134" s="10"/>
      <c r="U134" s="10"/>
      <c r="V134" s="10">
        <v>20</v>
      </c>
      <c r="W134" s="10"/>
      <c r="X134" s="10"/>
      <c r="Y134" s="10"/>
      <c r="Z134" s="10"/>
      <c r="AA134" s="10"/>
      <c r="AB134" s="14"/>
      <c r="AC134" s="10"/>
      <c r="AD134" s="10"/>
      <c r="AE134" s="10"/>
      <c r="AF134" s="10"/>
      <c r="AG134" s="10"/>
      <c r="AH134" s="10"/>
      <c r="AI134" s="10"/>
      <c r="AJ134" s="13">
        <f t="shared" ref="AJ134:AJ197" si="4">SUM(E134:AI134)</f>
        <v>26</v>
      </c>
      <c r="AK134" s="11">
        <f t="shared" ref="AK134:AK197" si="5">AJ134*D134</f>
        <v>556.92000000000007</v>
      </c>
    </row>
    <row r="135" spans="1:37" x14ac:dyDescent="0.25">
      <c r="A135" s="64">
        <v>2190017</v>
      </c>
      <c r="B135" s="65" t="s">
        <v>146</v>
      </c>
      <c r="C135" s="64" t="s">
        <v>21</v>
      </c>
      <c r="D135" s="66">
        <f>VLOOKUP(A135,[1]Hoja3!$A$4:$C$653,3,FALSE)</f>
        <v>5025.37</v>
      </c>
      <c r="E135" s="67"/>
      <c r="F135" s="67"/>
      <c r="G135" s="65"/>
      <c r="H135" s="65"/>
      <c r="I135" s="65"/>
      <c r="J135" s="65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4"/>
      <c r="AC135" s="10"/>
      <c r="AD135" s="10"/>
      <c r="AE135" s="10"/>
      <c r="AF135" s="10"/>
      <c r="AG135" s="10"/>
      <c r="AH135" s="10"/>
      <c r="AI135" s="10"/>
      <c r="AJ135" s="13">
        <f t="shared" si="4"/>
        <v>0</v>
      </c>
      <c r="AK135" s="11">
        <f t="shared" si="5"/>
        <v>0</v>
      </c>
    </row>
    <row r="136" spans="1:37" x14ac:dyDescent="0.25">
      <c r="A136" s="64">
        <v>2130078</v>
      </c>
      <c r="B136" s="65" t="s">
        <v>147</v>
      </c>
      <c r="C136" s="64" t="s">
        <v>7</v>
      </c>
      <c r="D136" s="66">
        <f>VLOOKUP(A136,[1]Hoja3!$A$4:$C$653,3,FALSE)</f>
        <v>4700.5</v>
      </c>
      <c r="E136" s="67"/>
      <c r="F136" s="67"/>
      <c r="G136" s="65"/>
      <c r="H136" s="65"/>
      <c r="I136" s="65"/>
      <c r="J136" s="65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4"/>
      <c r="AC136" s="10"/>
      <c r="AD136" s="10"/>
      <c r="AE136" s="10"/>
      <c r="AF136" s="10"/>
      <c r="AG136" s="10"/>
      <c r="AH136" s="10"/>
      <c r="AI136" s="10"/>
      <c r="AJ136" s="13">
        <f t="shared" si="4"/>
        <v>0</v>
      </c>
      <c r="AK136" s="11">
        <f t="shared" si="5"/>
        <v>0</v>
      </c>
    </row>
    <row r="137" spans="1:37" x14ac:dyDescent="0.25">
      <c r="A137" s="64">
        <v>2130079</v>
      </c>
      <c r="B137" s="65" t="s">
        <v>148</v>
      </c>
      <c r="C137" s="64" t="s">
        <v>9</v>
      </c>
      <c r="D137" s="66">
        <f>VLOOKUP(A137,[1]Hoja3!$A$4:$C$653,3,FALSE)</f>
        <v>157.2499</v>
      </c>
      <c r="E137" s="71"/>
      <c r="F137" s="67"/>
      <c r="G137" s="65"/>
      <c r="H137" s="65"/>
      <c r="I137" s="65"/>
      <c r="J137" s="65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4"/>
      <c r="AC137" s="10"/>
      <c r="AD137" s="10"/>
      <c r="AE137" s="10"/>
      <c r="AF137" s="10"/>
      <c r="AG137" s="10"/>
      <c r="AH137" s="10"/>
      <c r="AI137" s="10"/>
      <c r="AJ137" s="13">
        <f t="shared" si="4"/>
        <v>0</v>
      </c>
      <c r="AK137" s="11">
        <f t="shared" si="5"/>
        <v>0</v>
      </c>
    </row>
    <row r="138" spans="1:37" x14ac:dyDescent="0.25">
      <c r="A138" s="64">
        <v>2130081</v>
      </c>
      <c r="B138" s="65" t="s">
        <v>149</v>
      </c>
      <c r="C138" s="64" t="s">
        <v>11</v>
      </c>
      <c r="D138" s="66">
        <f>VLOOKUP(A138,[1]Hoja3!$A$4:$C$653,3,FALSE)</f>
        <v>1614.83</v>
      </c>
      <c r="E138" s="67"/>
      <c r="F138" s="67"/>
      <c r="G138" s="65"/>
      <c r="H138" s="65"/>
      <c r="I138" s="65"/>
      <c r="J138" s="65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4"/>
      <c r="AC138" s="10"/>
      <c r="AD138" s="10"/>
      <c r="AE138" s="10"/>
      <c r="AF138" s="10"/>
      <c r="AG138" s="10"/>
      <c r="AH138" s="10"/>
      <c r="AI138" s="10"/>
      <c r="AJ138" s="13">
        <f t="shared" si="4"/>
        <v>0</v>
      </c>
      <c r="AK138" s="11">
        <f t="shared" si="5"/>
        <v>0</v>
      </c>
    </row>
    <row r="139" spans="1:37" x14ac:dyDescent="0.25">
      <c r="A139" s="64">
        <v>2130083</v>
      </c>
      <c r="B139" s="65" t="s">
        <v>150</v>
      </c>
      <c r="C139" s="64" t="s">
        <v>13</v>
      </c>
      <c r="D139" s="66">
        <f>VLOOKUP(A139,[1]Hoja3!$A$4:$C$653,3,FALSE)</f>
        <v>535.5</v>
      </c>
      <c r="E139" s="67"/>
      <c r="F139" s="67"/>
      <c r="G139" s="65">
        <v>3</v>
      </c>
      <c r="H139" s="65">
        <v>3</v>
      </c>
      <c r="I139" s="65">
        <v>3</v>
      </c>
      <c r="J139" s="65">
        <v>2</v>
      </c>
      <c r="K139" s="10"/>
      <c r="L139" s="10">
        <v>15</v>
      </c>
      <c r="M139" s="10">
        <v>5</v>
      </c>
      <c r="N139" s="10">
        <v>3</v>
      </c>
      <c r="O139" s="10">
        <v>3</v>
      </c>
      <c r="P139" s="10">
        <v>7</v>
      </c>
      <c r="Q139" s="10"/>
      <c r="R139" s="10"/>
      <c r="S139" s="10"/>
      <c r="T139" s="10">
        <v>20</v>
      </c>
      <c r="U139" s="10"/>
      <c r="V139" s="10">
        <v>6</v>
      </c>
      <c r="W139" s="10">
        <v>3</v>
      </c>
      <c r="X139" s="10">
        <v>7</v>
      </c>
      <c r="Y139" s="10">
        <v>9</v>
      </c>
      <c r="Z139" s="10">
        <v>9</v>
      </c>
      <c r="AA139" s="10">
        <v>6</v>
      </c>
      <c r="AB139" s="14"/>
      <c r="AC139" s="10">
        <v>9</v>
      </c>
      <c r="AD139" s="10">
        <v>12</v>
      </c>
      <c r="AE139" s="10">
        <v>9</v>
      </c>
      <c r="AF139" s="10">
        <v>6</v>
      </c>
      <c r="AG139" s="10">
        <v>18</v>
      </c>
      <c r="AH139" s="10"/>
      <c r="AI139" s="10"/>
      <c r="AJ139" s="13">
        <f t="shared" si="4"/>
        <v>158</v>
      </c>
      <c r="AK139" s="11">
        <f t="shared" si="5"/>
        <v>84609</v>
      </c>
    </row>
    <row r="140" spans="1:37" x14ac:dyDescent="0.25">
      <c r="A140" s="64">
        <v>2120007</v>
      </c>
      <c r="B140" s="65" t="s">
        <v>151</v>
      </c>
      <c r="C140" s="64" t="s">
        <v>9</v>
      </c>
      <c r="D140" s="66">
        <f>VLOOKUP(A140,[1]Hoja3!$A$4:$C$653,3,FALSE)</f>
        <v>5</v>
      </c>
      <c r="E140" s="67"/>
      <c r="F140" s="67"/>
      <c r="G140" s="65"/>
      <c r="H140" s="65"/>
      <c r="I140" s="65"/>
      <c r="J140" s="65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4"/>
      <c r="AC140" s="10"/>
      <c r="AD140" s="10"/>
      <c r="AE140" s="10"/>
      <c r="AF140" s="10"/>
      <c r="AG140" s="10"/>
      <c r="AH140" s="10"/>
      <c r="AI140" s="10"/>
      <c r="AJ140" s="13">
        <f t="shared" si="4"/>
        <v>0</v>
      </c>
      <c r="AK140" s="11">
        <f t="shared" si="5"/>
        <v>0</v>
      </c>
    </row>
    <row r="141" spans="1:37" x14ac:dyDescent="0.25">
      <c r="A141" s="64">
        <v>2120008</v>
      </c>
      <c r="B141" s="65" t="s">
        <v>152</v>
      </c>
      <c r="C141" s="64" t="s">
        <v>9</v>
      </c>
      <c r="D141" s="66">
        <f>VLOOKUP(A141,[1]Hoja3!$A$4:$C$653,3,FALSE)</f>
        <v>65</v>
      </c>
      <c r="E141" s="67"/>
      <c r="F141" s="67"/>
      <c r="G141" s="65"/>
      <c r="H141" s="65"/>
      <c r="I141" s="65"/>
      <c r="J141" s="65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4"/>
      <c r="AC141" s="10"/>
      <c r="AD141" s="10"/>
      <c r="AE141" s="10"/>
      <c r="AF141" s="10"/>
      <c r="AG141" s="10"/>
      <c r="AH141" s="10"/>
      <c r="AI141" s="10"/>
      <c r="AJ141" s="13">
        <f t="shared" si="4"/>
        <v>0</v>
      </c>
      <c r="AK141" s="11">
        <f t="shared" si="5"/>
        <v>0</v>
      </c>
    </row>
    <row r="142" spans="1:37" x14ac:dyDescent="0.25">
      <c r="A142" s="10">
        <v>2140064</v>
      </c>
      <c r="B142" s="10" t="s">
        <v>153</v>
      </c>
      <c r="C142" s="73" t="s">
        <v>9</v>
      </c>
      <c r="D142" s="66">
        <f>VLOOKUP(A142,[1]Hoja3!$A$4:$C$653,3,FALSE)</f>
        <v>345.89729999999997</v>
      </c>
      <c r="E142" s="67"/>
      <c r="F142" s="67"/>
      <c r="G142" s="65"/>
      <c r="H142" s="65"/>
      <c r="I142" s="65"/>
      <c r="J142" s="65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4"/>
      <c r="AC142" s="10"/>
      <c r="AD142" s="10"/>
      <c r="AE142" s="10"/>
      <c r="AF142" s="10"/>
      <c r="AG142" s="10"/>
      <c r="AH142" s="10"/>
      <c r="AI142" s="10"/>
      <c r="AJ142" s="13">
        <f t="shared" si="4"/>
        <v>0</v>
      </c>
      <c r="AK142" s="11">
        <f t="shared" si="5"/>
        <v>0</v>
      </c>
    </row>
    <row r="143" spans="1:37" x14ac:dyDescent="0.25">
      <c r="A143" s="64">
        <v>2160063</v>
      </c>
      <c r="B143" s="65" t="s">
        <v>154</v>
      </c>
      <c r="C143" s="64" t="s">
        <v>13</v>
      </c>
      <c r="D143" s="66">
        <f>VLOOKUP(A143,[1]Hoja3!$A$4:$C$653,3,FALSE)</f>
        <v>654.5</v>
      </c>
      <c r="E143" s="67"/>
      <c r="F143" s="67"/>
      <c r="G143" s="65"/>
      <c r="H143" s="65"/>
      <c r="I143" s="65"/>
      <c r="J143" s="65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4"/>
      <c r="AC143" s="10"/>
      <c r="AD143" s="10"/>
      <c r="AE143" s="10"/>
      <c r="AF143" s="10"/>
      <c r="AG143" s="10"/>
      <c r="AH143" s="10"/>
      <c r="AI143" s="10"/>
      <c r="AJ143" s="13">
        <f t="shared" si="4"/>
        <v>0</v>
      </c>
      <c r="AK143" s="11">
        <f t="shared" si="5"/>
        <v>0</v>
      </c>
    </row>
    <row r="144" spans="1:37" x14ac:dyDescent="0.25">
      <c r="A144" s="64">
        <v>2140066</v>
      </c>
      <c r="B144" s="65" t="s">
        <v>155</v>
      </c>
      <c r="C144" s="64" t="s">
        <v>9</v>
      </c>
      <c r="D144" s="68">
        <v>1385.2272</v>
      </c>
      <c r="E144" s="67"/>
      <c r="F144" s="67"/>
      <c r="G144" s="65"/>
      <c r="H144" s="65"/>
      <c r="I144" s="65"/>
      <c r="J144" s="65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4"/>
      <c r="AC144" s="10"/>
      <c r="AD144" s="10"/>
      <c r="AE144" s="10"/>
      <c r="AF144" s="10"/>
      <c r="AG144" s="10"/>
      <c r="AH144" s="10"/>
      <c r="AI144" s="10"/>
      <c r="AJ144" s="13">
        <f t="shared" si="4"/>
        <v>0</v>
      </c>
      <c r="AK144" s="11">
        <f t="shared" si="5"/>
        <v>0</v>
      </c>
    </row>
    <row r="145" spans="1:37" x14ac:dyDescent="0.25">
      <c r="A145" s="64">
        <v>2130085</v>
      </c>
      <c r="B145" s="65" t="s">
        <v>156</v>
      </c>
      <c r="C145" s="64" t="s">
        <v>7</v>
      </c>
      <c r="D145" s="68">
        <v>1744.1491000000001</v>
      </c>
      <c r="E145" s="67"/>
      <c r="F145" s="67"/>
      <c r="G145" s="65"/>
      <c r="H145" s="65"/>
      <c r="I145" s="65"/>
      <c r="J145" s="65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4"/>
      <c r="AC145" s="10"/>
      <c r="AD145" s="10"/>
      <c r="AE145" s="10"/>
      <c r="AF145" s="10"/>
      <c r="AG145" s="10"/>
      <c r="AH145" s="10"/>
      <c r="AI145" s="10"/>
      <c r="AJ145" s="13">
        <f t="shared" si="4"/>
        <v>0</v>
      </c>
      <c r="AK145" s="11">
        <f t="shared" si="5"/>
        <v>0</v>
      </c>
    </row>
    <row r="146" spans="1:37" x14ac:dyDescent="0.25">
      <c r="A146" s="64">
        <v>2130086</v>
      </c>
      <c r="B146" s="65" t="s">
        <v>157</v>
      </c>
      <c r="C146" s="64" t="s">
        <v>7</v>
      </c>
      <c r="D146" s="66">
        <f>VLOOKUP(A146,[1]Hoja3!$A$4:$C$653,3,FALSE)</f>
        <v>873.46</v>
      </c>
      <c r="E146" s="67"/>
      <c r="F146" s="67"/>
      <c r="G146" s="65"/>
      <c r="H146" s="65"/>
      <c r="I146" s="65"/>
      <c r="J146" s="65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4"/>
      <c r="AC146" s="10"/>
      <c r="AD146" s="10"/>
      <c r="AE146" s="10"/>
      <c r="AF146" s="10"/>
      <c r="AG146" s="10"/>
      <c r="AH146" s="10"/>
      <c r="AI146" s="10"/>
      <c r="AJ146" s="13">
        <f t="shared" si="4"/>
        <v>0</v>
      </c>
      <c r="AK146" s="11">
        <f t="shared" si="5"/>
        <v>0</v>
      </c>
    </row>
    <row r="147" spans="1:37" x14ac:dyDescent="0.25">
      <c r="A147" s="64">
        <v>2130090</v>
      </c>
      <c r="B147" s="65" t="s">
        <v>158</v>
      </c>
      <c r="C147" s="64" t="s">
        <v>11</v>
      </c>
      <c r="D147" s="66">
        <f>VLOOKUP(A147,[1]Hoja3!$A$4:$C$653,3,FALSE)</f>
        <v>40</v>
      </c>
      <c r="E147" s="67"/>
      <c r="F147" s="67"/>
      <c r="G147" s="65"/>
      <c r="H147" s="65"/>
      <c r="I147" s="65"/>
      <c r="J147" s="65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4"/>
      <c r="AC147" s="10"/>
      <c r="AD147" s="10"/>
      <c r="AE147" s="10"/>
      <c r="AF147" s="10"/>
      <c r="AG147" s="10"/>
      <c r="AH147" s="10"/>
      <c r="AI147" s="10"/>
      <c r="AJ147" s="13">
        <f t="shared" si="4"/>
        <v>0</v>
      </c>
      <c r="AK147" s="11">
        <f t="shared" si="5"/>
        <v>0</v>
      </c>
    </row>
    <row r="148" spans="1:37" x14ac:dyDescent="0.25">
      <c r="A148" s="64">
        <v>2160064</v>
      </c>
      <c r="B148" s="65" t="s">
        <v>159</v>
      </c>
      <c r="C148" s="64" t="s">
        <v>13</v>
      </c>
      <c r="D148" s="66">
        <f>VLOOKUP(A148,[1]Hoja3!$A$4:$C$653,3,FALSE)</f>
        <v>69.02</v>
      </c>
      <c r="E148" s="67"/>
      <c r="F148" s="67"/>
      <c r="G148" s="65"/>
      <c r="H148" s="65"/>
      <c r="I148" s="65"/>
      <c r="J148" s="65"/>
      <c r="K148" s="10"/>
      <c r="L148" s="10"/>
      <c r="M148" s="10"/>
      <c r="N148" s="10"/>
      <c r="O148" s="10"/>
      <c r="P148" s="10"/>
      <c r="Q148" s="10">
        <v>1</v>
      </c>
      <c r="R148" s="10">
        <v>12</v>
      </c>
      <c r="S148" s="10"/>
      <c r="T148" s="10">
        <v>5</v>
      </c>
      <c r="U148" s="10"/>
      <c r="V148" s="10"/>
      <c r="W148" s="10"/>
      <c r="X148" s="10"/>
      <c r="Y148" s="10">
        <v>4</v>
      </c>
      <c r="Z148" s="10">
        <v>12</v>
      </c>
      <c r="AA148" s="10"/>
      <c r="AB148" s="14"/>
      <c r="AC148" s="10"/>
      <c r="AD148" s="10"/>
      <c r="AE148" s="10"/>
      <c r="AF148" s="10"/>
      <c r="AG148" s="10"/>
      <c r="AH148" s="10"/>
      <c r="AI148" s="10"/>
      <c r="AJ148" s="13">
        <f t="shared" si="4"/>
        <v>34</v>
      </c>
      <c r="AK148" s="11">
        <f t="shared" si="5"/>
        <v>2346.6799999999998</v>
      </c>
    </row>
    <row r="149" spans="1:37" x14ac:dyDescent="0.25">
      <c r="A149" s="64">
        <v>2140068</v>
      </c>
      <c r="B149" s="65" t="s">
        <v>160</v>
      </c>
      <c r="C149" s="64" t="s">
        <v>9</v>
      </c>
      <c r="D149" s="66">
        <f>VLOOKUP(A149,[1]Hoja3!$A$4:$C$653,3,FALSE)</f>
        <v>2.7132000000000001</v>
      </c>
      <c r="E149" s="67"/>
      <c r="F149" s="67"/>
      <c r="G149" s="65"/>
      <c r="H149" s="65"/>
      <c r="I149" s="65"/>
      <c r="J149" s="65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4"/>
      <c r="AC149" s="10"/>
      <c r="AD149" s="10"/>
      <c r="AE149" s="10"/>
      <c r="AF149" s="10"/>
      <c r="AG149" s="10"/>
      <c r="AH149" s="10"/>
      <c r="AI149" s="10"/>
      <c r="AJ149" s="13">
        <f t="shared" si="4"/>
        <v>0</v>
      </c>
      <c r="AK149" s="11">
        <f t="shared" si="5"/>
        <v>0</v>
      </c>
    </row>
    <row r="150" spans="1:37" x14ac:dyDescent="0.25">
      <c r="A150" s="64">
        <v>2170291</v>
      </c>
      <c r="B150" s="65" t="s">
        <v>161</v>
      </c>
      <c r="C150" s="64" t="s">
        <v>7</v>
      </c>
      <c r="D150" s="66">
        <f>VLOOKUP(A150,[1]Hoja3!$A$4:$C$653,3,FALSE)</f>
        <v>821.1</v>
      </c>
      <c r="E150" s="67"/>
      <c r="F150" s="67"/>
      <c r="G150" s="65"/>
      <c r="H150" s="65"/>
      <c r="I150" s="65"/>
      <c r="J150" s="65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4"/>
      <c r="AC150" s="10"/>
      <c r="AD150" s="10"/>
      <c r="AE150" s="10"/>
      <c r="AF150" s="10"/>
      <c r="AG150" s="10"/>
      <c r="AH150" s="10"/>
      <c r="AI150" s="10"/>
      <c r="AJ150" s="13">
        <f t="shared" si="4"/>
        <v>0</v>
      </c>
      <c r="AK150" s="11">
        <f t="shared" si="5"/>
        <v>0</v>
      </c>
    </row>
    <row r="151" spans="1:37" x14ac:dyDescent="0.25">
      <c r="A151" s="64">
        <v>2170048</v>
      </c>
      <c r="B151" s="65" t="s">
        <v>162</v>
      </c>
      <c r="C151" s="64" t="s">
        <v>7</v>
      </c>
      <c r="D151" s="66">
        <f>VLOOKUP(A151,[1]Hoja3!$A$4:$C$653,3,FALSE)</f>
        <v>2413.3200000000002</v>
      </c>
      <c r="E151" s="67"/>
      <c r="F151" s="67"/>
      <c r="G151" s="65"/>
      <c r="H151" s="65"/>
      <c r="I151" s="65"/>
      <c r="J151" s="65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4"/>
      <c r="AC151" s="10"/>
      <c r="AD151" s="10"/>
      <c r="AE151" s="10"/>
      <c r="AF151" s="10"/>
      <c r="AG151" s="10"/>
      <c r="AH151" s="10"/>
      <c r="AI151" s="10"/>
      <c r="AJ151" s="13">
        <f t="shared" si="4"/>
        <v>0</v>
      </c>
      <c r="AK151" s="11">
        <f t="shared" si="5"/>
        <v>0</v>
      </c>
    </row>
    <row r="152" spans="1:37" x14ac:dyDescent="0.25">
      <c r="A152" s="64">
        <v>2140073</v>
      </c>
      <c r="B152" s="65" t="s">
        <v>163</v>
      </c>
      <c r="C152" s="64" t="s">
        <v>9</v>
      </c>
      <c r="D152" s="66">
        <f>VLOOKUP(A152,[1]Hoja3!$A$4:$C$653,3,FALSE)</f>
        <v>6.1879999999999997</v>
      </c>
      <c r="E152" s="67"/>
      <c r="F152" s="67"/>
      <c r="G152" s="65"/>
      <c r="H152" s="65"/>
      <c r="I152" s="65"/>
      <c r="J152" s="65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4"/>
      <c r="AC152" s="10"/>
      <c r="AD152" s="10"/>
      <c r="AE152" s="10"/>
      <c r="AF152" s="10"/>
      <c r="AG152" s="10"/>
      <c r="AH152" s="10"/>
      <c r="AI152" s="10"/>
      <c r="AJ152" s="13">
        <f t="shared" si="4"/>
        <v>0</v>
      </c>
      <c r="AK152" s="11">
        <f t="shared" si="5"/>
        <v>0</v>
      </c>
    </row>
    <row r="153" spans="1:37" x14ac:dyDescent="0.25">
      <c r="A153" s="64">
        <v>2160066</v>
      </c>
      <c r="B153" s="65" t="s">
        <v>164</v>
      </c>
      <c r="C153" s="64" t="s">
        <v>13</v>
      </c>
      <c r="D153" s="66">
        <f>VLOOKUP(A153,[1]Hoja3!$A$4:$C$653,3,FALSE)</f>
        <v>69.02</v>
      </c>
      <c r="E153" s="67"/>
      <c r="F153" s="67"/>
      <c r="G153" s="65"/>
      <c r="H153" s="65"/>
      <c r="I153" s="65"/>
      <c r="J153" s="65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4"/>
      <c r="AC153" s="10"/>
      <c r="AD153" s="10"/>
      <c r="AE153" s="10"/>
      <c r="AF153" s="10"/>
      <c r="AG153" s="10"/>
      <c r="AH153" s="10"/>
      <c r="AI153" s="10"/>
      <c r="AJ153" s="13">
        <f t="shared" si="4"/>
        <v>0</v>
      </c>
      <c r="AK153" s="11">
        <f t="shared" si="5"/>
        <v>0</v>
      </c>
    </row>
    <row r="154" spans="1:37" x14ac:dyDescent="0.25">
      <c r="A154" s="64">
        <v>2160067</v>
      </c>
      <c r="B154" s="65" t="s">
        <v>165</v>
      </c>
      <c r="C154" s="64" t="s">
        <v>13</v>
      </c>
      <c r="D154" s="68">
        <v>225.1319</v>
      </c>
      <c r="E154" s="67"/>
      <c r="F154" s="67"/>
      <c r="G154" s="65"/>
      <c r="H154" s="65"/>
      <c r="I154" s="65"/>
      <c r="J154" s="65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4"/>
      <c r="AC154" s="10"/>
      <c r="AD154" s="10"/>
      <c r="AE154" s="10"/>
      <c r="AF154" s="10"/>
      <c r="AG154" s="10"/>
      <c r="AH154" s="10"/>
      <c r="AI154" s="10"/>
      <c r="AJ154" s="13">
        <f t="shared" si="4"/>
        <v>0</v>
      </c>
      <c r="AK154" s="11">
        <f t="shared" si="5"/>
        <v>0</v>
      </c>
    </row>
    <row r="155" spans="1:37" x14ac:dyDescent="0.25">
      <c r="A155" s="64">
        <v>2170233</v>
      </c>
      <c r="B155" s="65" t="s">
        <v>166</v>
      </c>
      <c r="C155" s="64" t="s">
        <v>7</v>
      </c>
      <c r="D155" s="68">
        <v>3429.6505999999999</v>
      </c>
      <c r="E155" s="67"/>
      <c r="F155" s="67"/>
      <c r="G155" s="65"/>
      <c r="H155" s="65"/>
      <c r="I155" s="65"/>
      <c r="J155" s="65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4"/>
      <c r="AC155" s="10"/>
      <c r="AD155" s="10"/>
      <c r="AE155" s="10"/>
      <c r="AF155" s="10"/>
      <c r="AG155" s="10"/>
      <c r="AH155" s="10"/>
      <c r="AI155" s="10"/>
      <c r="AJ155" s="13">
        <f t="shared" si="4"/>
        <v>0</v>
      </c>
      <c r="AK155" s="11">
        <f t="shared" si="5"/>
        <v>0</v>
      </c>
    </row>
    <row r="156" spans="1:37" x14ac:dyDescent="0.25">
      <c r="A156" s="64">
        <v>2130092</v>
      </c>
      <c r="B156" s="65" t="s">
        <v>167</v>
      </c>
      <c r="C156" s="64" t="s">
        <v>168</v>
      </c>
      <c r="D156" s="66">
        <f>VLOOKUP(A156,[1]Hoja3!$A$4:$C$653,3,FALSE)</f>
        <v>351.05</v>
      </c>
      <c r="E156" s="67"/>
      <c r="F156" s="67"/>
      <c r="G156" s="65"/>
      <c r="H156" s="65"/>
      <c r="I156" s="65"/>
      <c r="J156" s="65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4"/>
      <c r="AC156" s="10"/>
      <c r="AD156" s="10"/>
      <c r="AE156" s="10"/>
      <c r="AF156" s="10"/>
      <c r="AG156" s="10"/>
      <c r="AH156" s="10"/>
      <c r="AI156" s="10"/>
      <c r="AJ156" s="13">
        <f t="shared" si="4"/>
        <v>0</v>
      </c>
      <c r="AK156" s="11">
        <f t="shared" si="5"/>
        <v>0</v>
      </c>
    </row>
    <row r="157" spans="1:37" x14ac:dyDescent="0.25">
      <c r="A157" s="64">
        <v>2130097</v>
      </c>
      <c r="B157" s="65" t="s">
        <v>169</v>
      </c>
      <c r="C157" s="64" t="s">
        <v>7</v>
      </c>
      <c r="D157" s="66">
        <f>VLOOKUP(A157,[1]Hoja3!$A$4:$C$653,3,FALSE)</f>
        <v>333.2</v>
      </c>
      <c r="E157" s="67">
        <v>12</v>
      </c>
      <c r="F157" s="67"/>
      <c r="G157" s="65"/>
      <c r="H157" s="65">
        <v>9</v>
      </c>
      <c r="I157" s="65">
        <v>9</v>
      </c>
      <c r="J157" s="65">
        <v>16</v>
      </c>
      <c r="K157" s="10">
        <v>44</v>
      </c>
      <c r="L157" s="10">
        <v>54</v>
      </c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>
        <v>8</v>
      </c>
      <c r="Y157" s="10">
        <v>8</v>
      </c>
      <c r="Z157" s="10"/>
      <c r="AA157" s="10"/>
      <c r="AB157" s="14"/>
      <c r="AC157" s="10"/>
      <c r="AD157" s="10"/>
      <c r="AE157" s="10"/>
      <c r="AF157" s="10"/>
      <c r="AG157" s="10"/>
      <c r="AH157" s="10"/>
      <c r="AI157" s="10"/>
      <c r="AJ157" s="13">
        <f t="shared" si="4"/>
        <v>160</v>
      </c>
      <c r="AK157" s="11">
        <f t="shared" si="5"/>
        <v>53312</v>
      </c>
    </row>
    <row r="158" spans="1:37" x14ac:dyDescent="0.25">
      <c r="A158" s="64">
        <v>2130098</v>
      </c>
      <c r="B158" s="65" t="s">
        <v>170</v>
      </c>
      <c r="C158" s="64" t="s">
        <v>11</v>
      </c>
      <c r="D158" s="68">
        <v>31.0273</v>
      </c>
      <c r="E158" s="67"/>
      <c r="F158" s="67"/>
      <c r="G158" s="65"/>
      <c r="H158" s="65"/>
      <c r="I158" s="65"/>
      <c r="J158" s="65"/>
      <c r="K158" s="10"/>
      <c r="L158" s="10"/>
      <c r="M158" s="10"/>
      <c r="N158" s="10"/>
      <c r="O158" s="59"/>
      <c r="P158" s="59"/>
      <c r="Q158" s="59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4"/>
      <c r="AC158" s="10"/>
      <c r="AD158" s="10"/>
      <c r="AE158" s="10"/>
      <c r="AF158" s="10"/>
      <c r="AG158" s="10"/>
      <c r="AH158" s="10"/>
      <c r="AI158" s="10"/>
      <c r="AJ158" s="13">
        <f t="shared" si="4"/>
        <v>0</v>
      </c>
      <c r="AK158" s="11">
        <f t="shared" si="5"/>
        <v>0</v>
      </c>
    </row>
    <row r="159" spans="1:37" x14ac:dyDescent="0.25">
      <c r="A159" s="64">
        <v>2120059</v>
      </c>
      <c r="B159" s="65" t="s">
        <v>171</v>
      </c>
      <c r="C159" s="64" t="s">
        <v>172</v>
      </c>
      <c r="D159" s="66">
        <f>VLOOKUP(A159,[1]Hoja3!$A$4:$C$653,3,FALSE)</f>
        <v>2201.5</v>
      </c>
      <c r="E159" s="67"/>
      <c r="F159" s="67"/>
      <c r="G159" s="65"/>
      <c r="H159" s="65"/>
      <c r="I159" s="65"/>
      <c r="J159" s="65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4"/>
      <c r="AC159" s="10"/>
      <c r="AD159" s="10"/>
      <c r="AE159" s="10"/>
      <c r="AF159" s="10"/>
      <c r="AG159" s="10"/>
      <c r="AH159" s="10"/>
      <c r="AI159" s="10"/>
      <c r="AJ159" s="13">
        <f t="shared" si="4"/>
        <v>0</v>
      </c>
      <c r="AK159" s="11">
        <f t="shared" si="5"/>
        <v>0</v>
      </c>
    </row>
    <row r="160" spans="1:37" x14ac:dyDescent="0.25">
      <c r="A160" s="10">
        <v>2140075</v>
      </c>
      <c r="B160" s="10" t="s">
        <v>173</v>
      </c>
      <c r="C160" s="73" t="s">
        <v>11</v>
      </c>
      <c r="D160" s="66">
        <f>VLOOKUP(A160,[1]Hoja3!$A$4:$C$653,3,FALSE)</f>
        <v>39.270000000000003</v>
      </c>
      <c r="E160" s="67"/>
      <c r="F160" s="67"/>
      <c r="G160" s="65"/>
      <c r="H160" s="65"/>
      <c r="I160" s="65"/>
      <c r="J160" s="65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4"/>
      <c r="AC160" s="10"/>
      <c r="AD160" s="10"/>
      <c r="AE160" s="10"/>
      <c r="AF160" s="10"/>
      <c r="AG160" s="10"/>
      <c r="AH160" s="10"/>
      <c r="AI160" s="10"/>
      <c r="AJ160" s="13">
        <f t="shared" si="4"/>
        <v>0</v>
      </c>
      <c r="AK160" s="11">
        <f t="shared" si="5"/>
        <v>0</v>
      </c>
    </row>
    <row r="161" spans="1:37" x14ac:dyDescent="0.25">
      <c r="A161" s="64">
        <v>2130272</v>
      </c>
      <c r="B161" s="65" t="s">
        <v>576</v>
      </c>
      <c r="C161" s="64" t="s">
        <v>21</v>
      </c>
      <c r="D161" s="66">
        <f>VLOOKUP(A161,[1]Hoja3!$A$4:$C$653,3,FALSE)</f>
        <v>3808</v>
      </c>
      <c r="E161" s="67"/>
      <c r="F161" s="67"/>
      <c r="G161" s="65"/>
      <c r="H161" s="65"/>
      <c r="I161" s="65"/>
      <c r="J161" s="65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4"/>
      <c r="AC161" s="10"/>
      <c r="AD161" s="10"/>
      <c r="AE161" s="10"/>
      <c r="AF161" s="10"/>
      <c r="AG161" s="10"/>
      <c r="AH161" s="10"/>
      <c r="AI161" s="10"/>
      <c r="AJ161" s="13">
        <f t="shared" si="4"/>
        <v>0</v>
      </c>
      <c r="AK161" s="11">
        <f t="shared" si="5"/>
        <v>0</v>
      </c>
    </row>
    <row r="162" spans="1:37" x14ac:dyDescent="0.25">
      <c r="A162" s="64">
        <v>2130280</v>
      </c>
      <c r="B162" s="65" t="s">
        <v>175</v>
      </c>
      <c r="C162" s="64" t="s">
        <v>9</v>
      </c>
      <c r="D162" s="66">
        <f>VLOOKUP(A162,[1]Hoja3!$A$4:$C$653,3,FALSE)</f>
        <v>2223.5268999999998</v>
      </c>
      <c r="E162" s="67"/>
      <c r="F162" s="67"/>
      <c r="G162" s="65"/>
      <c r="H162" s="65"/>
      <c r="I162" s="65"/>
      <c r="J162" s="65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4"/>
      <c r="AC162" s="10"/>
      <c r="AD162" s="10"/>
      <c r="AE162" s="10"/>
      <c r="AF162" s="10"/>
      <c r="AG162" s="10"/>
      <c r="AH162" s="10"/>
      <c r="AI162" s="10"/>
      <c r="AJ162" s="13">
        <f t="shared" si="4"/>
        <v>0</v>
      </c>
      <c r="AK162" s="11">
        <f t="shared" si="5"/>
        <v>0</v>
      </c>
    </row>
    <row r="163" spans="1:37" x14ac:dyDescent="0.25">
      <c r="A163" s="64">
        <v>2160244</v>
      </c>
      <c r="B163" s="65" t="s">
        <v>176</v>
      </c>
      <c r="C163" s="64" t="s">
        <v>7</v>
      </c>
      <c r="D163" s="66">
        <f>VLOOKUP(A163,[1]Hoja3!$A$4:$C$653,3,FALSE)</f>
        <v>7378</v>
      </c>
      <c r="E163" s="67"/>
      <c r="F163" s="67"/>
      <c r="G163" s="65"/>
      <c r="H163" s="65"/>
      <c r="I163" s="65"/>
      <c r="J163" s="65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4"/>
      <c r="AC163" s="10"/>
      <c r="AD163" s="10"/>
      <c r="AE163" s="10"/>
      <c r="AF163" s="10"/>
      <c r="AG163" s="10"/>
      <c r="AH163" s="10"/>
      <c r="AI163" s="10"/>
      <c r="AJ163" s="13">
        <f t="shared" si="4"/>
        <v>0</v>
      </c>
      <c r="AK163" s="11">
        <f t="shared" si="5"/>
        <v>0</v>
      </c>
    </row>
    <row r="164" spans="1:37" x14ac:dyDescent="0.25">
      <c r="A164" s="64">
        <v>2160074</v>
      </c>
      <c r="B164" s="65" t="s">
        <v>177</v>
      </c>
      <c r="C164" s="64" t="s">
        <v>13</v>
      </c>
      <c r="D164" s="66">
        <f>VLOOKUP(A164,[1]Hoja3!$A$4:$C$653,3,FALSE)</f>
        <v>23300.2</v>
      </c>
      <c r="E164" s="67"/>
      <c r="F164" s="67"/>
      <c r="G164" s="65"/>
      <c r="H164" s="65"/>
      <c r="I164" s="65"/>
      <c r="J164" s="65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4"/>
      <c r="AC164" s="10"/>
      <c r="AD164" s="10"/>
      <c r="AE164" s="10"/>
      <c r="AF164" s="10"/>
      <c r="AG164" s="10"/>
      <c r="AH164" s="10"/>
      <c r="AI164" s="10"/>
      <c r="AJ164" s="13">
        <f t="shared" si="4"/>
        <v>0</v>
      </c>
      <c r="AK164" s="11">
        <f t="shared" si="5"/>
        <v>0</v>
      </c>
    </row>
    <row r="165" spans="1:37" x14ac:dyDescent="0.25">
      <c r="A165" s="64">
        <v>2130099</v>
      </c>
      <c r="B165" s="65" t="s">
        <v>178</v>
      </c>
      <c r="C165" s="64" t="s">
        <v>7</v>
      </c>
      <c r="D165" s="66">
        <f>VLOOKUP(A165,[1]Hoja3!$A$4:$C$653,3,FALSE)</f>
        <v>725.9</v>
      </c>
      <c r="E165" s="67"/>
      <c r="F165" s="67"/>
      <c r="G165" s="65"/>
      <c r="H165" s="65"/>
      <c r="I165" s="65"/>
      <c r="J165" s="65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4"/>
      <c r="AC165" s="10"/>
      <c r="AD165" s="10"/>
      <c r="AE165" s="10"/>
      <c r="AF165" s="10"/>
      <c r="AG165" s="10"/>
      <c r="AH165" s="10"/>
      <c r="AI165" s="10"/>
      <c r="AJ165" s="13">
        <f t="shared" si="4"/>
        <v>0</v>
      </c>
      <c r="AK165" s="11">
        <f t="shared" si="5"/>
        <v>0</v>
      </c>
    </row>
    <row r="166" spans="1:37" x14ac:dyDescent="0.25">
      <c r="A166" s="64">
        <v>2130261</v>
      </c>
      <c r="B166" s="65" t="s">
        <v>179</v>
      </c>
      <c r="C166" s="64" t="s">
        <v>9</v>
      </c>
      <c r="D166" s="66">
        <f>VLOOKUP(A166,[1]Hoja3!$A$4:$C$653,3,FALSE)</f>
        <v>29.75</v>
      </c>
      <c r="E166" s="67"/>
      <c r="F166" s="67"/>
      <c r="G166" s="65"/>
      <c r="H166" s="65"/>
      <c r="I166" s="65"/>
      <c r="J166" s="65"/>
      <c r="K166" s="10"/>
      <c r="L166" s="10"/>
      <c r="M166" s="10"/>
      <c r="N166" s="10"/>
      <c r="O166" s="10"/>
      <c r="P166" s="10">
        <v>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4"/>
      <c r="AC166" s="10"/>
      <c r="AD166" s="10"/>
      <c r="AE166" s="10"/>
      <c r="AF166" s="10"/>
      <c r="AG166" s="10"/>
      <c r="AH166" s="10"/>
      <c r="AI166" s="10"/>
      <c r="AJ166" s="13">
        <f t="shared" si="4"/>
        <v>2</v>
      </c>
      <c r="AK166" s="11">
        <f t="shared" si="5"/>
        <v>59.5</v>
      </c>
    </row>
    <row r="167" spans="1:37" x14ac:dyDescent="0.25">
      <c r="A167" s="64">
        <v>2130262</v>
      </c>
      <c r="B167" s="65" t="s">
        <v>181</v>
      </c>
      <c r="C167" s="64" t="s">
        <v>13</v>
      </c>
      <c r="D167" s="66">
        <f>VLOOKUP(A167,[1]Hoja3!$A$4:$C$653,3,FALSE)</f>
        <v>1154.3</v>
      </c>
      <c r="E167" s="67">
        <v>2</v>
      </c>
      <c r="F167" s="67"/>
      <c r="G167" s="65"/>
      <c r="H167" s="65">
        <v>2</v>
      </c>
      <c r="I167" s="65">
        <v>2</v>
      </c>
      <c r="J167" s="65">
        <v>4</v>
      </c>
      <c r="K167" s="10"/>
      <c r="L167" s="10">
        <v>6</v>
      </c>
      <c r="M167" s="10"/>
      <c r="N167" s="10"/>
      <c r="O167" s="10">
        <v>2</v>
      </c>
      <c r="P167" s="10">
        <v>2</v>
      </c>
      <c r="Q167" s="10">
        <v>2</v>
      </c>
      <c r="R167" s="10">
        <v>8</v>
      </c>
      <c r="S167" s="10"/>
      <c r="T167" s="10"/>
      <c r="U167" s="10"/>
      <c r="V167" s="10"/>
      <c r="W167" s="10"/>
      <c r="X167" s="10"/>
      <c r="Y167" s="10"/>
      <c r="Z167" s="10"/>
      <c r="AA167" s="10"/>
      <c r="AB167" s="14"/>
      <c r="AC167" s="10"/>
      <c r="AD167" s="10"/>
      <c r="AE167" s="10"/>
      <c r="AF167" s="10"/>
      <c r="AG167" s="10"/>
      <c r="AH167" s="10"/>
      <c r="AI167" s="10"/>
      <c r="AJ167" s="13">
        <f t="shared" si="4"/>
        <v>30</v>
      </c>
      <c r="AK167" s="11">
        <f t="shared" si="5"/>
        <v>34629</v>
      </c>
    </row>
    <row r="168" spans="1:37" x14ac:dyDescent="0.25">
      <c r="A168" s="64">
        <v>2130102</v>
      </c>
      <c r="B168" s="65" t="s">
        <v>182</v>
      </c>
      <c r="C168" s="64" t="s">
        <v>7</v>
      </c>
      <c r="D168" s="66">
        <f>VLOOKUP(A168,[1]Hoja3!$A$4:$C$653,3,FALSE)</f>
        <v>623.55999999999995</v>
      </c>
      <c r="E168" s="67"/>
      <c r="F168" s="67"/>
      <c r="G168" s="65"/>
      <c r="H168" s="65"/>
      <c r="I168" s="65"/>
      <c r="J168" s="65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4"/>
      <c r="AC168" s="10"/>
      <c r="AD168" s="10"/>
      <c r="AE168" s="10"/>
      <c r="AF168" s="10"/>
      <c r="AG168" s="10"/>
      <c r="AH168" s="10"/>
      <c r="AI168" s="10"/>
      <c r="AJ168" s="13">
        <f t="shared" si="4"/>
        <v>0</v>
      </c>
      <c r="AK168" s="11">
        <f t="shared" si="5"/>
        <v>0</v>
      </c>
    </row>
    <row r="169" spans="1:37" x14ac:dyDescent="0.25">
      <c r="A169" s="64">
        <v>2170128</v>
      </c>
      <c r="B169" s="65" t="s">
        <v>183</v>
      </c>
      <c r="C169" s="64" t="s">
        <v>7</v>
      </c>
      <c r="D169" s="66">
        <f>VLOOKUP(A169,[1]Hoja3!$A$4:$C$653,3,FALSE)</f>
        <v>2261</v>
      </c>
      <c r="E169" s="67"/>
      <c r="F169" s="67"/>
      <c r="G169" s="65"/>
      <c r="H169" s="65"/>
      <c r="I169" s="65"/>
      <c r="J169" s="65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4"/>
      <c r="AC169" s="10"/>
      <c r="AD169" s="10"/>
      <c r="AE169" s="10"/>
      <c r="AF169" s="10"/>
      <c r="AG169" s="10"/>
      <c r="AH169" s="10"/>
      <c r="AI169" s="10"/>
      <c r="AJ169" s="13">
        <f t="shared" si="4"/>
        <v>0</v>
      </c>
      <c r="AK169" s="11">
        <f t="shared" si="5"/>
        <v>0</v>
      </c>
    </row>
    <row r="170" spans="1:37" x14ac:dyDescent="0.25">
      <c r="A170" s="64">
        <v>2170129</v>
      </c>
      <c r="B170" s="65" t="s">
        <v>184</v>
      </c>
      <c r="C170" s="64" t="s">
        <v>7</v>
      </c>
      <c r="D170" s="66">
        <f>VLOOKUP(A170,[1]Hoja3!$A$4:$C$653,3,FALSE)</f>
        <v>2261</v>
      </c>
      <c r="E170" s="67"/>
      <c r="F170" s="67"/>
      <c r="G170" s="65"/>
      <c r="H170" s="65"/>
      <c r="I170" s="65"/>
      <c r="J170" s="65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4"/>
      <c r="AC170" s="10"/>
      <c r="AD170" s="10"/>
      <c r="AE170" s="10"/>
      <c r="AF170" s="10"/>
      <c r="AG170" s="10"/>
      <c r="AH170" s="10"/>
      <c r="AI170" s="10"/>
      <c r="AJ170" s="13">
        <f t="shared" si="4"/>
        <v>0</v>
      </c>
      <c r="AK170" s="11">
        <f t="shared" si="5"/>
        <v>0</v>
      </c>
    </row>
    <row r="171" spans="1:37" x14ac:dyDescent="0.25">
      <c r="A171" s="64">
        <v>2160080</v>
      </c>
      <c r="B171" s="65" t="s">
        <v>185</v>
      </c>
      <c r="C171" s="64" t="s">
        <v>21</v>
      </c>
      <c r="D171" s="66">
        <f>VLOOKUP(A171,[1]Hoja3!$A$4:$C$653,3,FALSE)</f>
        <v>145656</v>
      </c>
      <c r="E171" s="67"/>
      <c r="F171" s="67"/>
      <c r="G171" s="65"/>
      <c r="H171" s="65"/>
      <c r="I171" s="65"/>
      <c r="J171" s="65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4"/>
      <c r="AC171" s="10"/>
      <c r="AD171" s="10"/>
      <c r="AE171" s="10"/>
      <c r="AF171" s="10"/>
      <c r="AG171" s="10"/>
      <c r="AH171" s="10"/>
      <c r="AI171" s="10"/>
      <c r="AJ171" s="13">
        <f t="shared" si="4"/>
        <v>0</v>
      </c>
      <c r="AK171" s="11">
        <f t="shared" si="5"/>
        <v>0</v>
      </c>
    </row>
    <row r="172" spans="1:37" x14ac:dyDescent="0.25">
      <c r="A172" s="64">
        <v>2140321</v>
      </c>
      <c r="B172" s="65" t="s">
        <v>186</v>
      </c>
      <c r="C172" s="64" t="s">
        <v>11</v>
      </c>
      <c r="D172" s="66">
        <f>VLOOKUP(A172,[1]Hoja3!$A$4:$C$653,3,FALSE)</f>
        <v>130.9</v>
      </c>
      <c r="E172" s="67"/>
      <c r="F172" s="67"/>
      <c r="G172" s="65"/>
      <c r="H172" s="65"/>
      <c r="I172" s="65"/>
      <c r="J172" s="65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4"/>
      <c r="AC172" s="10"/>
      <c r="AD172" s="10"/>
      <c r="AE172" s="10"/>
      <c r="AF172" s="10"/>
      <c r="AG172" s="10"/>
      <c r="AH172" s="10"/>
      <c r="AI172" s="10"/>
      <c r="AJ172" s="13">
        <f t="shared" si="4"/>
        <v>0</v>
      </c>
      <c r="AK172" s="11">
        <f t="shared" si="5"/>
        <v>0</v>
      </c>
    </row>
    <row r="173" spans="1:37" x14ac:dyDescent="0.25">
      <c r="A173" s="64">
        <v>2140365</v>
      </c>
      <c r="B173" s="65" t="s">
        <v>187</v>
      </c>
      <c r="C173" s="64" t="s">
        <v>11</v>
      </c>
      <c r="D173" s="66">
        <f>VLOOKUP(A173,[1]Hoja3!$A$4:$C$653,3,FALSE)</f>
        <v>90.985699999999994</v>
      </c>
      <c r="E173" s="67"/>
      <c r="F173" s="67"/>
      <c r="G173" s="65"/>
      <c r="H173" s="65"/>
      <c r="I173" s="65"/>
      <c r="J173" s="65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4"/>
      <c r="AC173" s="10"/>
      <c r="AD173" s="10"/>
      <c r="AE173" s="10"/>
      <c r="AF173" s="10"/>
      <c r="AG173" s="10"/>
      <c r="AH173" s="10"/>
      <c r="AI173" s="10"/>
      <c r="AJ173" s="13">
        <f t="shared" si="4"/>
        <v>0</v>
      </c>
      <c r="AK173" s="11">
        <f t="shared" si="5"/>
        <v>0</v>
      </c>
    </row>
    <row r="174" spans="1:37" x14ac:dyDescent="0.25">
      <c r="A174" s="64">
        <v>2160082</v>
      </c>
      <c r="B174" s="65" t="s">
        <v>188</v>
      </c>
      <c r="C174" s="64" t="s">
        <v>13</v>
      </c>
      <c r="D174" s="68">
        <v>1244.0838000000001</v>
      </c>
      <c r="E174" s="67"/>
      <c r="F174" s="67"/>
      <c r="G174" s="65"/>
      <c r="H174" s="65"/>
      <c r="I174" s="65"/>
      <c r="J174" s="65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4"/>
      <c r="AC174" s="10"/>
      <c r="AD174" s="10"/>
      <c r="AE174" s="10"/>
      <c r="AF174" s="10"/>
      <c r="AG174" s="10"/>
      <c r="AH174" s="10"/>
      <c r="AI174" s="10"/>
      <c r="AJ174" s="13">
        <f t="shared" si="4"/>
        <v>0</v>
      </c>
      <c r="AK174" s="11">
        <f t="shared" si="5"/>
        <v>0</v>
      </c>
    </row>
    <row r="175" spans="1:37" x14ac:dyDescent="0.25">
      <c r="A175" s="64">
        <v>2140371</v>
      </c>
      <c r="B175" s="65" t="s">
        <v>189</v>
      </c>
      <c r="C175" s="64" t="s">
        <v>9</v>
      </c>
      <c r="D175" s="66">
        <f>VLOOKUP(A175,[1]Hoja3!$A$4:$C$653,3,FALSE)</f>
        <v>8925.9349999999995</v>
      </c>
      <c r="E175" s="67"/>
      <c r="F175" s="67"/>
      <c r="G175" s="65"/>
      <c r="H175" s="65"/>
      <c r="I175" s="65"/>
      <c r="J175" s="65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4"/>
      <c r="AC175" s="10"/>
      <c r="AD175" s="10"/>
      <c r="AE175" s="10"/>
      <c r="AF175" s="10"/>
      <c r="AG175" s="10"/>
      <c r="AH175" s="10"/>
      <c r="AI175" s="10"/>
      <c r="AJ175" s="13">
        <f t="shared" si="4"/>
        <v>0</v>
      </c>
      <c r="AK175" s="11">
        <f t="shared" si="5"/>
        <v>0</v>
      </c>
    </row>
    <row r="176" spans="1:37" x14ac:dyDescent="0.25">
      <c r="A176" s="64">
        <v>2140352</v>
      </c>
      <c r="B176" s="65" t="s">
        <v>190</v>
      </c>
      <c r="C176" s="64" t="s">
        <v>9</v>
      </c>
      <c r="D176" s="66">
        <f>VLOOKUP(A176,[1]Hoja3!$A$4:$C$653,3,FALSE)</f>
        <v>17851.87</v>
      </c>
      <c r="E176" s="67"/>
      <c r="F176" s="67"/>
      <c r="G176" s="65"/>
      <c r="H176" s="65"/>
      <c r="I176" s="65"/>
      <c r="J176" s="65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4"/>
      <c r="AC176" s="10"/>
      <c r="AD176" s="10"/>
      <c r="AE176" s="10"/>
      <c r="AF176" s="10"/>
      <c r="AG176" s="10"/>
      <c r="AH176" s="10"/>
      <c r="AI176" s="10"/>
      <c r="AJ176" s="13">
        <f t="shared" si="4"/>
        <v>0</v>
      </c>
      <c r="AK176" s="11">
        <f t="shared" si="5"/>
        <v>0</v>
      </c>
    </row>
    <row r="177" spans="1:37" x14ac:dyDescent="0.25">
      <c r="A177" s="64">
        <v>2160077</v>
      </c>
      <c r="B177" s="65" t="s">
        <v>191</v>
      </c>
      <c r="C177" s="64" t="s">
        <v>21</v>
      </c>
      <c r="D177" s="66">
        <f>VLOOKUP(A177,[1]Hoja3!$A$4:$C$653,3,FALSE)</f>
        <v>6497.4</v>
      </c>
      <c r="E177" s="67"/>
      <c r="F177" s="67"/>
      <c r="G177" s="65"/>
      <c r="H177" s="65"/>
      <c r="I177" s="65"/>
      <c r="J177" s="65"/>
      <c r="K177" s="10"/>
      <c r="L177" s="10">
        <v>6</v>
      </c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4"/>
      <c r="AC177" s="10"/>
      <c r="AD177" s="10"/>
      <c r="AE177" s="10"/>
      <c r="AF177" s="10"/>
      <c r="AG177" s="10"/>
      <c r="AH177" s="10"/>
      <c r="AI177" s="10"/>
      <c r="AJ177" s="13">
        <f t="shared" si="4"/>
        <v>6</v>
      </c>
      <c r="AK177" s="11">
        <f t="shared" si="5"/>
        <v>38984.399999999994</v>
      </c>
    </row>
    <row r="178" spans="1:37" x14ac:dyDescent="0.25">
      <c r="A178" s="64">
        <v>2160078</v>
      </c>
      <c r="B178" s="65" t="s">
        <v>192</v>
      </c>
      <c r="C178" s="64" t="s">
        <v>21</v>
      </c>
      <c r="D178" s="66">
        <f>VLOOKUP(A178,[1]Hoja3!$A$4:$C$653,3,FALSE)</f>
        <v>2451.4</v>
      </c>
      <c r="E178" s="67"/>
      <c r="F178" s="67"/>
      <c r="G178" s="65"/>
      <c r="H178" s="65"/>
      <c r="I178" s="65"/>
      <c r="J178" s="65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4"/>
      <c r="AC178" s="10"/>
      <c r="AD178" s="10"/>
      <c r="AE178" s="10"/>
      <c r="AF178" s="10"/>
      <c r="AG178" s="10"/>
      <c r="AH178" s="10"/>
      <c r="AI178" s="10"/>
      <c r="AJ178" s="13">
        <f t="shared" si="4"/>
        <v>0</v>
      </c>
      <c r="AK178" s="11">
        <f t="shared" si="5"/>
        <v>0</v>
      </c>
    </row>
    <row r="179" spans="1:37" x14ac:dyDescent="0.25">
      <c r="A179" s="64">
        <v>2160079</v>
      </c>
      <c r="B179" s="65" t="s">
        <v>193</v>
      </c>
      <c r="C179" s="64" t="s">
        <v>13</v>
      </c>
      <c r="D179" s="66">
        <f>VLOOKUP(A179,[1]Hoja3!$A$4:$C$653,3,FALSE)</f>
        <v>4780.2299999999996</v>
      </c>
      <c r="E179" s="67"/>
      <c r="F179" s="67"/>
      <c r="G179" s="65"/>
      <c r="H179" s="65"/>
      <c r="I179" s="65"/>
      <c r="J179" s="65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4"/>
      <c r="AC179" s="10"/>
      <c r="AD179" s="10"/>
      <c r="AE179" s="10"/>
      <c r="AF179" s="10"/>
      <c r="AG179" s="10"/>
      <c r="AH179" s="10"/>
      <c r="AI179" s="10"/>
      <c r="AJ179" s="13">
        <f t="shared" si="4"/>
        <v>0</v>
      </c>
      <c r="AK179" s="11">
        <f t="shared" si="5"/>
        <v>0</v>
      </c>
    </row>
    <row r="180" spans="1:37" x14ac:dyDescent="0.25">
      <c r="A180" s="64">
        <v>2170058</v>
      </c>
      <c r="B180" s="65" t="s">
        <v>194</v>
      </c>
      <c r="C180" s="64" t="s">
        <v>168</v>
      </c>
      <c r="D180" s="66">
        <f>VLOOKUP(A180,[1]Hoja3!$A$4:$C$653,3,FALSE)</f>
        <v>4166.1899999999996</v>
      </c>
      <c r="E180" s="67"/>
      <c r="F180" s="67"/>
      <c r="G180" s="65"/>
      <c r="H180" s="65"/>
      <c r="I180" s="65"/>
      <c r="J180" s="65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4"/>
      <c r="AC180" s="10"/>
      <c r="AD180" s="10"/>
      <c r="AE180" s="10"/>
      <c r="AF180" s="10"/>
      <c r="AG180" s="10"/>
      <c r="AH180" s="10"/>
      <c r="AI180" s="10"/>
      <c r="AJ180" s="13">
        <f t="shared" si="4"/>
        <v>0</v>
      </c>
      <c r="AK180" s="11">
        <f t="shared" si="5"/>
        <v>0</v>
      </c>
    </row>
    <row r="181" spans="1:37" x14ac:dyDescent="0.25">
      <c r="A181" s="64">
        <v>2140084</v>
      </c>
      <c r="B181" s="65" t="s">
        <v>195</v>
      </c>
      <c r="C181" s="64" t="s">
        <v>9</v>
      </c>
      <c r="D181" s="66">
        <f>VLOOKUP(A181,[1]Hoja3!$A$4:$C$653,3,FALSE)</f>
        <v>640</v>
      </c>
      <c r="E181" s="67"/>
      <c r="F181" s="67"/>
      <c r="G181" s="65"/>
      <c r="H181" s="65"/>
      <c r="I181" s="65"/>
      <c r="J181" s="65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4"/>
      <c r="AC181" s="10"/>
      <c r="AD181" s="10"/>
      <c r="AE181" s="10"/>
      <c r="AF181" s="10"/>
      <c r="AG181" s="10"/>
      <c r="AH181" s="10"/>
      <c r="AI181" s="10"/>
      <c r="AJ181" s="13">
        <f t="shared" si="4"/>
        <v>0</v>
      </c>
      <c r="AK181" s="11">
        <f t="shared" si="5"/>
        <v>0</v>
      </c>
    </row>
    <row r="182" spans="1:37" x14ac:dyDescent="0.25">
      <c r="A182" s="64">
        <v>2140083</v>
      </c>
      <c r="B182" s="65" t="s">
        <v>196</v>
      </c>
      <c r="C182" s="64" t="s">
        <v>9</v>
      </c>
      <c r="D182" s="66">
        <f>VLOOKUP(A182,[1]Hoja3!$A$4:$C$653,3,FALSE)</f>
        <v>1234</v>
      </c>
      <c r="E182" s="67"/>
      <c r="F182" s="67"/>
      <c r="G182" s="65"/>
      <c r="H182" s="65"/>
      <c r="I182" s="65"/>
      <c r="J182" s="65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4"/>
      <c r="AC182" s="10"/>
      <c r="AD182" s="10"/>
      <c r="AE182" s="10"/>
      <c r="AF182" s="10"/>
      <c r="AG182" s="10"/>
      <c r="AH182" s="10"/>
      <c r="AI182" s="10"/>
      <c r="AJ182" s="13">
        <f t="shared" si="4"/>
        <v>0</v>
      </c>
      <c r="AK182" s="11">
        <f t="shared" si="5"/>
        <v>0</v>
      </c>
    </row>
    <row r="183" spans="1:37" x14ac:dyDescent="0.25">
      <c r="A183" s="64">
        <v>2160310</v>
      </c>
      <c r="B183" s="65" t="s">
        <v>197</v>
      </c>
      <c r="C183" s="64" t="s">
        <v>13</v>
      </c>
      <c r="D183" s="66">
        <f>VLOOKUP(A183,[1]Hoja3!$A$4:$C$653,3,FALSE)</f>
        <v>13087.62</v>
      </c>
      <c r="E183" s="67"/>
      <c r="F183" s="67"/>
      <c r="G183" s="65"/>
      <c r="H183" s="65"/>
      <c r="I183" s="65"/>
      <c r="J183" s="65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4"/>
      <c r="AC183" s="10"/>
      <c r="AD183" s="10"/>
      <c r="AE183" s="10"/>
      <c r="AF183" s="10"/>
      <c r="AG183" s="10"/>
      <c r="AH183" s="10"/>
      <c r="AI183" s="10"/>
      <c r="AJ183" s="13">
        <f t="shared" si="4"/>
        <v>0</v>
      </c>
      <c r="AK183" s="11">
        <f t="shared" si="5"/>
        <v>0</v>
      </c>
    </row>
    <row r="184" spans="1:37" x14ac:dyDescent="0.25">
      <c r="A184" s="64">
        <v>2140300</v>
      </c>
      <c r="B184" s="65" t="s">
        <v>198</v>
      </c>
      <c r="C184" s="64" t="s">
        <v>9</v>
      </c>
      <c r="D184" s="68">
        <v>209.5522</v>
      </c>
      <c r="E184" s="67"/>
      <c r="F184" s="67"/>
      <c r="G184" s="65"/>
      <c r="H184" s="65"/>
      <c r="I184" s="65"/>
      <c r="J184" s="65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4"/>
      <c r="AC184" s="10"/>
      <c r="AD184" s="10"/>
      <c r="AE184" s="10"/>
      <c r="AF184" s="10"/>
      <c r="AG184" s="10"/>
      <c r="AH184" s="10"/>
      <c r="AI184" s="10"/>
      <c r="AJ184" s="13">
        <f t="shared" si="4"/>
        <v>0</v>
      </c>
      <c r="AK184" s="11">
        <f t="shared" si="5"/>
        <v>0</v>
      </c>
    </row>
    <row r="185" spans="1:37" x14ac:dyDescent="0.25">
      <c r="A185" s="64">
        <v>2130105</v>
      </c>
      <c r="B185" s="65" t="s">
        <v>199</v>
      </c>
      <c r="C185" s="64" t="s">
        <v>9</v>
      </c>
      <c r="D185" s="68">
        <v>157.41390000000001</v>
      </c>
      <c r="E185" s="67"/>
      <c r="F185" s="67"/>
      <c r="G185" s="65"/>
      <c r="H185" s="65"/>
      <c r="I185" s="65"/>
      <c r="J185" s="65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4"/>
      <c r="AC185" s="10"/>
      <c r="AD185" s="10"/>
      <c r="AE185" s="10"/>
      <c r="AF185" s="10"/>
      <c r="AG185" s="10"/>
      <c r="AH185" s="10"/>
      <c r="AI185" s="10"/>
      <c r="AJ185" s="13">
        <f t="shared" si="4"/>
        <v>0</v>
      </c>
      <c r="AK185" s="11">
        <f t="shared" si="5"/>
        <v>0</v>
      </c>
    </row>
    <row r="186" spans="1:37" x14ac:dyDescent="0.25">
      <c r="A186" s="64">
        <v>2130296</v>
      </c>
      <c r="B186" s="65" t="s">
        <v>200</v>
      </c>
      <c r="C186" s="64" t="s">
        <v>9</v>
      </c>
      <c r="D186" s="66">
        <f>VLOOKUP(A186,[1]Hoja3!$A$4:$C$653,3,FALSE)</f>
        <v>226.1</v>
      </c>
      <c r="E186" s="67"/>
      <c r="F186" s="67"/>
      <c r="G186" s="65"/>
      <c r="H186" s="65"/>
      <c r="I186" s="65"/>
      <c r="J186" s="65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4"/>
      <c r="AC186" s="10"/>
      <c r="AD186" s="10"/>
      <c r="AE186" s="10"/>
      <c r="AF186" s="10"/>
      <c r="AG186" s="10"/>
      <c r="AH186" s="10"/>
      <c r="AI186" s="10"/>
      <c r="AJ186" s="13">
        <f t="shared" si="4"/>
        <v>0</v>
      </c>
      <c r="AK186" s="11">
        <f t="shared" si="5"/>
        <v>0</v>
      </c>
    </row>
    <row r="187" spans="1:37" x14ac:dyDescent="0.25">
      <c r="A187" s="64">
        <v>2130107</v>
      </c>
      <c r="B187" s="65" t="s">
        <v>201</v>
      </c>
      <c r="C187" s="64" t="s">
        <v>13</v>
      </c>
      <c r="D187" s="66">
        <f>VLOOKUP(A187,[1]Hoja3!$A$4:$C$653,3,FALSE)</f>
        <v>104.72</v>
      </c>
      <c r="E187" s="67"/>
      <c r="F187" s="67"/>
      <c r="G187" s="65"/>
      <c r="H187" s="65"/>
      <c r="I187" s="65"/>
      <c r="J187" s="65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4"/>
      <c r="AC187" s="10"/>
      <c r="AD187" s="10"/>
      <c r="AE187" s="10"/>
      <c r="AF187" s="10"/>
      <c r="AG187" s="10"/>
      <c r="AH187" s="10"/>
      <c r="AI187" s="10"/>
      <c r="AJ187" s="13">
        <f t="shared" si="4"/>
        <v>0</v>
      </c>
      <c r="AK187" s="11">
        <f t="shared" si="5"/>
        <v>0</v>
      </c>
    </row>
    <row r="188" spans="1:37" x14ac:dyDescent="0.25">
      <c r="A188" s="64">
        <v>2130282</v>
      </c>
      <c r="B188" s="65" t="s">
        <v>202</v>
      </c>
      <c r="C188" s="64" t="s">
        <v>7</v>
      </c>
      <c r="D188" s="66">
        <f>VLOOKUP(A188,[1]Hoja3!$A$4:$C$653,3,FALSE)</f>
        <v>10952.76</v>
      </c>
      <c r="E188" s="67"/>
      <c r="F188" s="67"/>
      <c r="G188" s="65"/>
      <c r="H188" s="65"/>
      <c r="I188" s="65"/>
      <c r="J188" s="65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4"/>
      <c r="AC188" s="10"/>
      <c r="AD188" s="10"/>
      <c r="AE188" s="10"/>
      <c r="AF188" s="10"/>
      <c r="AG188" s="10"/>
      <c r="AH188" s="10"/>
      <c r="AI188" s="10"/>
      <c r="AJ188" s="13">
        <f t="shared" si="4"/>
        <v>0</v>
      </c>
      <c r="AK188" s="11">
        <f t="shared" si="5"/>
        <v>0</v>
      </c>
    </row>
    <row r="189" spans="1:37" x14ac:dyDescent="0.25">
      <c r="A189" s="64">
        <v>2160086</v>
      </c>
      <c r="B189" s="65" t="s">
        <v>203</v>
      </c>
      <c r="C189" s="64" t="s">
        <v>7</v>
      </c>
      <c r="D189" s="66">
        <f>VLOOKUP(A189,[1]Hoja3!$A$4:$C$653,3,FALSE)</f>
        <v>5355</v>
      </c>
      <c r="E189" s="67"/>
      <c r="F189" s="67"/>
      <c r="G189" s="65"/>
      <c r="H189" s="65"/>
      <c r="I189" s="65"/>
      <c r="J189" s="65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3">
        <f t="shared" si="4"/>
        <v>0</v>
      </c>
      <c r="AK189" s="11">
        <f t="shared" si="5"/>
        <v>0</v>
      </c>
    </row>
    <row r="190" spans="1:37" x14ac:dyDescent="0.25">
      <c r="A190" s="64">
        <v>2120015</v>
      </c>
      <c r="B190" s="65" t="s">
        <v>204</v>
      </c>
      <c r="C190" s="64" t="s">
        <v>9</v>
      </c>
      <c r="D190" s="66">
        <f>VLOOKUP(A190,[1]Hoja3!$A$4:$C$653,3,FALSE)</f>
        <v>4</v>
      </c>
      <c r="E190" s="67"/>
      <c r="F190" s="67"/>
      <c r="G190" s="65"/>
      <c r="H190" s="65"/>
      <c r="I190" s="65"/>
      <c r="J190" s="65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3">
        <f t="shared" si="4"/>
        <v>0</v>
      </c>
      <c r="AK190" s="11">
        <f t="shared" si="5"/>
        <v>0</v>
      </c>
    </row>
    <row r="191" spans="1:37" x14ac:dyDescent="0.25">
      <c r="A191" s="64">
        <v>2120017</v>
      </c>
      <c r="B191" s="65" t="s">
        <v>205</v>
      </c>
      <c r="C191" s="64" t="s">
        <v>13</v>
      </c>
      <c r="D191" s="66">
        <f>VLOOKUP(A191,[1]Hoja3!$A$4:$C$653,3,FALSE)</f>
        <v>91</v>
      </c>
      <c r="E191" s="67"/>
      <c r="F191" s="67"/>
      <c r="G191" s="65"/>
      <c r="H191" s="65"/>
      <c r="I191" s="65"/>
      <c r="J191" s="65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3">
        <f t="shared" si="4"/>
        <v>0</v>
      </c>
      <c r="AK191" s="11">
        <f t="shared" si="5"/>
        <v>0</v>
      </c>
    </row>
    <row r="192" spans="1:37" x14ac:dyDescent="0.25">
      <c r="A192" s="64">
        <v>2140086</v>
      </c>
      <c r="B192" s="65" t="s">
        <v>206</v>
      </c>
      <c r="C192" s="64" t="s">
        <v>9</v>
      </c>
      <c r="D192" s="66">
        <f>VLOOKUP(A192,[1]Hoja3!$A$4:$C$653,3,FALSE)</f>
        <v>4.4149000000000003</v>
      </c>
      <c r="E192" s="67"/>
      <c r="F192" s="67"/>
      <c r="G192" s="65"/>
      <c r="H192" s="65"/>
      <c r="I192" s="65"/>
      <c r="J192" s="65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3">
        <f t="shared" si="4"/>
        <v>0</v>
      </c>
      <c r="AK192" s="11">
        <f t="shared" si="5"/>
        <v>0</v>
      </c>
    </row>
    <row r="193" spans="1:37" x14ac:dyDescent="0.25">
      <c r="A193" s="64">
        <v>2130109</v>
      </c>
      <c r="B193" s="65" t="s">
        <v>207</v>
      </c>
      <c r="C193" s="64" t="s">
        <v>9</v>
      </c>
      <c r="D193" s="68">
        <v>706.8329</v>
      </c>
      <c r="E193" s="67"/>
      <c r="F193" s="67"/>
      <c r="G193" s="65"/>
      <c r="H193" s="65"/>
      <c r="I193" s="65"/>
      <c r="J193" s="65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3">
        <f t="shared" si="4"/>
        <v>0</v>
      </c>
      <c r="AK193" s="11">
        <f t="shared" si="5"/>
        <v>0</v>
      </c>
    </row>
    <row r="194" spans="1:37" x14ac:dyDescent="0.25">
      <c r="A194" s="64">
        <v>2130111</v>
      </c>
      <c r="B194" s="65" t="s">
        <v>208</v>
      </c>
      <c r="C194" s="64" t="s">
        <v>7</v>
      </c>
      <c r="D194" s="66">
        <f>VLOOKUP(A194,[1]Hoja3!$A$4:$C$653,3,FALSE)</f>
        <v>22005</v>
      </c>
      <c r="E194" s="67"/>
      <c r="F194" s="67"/>
      <c r="G194" s="65"/>
      <c r="H194" s="65"/>
      <c r="I194" s="65"/>
      <c r="J194" s="65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3">
        <f t="shared" si="4"/>
        <v>0</v>
      </c>
      <c r="AK194" s="11">
        <f t="shared" si="5"/>
        <v>0</v>
      </c>
    </row>
    <row r="195" spans="1:37" x14ac:dyDescent="0.25">
      <c r="A195" s="64">
        <v>2130110</v>
      </c>
      <c r="B195" s="65" t="s">
        <v>209</v>
      </c>
      <c r="C195" s="64" t="s">
        <v>11</v>
      </c>
      <c r="D195" s="66">
        <f>VLOOKUP(A195,[1]Hoja3!$A$4:$C$653,3,FALSE)</f>
        <v>1519.8679999999999</v>
      </c>
      <c r="E195" s="67"/>
      <c r="F195" s="67"/>
      <c r="G195" s="65"/>
      <c r="H195" s="65"/>
      <c r="I195" s="65"/>
      <c r="J195" s="65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3">
        <f t="shared" si="4"/>
        <v>0</v>
      </c>
      <c r="AK195" s="11">
        <f t="shared" si="5"/>
        <v>0</v>
      </c>
    </row>
    <row r="196" spans="1:37" x14ac:dyDescent="0.25">
      <c r="A196" s="64">
        <v>2130347</v>
      </c>
      <c r="B196" s="65" t="s">
        <v>210</v>
      </c>
      <c r="C196" s="64" t="s">
        <v>2</v>
      </c>
      <c r="D196" s="68">
        <v>1461.0436</v>
      </c>
      <c r="E196" s="67"/>
      <c r="F196" s="67"/>
      <c r="G196" s="65"/>
      <c r="H196" s="65"/>
      <c r="I196" s="65"/>
      <c r="J196" s="65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3">
        <f t="shared" si="4"/>
        <v>0</v>
      </c>
      <c r="AK196" s="11">
        <f t="shared" si="5"/>
        <v>0</v>
      </c>
    </row>
    <row r="197" spans="1:37" x14ac:dyDescent="0.25">
      <c r="A197" s="64">
        <v>2170063</v>
      </c>
      <c r="B197" s="65" t="s">
        <v>211</v>
      </c>
      <c r="C197" s="64" t="s">
        <v>7</v>
      </c>
      <c r="D197" s="66">
        <f>VLOOKUP(A197,[1]Hoja3!$A$4:$C$653,3,FALSE)</f>
        <v>3510.5</v>
      </c>
      <c r="E197" s="67"/>
      <c r="F197" s="67"/>
      <c r="G197" s="65"/>
      <c r="H197" s="65"/>
      <c r="I197" s="65"/>
      <c r="J197" s="65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3">
        <f t="shared" si="4"/>
        <v>0</v>
      </c>
      <c r="AK197" s="11">
        <f t="shared" si="5"/>
        <v>0</v>
      </c>
    </row>
    <row r="198" spans="1:37" x14ac:dyDescent="0.25">
      <c r="A198" s="64">
        <v>2140091</v>
      </c>
      <c r="B198" s="65" t="s">
        <v>212</v>
      </c>
      <c r="C198" s="64" t="s">
        <v>9</v>
      </c>
      <c r="D198" s="66">
        <f>VLOOKUP(A198,[1]Hoja3!$A$4:$C$653,3,FALSE)</f>
        <v>58.905000000000001</v>
      </c>
      <c r="E198" s="67"/>
      <c r="F198" s="67"/>
      <c r="G198" s="65"/>
      <c r="H198" s="65"/>
      <c r="I198" s="65"/>
      <c r="J198" s="65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3">
        <f t="shared" ref="AJ198:AJ261" si="6">SUM(E198:AI198)</f>
        <v>0</v>
      </c>
      <c r="AK198" s="11">
        <f t="shared" ref="AK198:AK261" si="7">AJ198*D198</f>
        <v>0</v>
      </c>
    </row>
    <row r="199" spans="1:37" x14ac:dyDescent="0.25">
      <c r="A199" s="64">
        <v>2160092</v>
      </c>
      <c r="B199" s="65" t="s">
        <v>213</v>
      </c>
      <c r="C199" s="64" t="s">
        <v>13</v>
      </c>
      <c r="D199" s="66">
        <f>VLOOKUP(A199,[1]Hoja3!$A$4:$C$653,3,FALSE)</f>
        <v>69.02</v>
      </c>
      <c r="E199" s="67">
        <v>14</v>
      </c>
      <c r="F199" s="67">
        <v>8</v>
      </c>
      <c r="G199" s="65">
        <v>2</v>
      </c>
      <c r="H199" s="65">
        <v>4</v>
      </c>
      <c r="I199" s="65">
        <v>4</v>
      </c>
      <c r="J199" s="65">
        <v>8</v>
      </c>
      <c r="K199" s="10">
        <v>6</v>
      </c>
      <c r="L199" s="10">
        <v>9</v>
      </c>
      <c r="M199" s="10">
        <v>2</v>
      </c>
      <c r="N199" s="10">
        <v>2</v>
      </c>
      <c r="O199" s="10">
        <v>4</v>
      </c>
      <c r="P199" s="10">
        <v>9</v>
      </c>
      <c r="Q199" s="10">
        <v>4</v>
      </c>
      <c r="R199" s="10">
        <v>6</v>
      </c>
      <c r="S199" s="10"/>
      <c r="T199" s="10">
        <v>7</v>
      </c>
      <c r="U199" s="10">
        <v>6</v>
      </c>
      <c r="V199" s="10">
        <v>7</v>
      </c>
      <c r="W199" s="10">
        <v>6</v>
      </c>
      <c r="X199" s="10">
        <v>4</v>
      </c>
      <c r="Y199" s="10">
        <v>2</v>
      </c>
      <c r="Z199" s="10">
        <v>4</v>
      </c>
      <c r="AA199" s="10">
        <v>6</v>
      </c>
      <c r="AB199" s="10"/>
      <c r="AC199" s="10">
        <v>9</v>
      </c>
      <c r="AD199" s="10">
        <v>6</v>
      </c>
      <c r="AE199" s="10">
        <v>4</v>
      </c>
      <c r="AF199" s="10">
        <v>11</v>
      </c>
      <c r="AG199" s="10">
        <v>8</v>
      </c>
      <c r="AH199" s="10"/>
      <c r="AI199" s="10">
        <v>3</v>
      </c>
      <c r="AJ199" s="13">
        <f t="shared" si="6"/>
        <v>165</v>
      </c>
      <c r="AK199" s="11">
        <f t="shared" si="7"/>
        <v>11388.3</v>
      </c>
    </row>
    <row r="200" spans="1:37" x14ac:dyDescent="0.25">
      <c r="A200" s="64">
        <v>2160093</v>
      </c>
      <c r="B200" s="65" t="s">
        <v>214</v>
      </c>
      <c r="C200" s="64" t="s">
        <v>13</v>
      </c>
      <c r="D200" s="66">
        <f>VLOOKUP(A200,[1]Hoja3!$A$4:$C$653,3,FALSE)</f>
        <v>1344.7</v>
      </c>
      <c r="E200" s="67"/>
      <c r="F200" s="67"/>
      <c r="G200" s="65"/>
      <c r="H200" s="65"/>
      <c r="I200" s="65"/>
      <c r="J200" s="65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3">
        <f t="shared" si="6"/>
        <v>0</v>
      </c>
      <c r="AK200" s="11">
        <f t="shared" si="7"/>
        <v>0</v>
      </c>
    </row>
    <row r="201" spans="1:37" x14ac:dyDescent="0.25">
      <c r="A201" s="64">
        <v>2140095</v>
      </c>
      <c r="B201" s="65" t="s">
        <v>215</v>
      </c>
      <c r="C201" s="64" t="s">
        <v>9</v>
      </c>
      <c r="D201" s="66">
        <f>VLOOKUP(A201,[1]Hoja3!$A$4:$C$653,3,FALSE)</f>
        <v>16.66</v>
      </c>
      <c r="E201" s="67"/>
      <c r="F201" s="67"/>
      <c r="G201" s="65"/>
      <c r="H201" s="65"/>
      <c r="I201" s="65"/>
      <c r="J201" s="65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3">
        <f t="shared" si="6"/>
        <v>0</v>
      </c>
      <c r="AK201" s="11">
        <f t="shared" si="7"/>
        <v>0</v>
      </c>
    </row>
    <row r="202" spans="1:37" x14ac:dyDescent="0.25">
      <c r="A202" s="64">
        <v>2170069</v>
      </c>
      <c r="B202" s="65" t="s">
        <v>216</v>
      </c>
      <c r="C202" s="64" t="s">
        <v>7</v>
      </c>
      <c r="D202" s="66">
        <f>VLOOKUP(A202,[1]Hoja3!$A$4:$C$653,3,FALSE)</f>
        <v>702.1</v>
      </c>
      <c r="E202" s="67"/>
      <c r="F202" s="67"/>
      <c r="G202" s="65"/>
      <c r="H202" s="65"/>
      <c r="I202" s="65"/>
      <c r="J202" s="65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3">
        <f t="shared" si="6"/>
        <v>0</v>
      </c>
      <c r="AK202" s="11">
        <f t="shared" si="7"/>
        <v>0</v>
      </c>
    </row>
    <row r="203" spans="1:37" x14ac:dyDescent="0.25">
      <c r="A203" s="64">
        <v>2160095</v>
      </c>
      <c r="B203" s="10" t="s">
        <v>217</v>
      </c>
      <c r="C203" s="64" t="s">
        <v>13</v>
      </c>
      <c r="D203" s="66">
        <f>VLOOKUP(A203,[1]Hoja3!$A$4:$C$653,3,FALSE)</f>
        <v>220.745</v>
      </c>
      <c r="E203" s="67"/>
      <c r="F203" s="65"/>
      <c r="G203" s="65"/>
      <c r="H203" s="65"/>
      <c r="I203" s="65"/>
      <c r="J203" s="65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3">
        <f t="shared" si="6"/>
        <v>0</v>
      </c>
      <c r="AK203" s="11">
        <f t="shared" si="7"/>
        <v>0</v>
      </c>
    </row>
    <row r="204" spans="1:37" x14ac:dyDescent="0.25">
      <c r="A204" s="64">
        <v>2140105</v>
      </c>
      <c r="B204" s="65" t="s">
        <v>218</v>
      </c>
      <c r="C204" s="64" t="s">
        <v>9</v>
      </c>
      <c r="D204" s="66">
        <f>VLOOKUP(A204,[1]Hoja3!$A$4:$C$653,3,FALSE)</f>
        <v>114.75</v>
      </c>
      <c r="E204" s="67"/>
      <c r="F204" s="67"/>
      <c r="G204" s="65"/>
      <c r="H204" s="65"/>
      <c r="I204" s="65"/>
      <c r="J204" s="65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3">
        <f t="shared" si="6"/>
        <v>0</v>
      </c>
      <c r="AK204" s="11">
        <f t="shared" si="7"/>
        <v>0</v>
      </c>
    </row>
    <row r="205" spans="1:37" x14ac:dyDescent="0.25">
      <c r="A205" s="64">
        <v>2130281</v>
      </c>
      <c r="B205" s="65" t="s">
        <v>219</v>
      </c>
      <c r="C205" s="64" t="s">
        <v>9</v>
      </c>
      <c r="D205" s="66">
        <f>VLOOKUP(A205,[1]Hoja3!$A$4:$C$653,3,FALSE)</f>
        <v>297.5</v>
      </c>
      <c r="E205" s="67"/>
      <c r="F205" s="67"/>
      <c r="G205" s="65"/>
      <c r="H205" s="65"/>
      <c r="I205" s="65"/>
      <c r="J205" s="65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3">
        <f t="shared" si="6"/>
        <v>0</v>
      </c>
      <c r="AK205" s="11">
        <f t="shared" si="7"/>
        <v>0</v>
      </c>
    </row>
    <row r="206" spans="1:37" x14ac:dyDescent="0.25">
      <c r="A206" s="64">
        <v>2130118</v>
      </c>
      <c r="B206" s="65" t="s">
        <v>220</v>
      </c>
      <c r="C206" s="64" t="s">
        <v>11</v>
      </c>
      <c r="D206" s="66">
        <f>VLOOKUP(A206,[1]Hoja3!$A$4:$C$653,3,FALSE)</f>
        <v>729.29150000000004</v>
      </c>
      <c r="E206" s="67"/>
      <c r="F206" s="67"/>
      <c r="G206" s="65"/>
      <c r="H206" s="65"/>
      <c r="I206" s="65"/>
      <c r="J206" s="65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3">
        <f t="shared" si="6"/>
        <v>0</v>
      </c>
      <c r="AK206" s="11">
        <f t="shared" si="7"/>
        <v>0</v>
      </c>
    </row>
    <row r="207" spans="1:37" x14ac:dyDescent="0.25">
      <c r="A207" s="64">
        <v>2130121</v>
      </c>
      <c r="B207" s="65" t="s">
        <v>221</v>
      </c>
      <c r="C207" s="64" t="s">
        <v>7</v>
      </c>
      <c r="D207" s="68">
        <v>21805.56</v>
      </c>
      <c r="E207" s="67"/>
      <c r="F207" s="67"/>
      <c r="G207" s="65"/>
      <c r="H207" s="65"/>
      <c r="I207" s="65"/>
      <c r="J207" s="65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3">
        <f t="shared" si="6"/>
        <v>0</v>
      </c>
      <c r="AK207" s="11">
        <f t="shared" si="7"/>
        <v>0</v>
      </c>
    </row>
    <row r="208" spans="1:37" x14ac:dyDescent="0.25">
      <c r="A208" s="64">
        <v>2130119</v>
      </c>
      <c r="B208" s="65" t="s">
        <v>222</v>
      </c>
      <c r="C208" s="64" t="s">
        <v>11</v>
      </c>
      <c r="D208" s="66">
        <f>VLOOKUP(A208,[1]Hoja3!$A$4:$C$653,3,FALSE)</f>
        <v>297.5</v>
      </c>
      <c r="E208" s="67"/>
      <c r="F208" s="67"/>
      <c r="G208" s="65"/>
      <c r="H208" s="65"/>
      <c r="I208" s="65"/>
      <c r="J208" s="65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3">
        <f t="shared" si="6"/>
        <v>0</v>
      </c>
      <c r="AK208" s="11">
        <f t="shared" si="7"/>
        <v>0</v>
      </c>
    </row>
    <row r="209" spans="1:37" x14ac:dyDescent="0.25">
      <c r="A209" s="64">
        <v>2130304</v>
      </c>
      <c r="B209" s="65" t="s">
        <v>223</v>
      </c>
      <c r="C209" s="64" t="s">
        <v>9</v>
      </c>
      <c r="D209" s="66">
        <f>VLOOKUP(A209,[1]Hoja3!$A$4:$C$653,3,FALSE)</f>
        <v>2187.8784000000001</v>
      </c>
      <c r="E209" s="67"/>
      <c r="F209" s="67"/>
      <c r="G209" s="65"/>
      <c r="H209" s="65"/>
      <c r="I209" s="65"/>
      <c r="J209" s="65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3">
        <f t="shared" si="6"/>
        <v>0</v>
      </c>
      <c r="AK209" s="11">
        <f t="shared" si="7"/>
        <v>0</v>
      </c>
    </row>
    <row r="210" spans="1:37" x14ac:dyDescent="0.25">
      <c r="A210" s="64">
        <v>2170072</v>
      </c>
      <c r="B210" s="65" t="s">
        <v>224</v>
      </c>
      <c r="C210" s="64" t="s">
        <v>7</v>
      </c>
      <c r="D210" s="66">
        <f>VLOOKUP(A210,[1]Hoja3!$A$4:$C$653,3,FALSE)</f>
        <v>12566.4</v>
      </c>
      <c r="E210" s="67"/>
      <c r="F210" s="67"/>
      <c r="G210" s="65"/>
      <c r="H210" s="65"/>
      <c r="I210" s="65"/>
      <c r="J210" s="65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3">
        <f t="shared" si="6"/>
        <v>0</v>
      </c>
      <c r="AK210" s="11">
        <f t="shared" si="7"/>
        <v>0</v>
      </c>
    </row>
    <row r="211" spans="1:37" x14ac:dyDescent="0.25">
      <c r="A211" s="64">
        <v>2140099</v>
      </c>
      <c r="B211" s="65" t="s">
        <v>225</v>
      </c>
      <c r="C211" s="64" t="s">
        <v>9</v>
      </c>
      <c r="D211" s="66">
        <f>VLOOKUP(A211,[1]Hoja3!$A$4:$C$653,3,FALSE)</f>
        <v>3.0939999999999999</v>
      </c>
      <c r="E211" s="67"/>
      <c r="F211" s="67"/>
      <c r="G211" s="65"/>
      <c r="H211" s="65"/>
      <c r="I211" s="65"/>
      <c r="J211" s="65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>
        <v>2</v>
      </c>
      <c r="AD211" s="10"/>
      <c r="AE211" s="10"/>
      <c r="AF211" s="10"/>
      <c r="AG211" s="10"/>
      <c r="AH211" s="10"/>
      <c r="AI211" s="10"/>
      <c r="AJ211" s="13">
        <f t="shared" si="6"/>
        <v>2</v>
      </c>
      <c r="AK211" s="11">
        <f t="shared" si="7"/>
        <v>6.1879999999999997</v>
      </c>
    </row>
    <row r="212" spans="1:37" x14ac:dyDescent="0.25">
      <c r="A212" s="64">
        <v>2170074</v>
      </c>
      <c r="B212" s="65" t="s">
        <v>226</v>
      </c>
      <c r="C212" s="64" t="s">
        <v>7</v>
      </c>
      <c r="D212" s="66">
        <f>VLOOKUP(A212,[1]Hoja3!$A$4:$C$653,3,FALSE)</f>
        <v>1606.5</v>
      </c>
      <c r="E212" s="67"/>
      <c r="F212" s="67"/>
      <c r="G212" s="65"/>
      <c r="H212" s="65"/>
      <c r="I212" s="65"/>
      <c r="J212" s="65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3">
        <f t="shared" si="6"/>
        <v>0</v>
      </c>
      <c r="AK212" s="11">
        <f t="shared" si="7"/>
        <v>0</v>
      </c>
    </row>
    <row r="213" spans="1:37" x14ac:dyDescent="0.25">
      <c r="A213" s="64">
        <v>2170076</v>
      </c>
      <c r="B213" s="65" t="s">
        <v>227</v>
      </c>
      <c r="C213" s="64" t="s">
        <v>7</v>
      </c>
      <c r="D213" s="66">
        <f>VLOOKUP(A213,[1]Hoja3!$A$4:$C$653,3,FALSE)</f>
        <v>1523.2</v>
      </c>
      <c r="E213" s="67"/>
      <c r="F213" s="67"/>
      <c r="G213" s="65"/>
      <c r="H213" s="65"/>
      <c r="I213" s="65"/>
      <c r="J213" s="65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3">
        <f t="shared" si="6"/>
        <v>0</v>
      </c>
      <c r="AK213" s="11">
        <f t="shared" si="7"/>
        <v>0</v>
      </c>
    </row>
    <row r="214" spans="1:37" x14ac:dyDescent="0.25">
      <c r="A214" s="64">
        <v>2170142</v>
      </c>
      <c r="B214" s="65" t="s">
        <v>228</v>
      </c>
      <c r="C214" s="64" t="s">
        <v>229</v>
      </c>
      <c r="D214" s="66">
        <f>VLOOKUP(A214,[1]Hoja3!$A$4:$C$653,3,FALSE)</f>
        <v>1523.7950000000001</v>
      </c>
      <c r="E214" s="67"/>
      <c r="F214" s="67"/>
      <c r="G214" s="65"/>
      <c r="H214" s="65"/>
      <c r="I214" s="65"/>
      <c r="J214" s="65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3">
        <f t="shared" si="6"/>
        <v>0</v>
      </c>
      <c r="AK214" s="11">
        <f t="shared" si="7"/>
        <v>0</v>
      </c>
    </row>
    <row r="215" spans="1:37" x14ac:dyDescent="0.25">
      <c r="A215" s="64">
        <v>2140343</v>
      </c>
      <c r="B215" s="74" t="s">
        <v>230</v>
      </c>
      <c r="C215" s="75" t="s">
        <v>11</v>
      </c>
      <c r="D215" s="76">
        <v>350</v>
      </c>
      <c r="E215" s="67"/>
      <c r="F215" s="67"/>
      <c r="G215" s="65"/>
      <c r="H215" s="65"/>
      <c r="I215" s="65"/>
      <c r="J215" s="65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3">
        <f t="shared" si="6"/>
        <v>0</v>
      </c>
      <c r="AK215" s="11">
        <f t="shared" si="7"/>
        <v>0</v>
      </c>
    </row>
    <row r="216" spans="1:37" x14ac:dyDescent="0.25">
      <c r="A216" s="64">
        <v>2160106</v>
      </c>
      <c r="B216" s="65" t="s">
        <v>231</v>
      </c>
      <c r="C216" s="64" t="s">
        <v>13</v>
      </c>
      <c r="D216" s="66">
        <f>VLOOKUP(A216,[1]Hoja3!$A$4:$C$653,3,FALSE)</f>
        <v>60.547199999999997</v>
      </c>
      <c r="E216" s="67"/>
      <c r="F216" s="67"/>
      <c r="G216" s="65"/>
      <c r="H216" s="65"/>
      <c r="I216" s="65"/>
      <c r="J216" s="65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3">
        <f t="shared" si="6"/>
        <v>0</v>
      </c>
      <c r="AK216" s="11">
        <f t="shared" si="7"/>
        <v>0</v>
      </c>
    </row>
    <row r="217" spans="1:37" x14ac:dyDescent="0.25">
      <c r="A217" s="64">
        <v>2130288</v>
      </c>
      <c r="B217" s="65" t="s">
        <v>232</v>
      </c>
      <c r="C217" s="64" t="s">
        <v>11</v>
      </c>
      <c r="D217" s="66">
        <f>VLOOKUP(A217,[1]Hoja3!$A$4:$C$653,3,FALSE)</f>
        <v>814.23130000000003</v>
      </c>
      <c r="E217" s="67"/>
      <c r="F217" s="67"/>
      <c r="G217" s="65"/>
      <c r="H217" s="65"/>
      <c r="I217" s="65"/>
      <c r="J217" s="65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3">
        <f t="shared" si="6"/>
        <v>0</v>
      </c>
      <c r="AK217" s="11">
        <f t="shared" si="7"/>
        <v>0</v>
      </c>
    </row>
    <row r="218" spans="1:37" x14ac:dyDescent="0.25">
      <c r="A218" s="64">
        <v>2170079</v>
      </c>
      <c r="B218" s="65" t="s">
        <v>233</v>
      </c>
      <c r="C218" s="64" t="s">
        <v>13</v>
      </c>
      <c r="D218" s="68">
        <v>446.58159999999998</v>
      </c>
      <c r="E218" s="67"/>
      <c r="F218" s="67"/>
      <c r="G218" s="65"/>
      <c r="H218" s="65"/>
      <c r="I218" s="65"/>
      <c r="J218" s="65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3">
        <f t="shared" si="6"/>
        <v>0</v>
      </c>
      <c r="AK218" s="11">
        <f t="shared" si="7"/>
        <v>0</v>
      </c>
    </row>
    <row r="219" spans="1:37" x14ac:dyDescent="0.25">
      <c r="A219" s="64">
        <v>2130124</v>
      </c>
      <c r="B219" s="65" t="s">
        <v>234</v>
      </c>
      <c r="C219" s="64" t="s">
        <v>7</v>
      </c>
      <c r="D219" s="66">
        <f>VLOOKUP(A219,[1]Hoja3!$A$4:$C$653,3,FALSE)</f>
        <v>693.86519999999996</v>
      </c>
      <c r="E219" s="67"/>
      <c r="F219" s="67"/>
      <c r="G219" s="65"/>
      <c r="H219" s="65"/>
      <c r="I219" s="65"/>
      <c r="J219" s="65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3">
        <f t="shared" si="6"/>
        <v>0</v>
      </c>
      <c r="AK219" s="11">
        <f t="shared" si="7"/>
        <v>0</v>
      </c>
    </row>
    <row r="220" spans="1:37" x14ac:dyDescent="0.25">
      <c r="A220" s="64">
        <v>2130127</v>
      </c>
      <c r="B220" s="65" t="s">
        <v>235</v>
      </c>
      <c r="C220" s="64" t="s">
        <v>11</v>
      </c>
      <c r="D220" s="68">
        <v>58.535600000000002</v>
      </c>
      <c r="E220" s="67"/>
      <c r="F220" s="67"/>
      <c r="G220" s="65"/>
      <c r="H220" s="65"/>
      <c r="I220" s="65"/>
      <c r="J220" s="65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3">
        <f t="shared" si="6"/>
        <v>0</v>
      </c>
      <c r="AK220" s="11">
        <f t="shared" si="7"/>
        <v>0</v>
      </c>
    </row>
    <row r="221" spans="1:37" x14ac:dyDescent="0.25">
      <c r="A221" s="64">
        <v>2160108</v>
      </c>
      <c r="B221" s="65" t="s">
        <v>236</v>
      </c>
      <c r="C221" s="64" t="s">
        <v>13</v>
      </c>
      <c r="D221" s="68">
        <v>5002.9525000000003</v>
      </c>
      <c r="E221" s="67"/>
      <c r="F221" s="67"/>
      <c r="G221" s="65"/>
      <c r="H221" s="65"/>
      <c r="I221" s="65"/>
      <c r="J221" s="65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3">
        <f t="shared" si="6"/>
        <v>0</v>
      </c>
      <c r="AK221" s="11">
        <f t="shared" si="7"/>
        <v>0</v>
      </c>
    </row>
    <row r="222" spans="1:37" x14ac:dyDescent="0.25">
      <c r="A222" s="64">
        <v>2160109</v>
      </c>
      <c r="B222" s="65" t="s">
        <v>237</v>
      </c>
      <c r="C222" s="64" t="s">
        <v>13</v>
      </c>
      <c r="D222" s="66">
        <f>VLOOKUP(A222,[1]Hoja3!$A$4:$C$653,3,FALSE)</f>
        <v>3153.5</v>
      </c>
      <c r="E222" s="67"/>
      <c r="F222" s="67"/>
      <c r="G222" s="65"/>
      <c r="H222" s="65"/>
      <c r="I222" s="65"/>
      <c r="J222" s="65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3">
        <f t="shared" si="6"/>
        <v>0</v>
      </c>
      <c r="AK222" s="11">
        <f t="shared" si="7"/>
        <v>0</v>
      </c>
    </row>
    <row r="223" spans="1:37" x14ac:dyDescent="0.25">
      <c r="A223" s="64">
        <v>2160314</v>
      </c>
      <c r="B223" s="65" t="s">
        <v>238</v>
      </c>
      <c r="C223" s="64" t="s">
        <v>13</v>
      </c>
      <c r="D223" s="66">
        <f>VLOOKUP(A223,[1]Hoja3!$A$4:$C$653,3,FALSE)</f>
        <v>2713.2</v>
      </c>
      <c r="E223" s="67"/>
      <c r="F223" s="67"/>
      <c r="G223" s="65"/>
      <c r="H223" s="65"/>
      <c r="I223" s="65"/>
      <c r="J223" s="65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3">
        <f t="shared" si="6"/>
        <v>0</v>
      </c>
      <c r="AK223" s="11">
        <f t="shared" si="7"/>
        <v>0</v>
      </c>
    </row>
    <row r="224" spans="1:37" x14ac:dyDescent="0.25">
      <c r="A224" s="64">
        <v>2140103</v>
      </c>
      <c r="B224" s="65" t="s">
        <v>239</v>
      </c>
      <c r="C224" s="64" t="s">
        <v>9</v>
      </c>
      <c r="D224" s="66">
        <f>VLOOKUP(A224,[1]Hoja3!$A$4:$C$653,3,FALSE)</f>
        <v>19.635000000000002</v>
      </c>
      <c r="E224" s="67"/>
      <c r="F224" s="67"/>
      <c r="G224" s="65"/>
      <c r="H224" s="65"/>
      <c r="I224" s="65"/>
      <c r="J224" s="65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3">
        <f t="shared" si="6"/>
        <v>0</v>
      </c>
      <c r="AK224" s="11">
        <f t="shared" si="7"/>
        <v>0</v>
      </c>
    </row>
    <row r="225" spans="1:37" x14ac:dyDescent="0.25">
      <c r="A225" s="64">
        <v>2130129</v>
      </c>
      <c r="B225" s="65" t="s">
        <v>240</v>
      </c>
      <c r="C225" s="64" t="s">
        <v>7</v>
      </c>
      <c r="D225" s="68">
        <v>1.19</v>
      </c>
      <c r="E225" s="13"/>
      <c r="F225" s="67"/>
      <c r="G225" s="65"/>
      <c r="H225" s="65"/>
      <c r="I225" s="65"/>
      <c r="J225" s="65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3">
        <f t="shared" si="6"/>
        <v>0</v>
      </c>
      <c r="AK225" s="11">
        <f t="shared" si="7"/>
        <v>0</v>
      </c>
    </row>
    <row r="226" spans="1:37" x14ac:dyDescent="0.25">
      <c r="A226" s="64">
        <v>2130297</v>
      </c>
      <c r="B226" s="65" t="s">
        <v>241</v>
      </c>
      <c r="C226" s="64" t="s">
        <v>9</v>
      </c>
      <c r="D226" s="66">
        <f>VLOOKUP(A226,[1]Hoja3!$A$4:$C$653,3,FALSE)</f>
        <v>0</v>
      </c>
      <c r="E226" s="67"/>
      <c r="F226" s="67"/>
      <c r="G226" s="65"/>
      <c r="H226" s="65"/>
      <c r="I226" s="65"/>
      <c r="J226" s="65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3">
        <f t="shared" si="6"/>
        <v>0</v>
      </c>
      <c r="AK226" s="11">
        <f t="shared" si="7"/>
        <v>0</v>
      </c>
    </row>
    <row r="227" spans="1:37" x14ac:dyDescent="0.25">
      <c r="A227" s="64">
        <v>2140107</v>
      </c>
      <c r="B227" s="65" t="s">
        <v>242</v>
      </c>
      <c r="C227" s="64" t="s">
        <v>9</v>
      </c>
      <c r="D227" s="66">
        <f>VLOOKUP(A227,[1]Hoja3!$A$4:$C$653,3,FALSE)</f>
        <v>11.305</v>
      </c>
      <c r="E227" s="67"/>
      <c r="F227" s="67"/>
      <c r="G227" s="65"/>
      <c r="H227" s="65"/>
      <c r="I227" s="65"/>
      <c r="J227" s="65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3">
        <f t="shared" si="6"/>
        <v>0</v>
      </c>
      <c r="AK227" s="11">
        <f t="shared" si="7"/>
        <v>0</v>
      </c>
    </row>
    <row r="228" spans="1:37" x14ac:dyDescent="0.25">
      <c r="A228" s="64">
        <v>2160117</v>
      </c>
      <c r="B228" s="65" t="s">
        <v>243</v>
      </c>
      <c r="C228" s="64" t="s">
        <v>21</v>
      </c>
      <c r="D228" s="66">
        <f>VLOOKUP(A228,[1]Hoja3!$A$4:$C$653,3,FALSE)</f>
        <v>3279.64</v>
      </c>
      <c r="E228" s="67"/>
      <c r="F228" s="67"/>
      <c r="G228" s="65"/>
      <c r="H228" s="65"/>
      <c r="I228" s="65"/>
      <c r="J228" s="65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3">
        <f t="shared" si="6"/>
        <v>0</v>
      </c>
      <c r="AK228" s="11">
        <f t="shared" si="7"/>
        <v>0</v>
      </c>
    </row>
    <row r="229" spans="1:37" x14ac:dyDescent="0.25">
      <c r="A229" s="64">
        <v>2120019</v>
      </c>
      <c r="B229" s="65" t="s">
        <v>244</v>
      </c>
      <c r="C229" s="64" t="s">
        <v>9</v>
      </c>
      <c r="D229" s="66">
        <f>VLOOKUP(A229,[1]Hoja3!$A$4:$C$653,3,FALSE)</f>
        <v>14</v>
      </c>
      <c r="E229" s="67"/>
      <c r="F229" s="67"/>
      <c r="G229" s="65"/>
      <c r="H229" s="65"/>
      <c r="I229" s="65"/>
      <c r="J229" s="65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3">
        <f t="shared" si="6"/>
        <v>0</v>
      </c>
      <c r="AK229" s="11">
        <f t="shared" si="7"/>
        <v>0</v>
      </c>
    </row>
    <row r="230" spans="1:37" x14ac:dyDescent="0.25">
      <c r="A230" s="64">
        <v>2120020</v>
      </c>
      <c r="B230" s="65" t="s">
        <v>245</v>
      </c>
      <c r="C230" s="64" t="s">
        <v>9</v>
      </c>
      <c r="D230" s="66">
        <f>VLOOKUP(A230,[1]Hoja3!$A$4:$C$653,3,FALSE)</f>
        <v>16</v>
      </c>
      <c r="E230" s="67"/>
      <c r="F230" s="67"/>
      <c r="G230" s="65"/>
      <c r="H230" s="65"/>
      <c r="I230" s="65"/>
      <c r="J230" s="65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3">
        <f t="shared" si="6"/>
        <v>0</v>
      </c>
      <c r="AK230" s="11">
        <f t="shared" si="7"/>
        <v>0</v>
      </c>
    </row>
    <row r="231" spans="1:37" x14ac:dyDescent="0.25">
      <c r="A231" s="64">
        <v>2120021</v>
      </c>
      <c r="B231" s="65" t="s">
        <v>246</v>
      </c>
      <c r="C231" s="64" t="s">
        <v>21</v>
      </c>
      <c r="D231" s="66">
        <f>VLOOKUP(A231,[1]Hoja3!$A$4:$C$653,3,FALSE)</f>
        <v>15098</v>
      </c>
      <c r="E231" s="67"/>
      <c r="F231" s="67"/>
      <c r="G231" s="65"/>
      <c r="H231" s="65"/>
      <c r="I231" s="65"/>
      <c r="J231" s="65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3">
        <f t="shared" si="6"/>
        <v>0</v>
      </c>
      <c r="AK231" s="11">
        <f t="shared" si="7"/>
        <v>0</v>
      </c>
    </row>
    <row r="232" spans="1:37" x14ac:dyDescent="0.25">
      <c r="A232" s="64">
        <v>2160120</v>
      </c>
      <c r="B232" s="65" t="s">
        <v>247</v>
      </c>
      <c r="C232" s="64" t="s">
        <v>13</v>
      </c>
      <c r="D232" s="66">
        <f>VLOOKUP(A232,[1]Hoja3!$A$4:$C$653,3,FALSE)</f>
        <v>535.5</v>
      </c>
      <c r="E232" s="67"/>
      <c r="F232" s="67"/>
      <c r="G232" s="65"/>
      <c r="H232" s="65"/>
      <c r="I232" s="65"/>
      <c r="J232" s="65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3">
        <f t="shared" si="6"/>
        <v>0</v>
      </c>
      <c r="AK232" s="11">
        <f t="shared" si="7"/>
        <v>0</v>
      </c>
    </row>
    <row r="233" spans="1:37" x14ac:dyDescent="0.25">
      <c r="A233" s="64">
        <v>2130131</v>
      </c>
      <c r="B233" s="65" t="s">
        <v>248</v>
      </c>
      <c r="C233" s="64" t="s">
        <v>9</v>
      </c>
      <c r="D233" s="68">
        <v>108.79049999999999</v>
      </c>
      <c r="E233" s="67"/>
      <c r="F233" s="67"/>
      <c r="G233" s="65"/>
      <c r="H233" s="65"/>
      <c r="I233" s="65"/>
      <c r="J233" s="65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3">
        <f t="shared" si="6"/>
        <v>0</v>
      </c>
      <c r="AK233" s="11">
        <f t="shared" si="7"/>
        <v>0</v>
      </c>
    </row>
    <row r="234" spans="1:37" x14ac:dyDescent="0.25">
      <c r="A234" s="64">
        <v>2120023</v>
      </c>
      <c r="B234" s="65" t="s">
        <v>249</v>
      </c>
      <c r="C234" s="64" t="s">
        <v>13</v>
      </c>
      <c r="D234" s="66">
        <f>VLOOKUP(A234,[1]Hoja3!$A$4:$C$653,3,FALSE)</f>
        <v>333</v>
      </c>
      <c r="E234" s="67"/>
      <c r="F234" s="67"/>
      <c r="G234" s="65"/>
      <c r="H234" s="65"/>
      <c r="I234" s="65"/>
      <c r="J234" s="65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3">
        <f t="shared" si="6"/>
        <v>0</v>
      </c>
      <c r="AK234" s="11">
        <f t="shared" si="7"/>
        <v>0</v>
      </c>
    </row>
    <row r="235" spans="1:37" x14ac:dyDescent="0.25">
      <c r="A235" s="64">
        <v>2120022</v>
      </c>
      <c r="B235" s="65" t="s">
        <v>250</v>
      </c>
      <c r="C235" s="64" t="s">
        <v>13</v>
      </c>
      <c r="D235" s="66">
        <f>VLOOKUP(A235,[1]Hoja3!$A$4:$C$653,3,FALSE)</f>
        <v>463</v>
      </c>
      <c r="E235" s="67"/>
      <c r="F235" s="67"/>
      <c r="G235" s="65"/>
      <c r="H235" s="65"/>
      <c r="I235" s="65"/>
      <c r="J235" s="65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3">
        <f t="shared" si="6"/>
        <v>0</v>
      </c>
      <c r="AK235" s="11">
        <f t="shared" si="7"/>
        <v>0</v>
      </c>
    </row>
    <row r="236" spans="1:37" x14ac:dyDescent="0.25">
      <c r="A236" s="64">
        <v>2170088</v>
      </c>
      <c r="B236" s="65" t="s">
        <v>251</v>
      </c>
      <c r="C236" s="64" t="s">
        <v>7</v>
      </c>
      <c r="D236" s="66">
        <f>VLOOKUP(A236,[1]Hoja3!$A$4:$C$653,3,FALSE)</f>
        <v>1904</v>
      </c>
      <c r="E236" s="67"/>
      <c r="F236" s="67"/>
      <c r="G236" s="65"/>
      <c r="H236" s="65"/>
      <c r="I236" s="65"/>
      <c r="J236" s="65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3">
        <f t="shared" si="6"/>
        <v>0</v>
      </c>
      <c r="AK236" s="11">
        <f t="shared" si="7"/>
        <v>0</v>
      </c>
    </row>
    <row r="237" spans="1:37" x14ac:dyDescent="0.25">
      <c r="A237" s="64">
        <v>2140111</v>
      </c>
      <c r="B237" s="65" t="s">
        <v>252</v>
      </c>
      <c r="C237" s="64" t="s">
        <v>9</v>
      </c>
      <c r="D237" s="66">
        <f>VLOOKUP(A237,[1]Hoja3!$A$4:$C$653,3,FALSE)</f>
        <v>16.66</v>
      </c>
      <c r="E237" s="67"/>
      <c r="F237" s="67"/>
      <c r="G237" s="65"/>
      <c r="H237" s="65"/>
      <c r="I237" s="65"/>
      <c r="J237" s="65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3">
        <f t="shared" si="6"/>
        <v>0</v>
      </c>
      <c r="AK237" s="11">
        <f t="shared" si="7"/>
        <v>0</v>
      </c>
    </row>
    <row r="238" spans="1:37" x14ac:dyDescent="0.25">
      <c r="A238" s="64">
        <v>2160305</v>
      </c>
      <c r="B238" s="65" t="s">
        <v>253</v>
      </c>
      <c r="C238" s="64" t="s">
        <v>21</v>
      </c>
      <c r="D238" s="66">
        <f>VLOOKUP(A238,[1]Hoja3!$A$4:$C$653,3,FALSE)</f>
        <v>32725</v>
      </c>
      <c r="E238" s="67"/>
      <c r="F238" s="67"/>
      <c r="G238" s="65"/>
      <c r="H238" s="65"/>
      <c r="I238" s="65"/>
      <c r="J238" s="65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3">
        <f t="shared" si="6"/>
        <v>0</v>
      </c>
      <c r="AK238" s="11">
        <f t="shared" si="7"/>
        <v>0</v>
      </c>
    </row>
    <row r="239" spans="1:37" x14ac:dyDescent="0.25">
      <c r="A239" s="64">
        <v>2160122</v>
      </c>
      <c r="B239" s="65" t="s">
        <v>254</v>
      </c>
      <c r="C239" s="64" t="s">
        <v>13</v>
      </c>
      <c r="D239" s="66">
        <f>VLOOKUP(A239,[1]Hoja3!$A$4:$C$653,3,FALSE)</f>
        <v>123.76</v>
      </c>
      <c r="E239" s="67"/>
      <c r="F239" s="67"/>
      <c r="G239" s="65"/>
      <c r="H239" s="65"/>
      <c r="I239" s="65"/>
      <c r="J239" s="65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3">
        <f t="shared" si="6"/>
        <v>0</v>
      </c>
      <c r="AK239" s="11">
        <f t="shared" si="7"/>
        <v>0</v>
      </c>
    </row>
    <row r="240" spans="1:37" x14ac:dyDescent="0.25">
      <c r="A240" s="64">
        <v>2200051</v>
      </c>
      <c r="B240" s="65" t="s">
        <v>255</v>
      </c>
      <c r="C240" s="64" t="s">
        <v>13</v>
      </c>
      <c r="D240" s="66">
        <f>VLOOKUP(A240,[1]Hoja3!$A$4:$C$653,3,FALSE)</f>
        <v>520030</v>
      </c>
      <c r="E240" s="67"/>
      <c r="F240" s="67"/>
      <c r="G240" s="65"/>
      <c r="H240" s="65"/>
      <c r="I240" s="65"/>
      <c r="J240" s="65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>
        <v>1</v>
      </c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3">
        <f t="shared" si="6"/>
        <v>1</v>
      </c>
      <c r="AK240" s="11">
        <f t="shared" si="7"/>
        <v>520030</v>
      </c>
    </row>
    <row r="241" spans="1:37" x14ac:dyDescent="0.25">
      <c r="A241" s="64">
        <v>2200025</v>
      </c>
      <c r="B241" s="65" t="s">
        <v>256</v>
      </c>
      <c r="C241" s="64" t="s">
        <v>7</v>
      </c>
      <c r="D241" s="66">
        <f>VLOOKUP(A241,[1]Hoja3!$A$4:$C$653,3,FALSE)</f>
        <v>130007.5</v>
      </c>
      <c r="E241" s="67"/>
      <c r="F241" s="67"/>
      <c r="G241" s="65"/>
      <c r="H241" s="65"/>
      <c r="I241" s="65"/>
      <c r="J241" s="65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3">
        <f t="shared" si="6"/>
        <v>0</v>
      </c>
      <c r="AK241" s="11">
        <f t="shared" si="7"/>
        <v>0</v>
      </c>
    </row>
    <row r="242" spans="1:37" x14ac:dyDescent="0.25">
      <c r="A242" s="64">
        <v>2200026</v>
      </c>
      <c r="B242" s="65" t="s">
        <v>257</v>
      </c>
      <c r="C242" s="64" t="s">
        <v>21</v>
      </c>
      <c r="D242" s="66">
        <f>VLOOKUP(A242,[1]Hoja3!$A$4:$C$653,3,FALSE)</f>
        <v>260015</v>
      </c>
      <c r="E242" s="67"/>
      <c r="F242" s="67"/>
      <c r="G242" s="65"/>
      <c r="H242" s="65"/>
      <c r="I242" s="65"/>
      <c r="J242" s="65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>
        <v>1</v>
      </c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3">
        <f t="shared" si="6"/>
        <v>1</v>
      </c>
      <c r="AK242" s="11">
        <f t="shared" si="7"/>
        <v>260015</v>
      </c>
    </row>
    <row r="243" spans="1:37" x14ac:dyDescent="0.25">
      <c r="A243" s="64">
        <v>2140378</v>
      </c>
      <c r="B243" s="65" t="s">
        <v>258</v>
      </c>
      <c r="C243" s="64" t="s">
        <v>9</v>
      </c>
      <c r="D243" s="66">
        <f>VLOOKUP(A243,[1]Hoja3!$A$4:$C$653,3,FALSE)</f>
        <v>1107.5999999999999</v>
      </c>
      <c r="E243" s="67"/>
      <c r="F243" s="67"/>
      <c r="G243" s="65"/>
      <c r="H243" s="65"/>
      <c r="I243" s="65"/>
      <c r="J243" s="65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3">
        <f t="shared" si="6"/>
        <v>0</v>
      </c>
      <c r="AK243" s="11">
        <f t="shared" si="7"/>
        <v>0</v>
      </c>
    </row>
    <row r="244" spans="1:37" x14ac:dyDescent="0.25">
      <c r="A244" s="64">
        <v>2170287</v>
      </c>
      <c r="B244" s="65" t="s">
        <v>259</v>
      </c>
      <c r="C244" s="64" t="s">
        <v>7</v>
      </c>
      <c r="D244" s="68">
        <v>4699.9858000000004</v>
      </c>
      <c r="E244" s="67"/>
      <c r="F244" s="67"/>
      <c r="G244" s="65"/>
      <c r="H244" s="65"/>
      <c r="I244" s="65"/>
      <c r="J244" s="65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3">
        <f t="shared" si="6"/>
        <v>0</v>
      </c>
      <c r="AK244" s="11">
        <f t="shared" si="7"/>
        <v>0</v>
      </c>
    </row>
    <row r="245" spans="1:37" x14ac:dyDescent="0.25">
      <c r="A245" s="64">
        <v>2170091</v>
      </c>
      <c r="B245" s="65" t="s">
        <v>260</v>
      </c>
      <c r="C245" s="64" t="s">
        <v>7</v>
      </c>
      <c r="D245" s="66">
        <f>VLOOKUP(A245,[1]Hoja3!$A$4:$C$653,3,FALSE)</f>
        <v>844.9</v>
      </c>
      <c r="E245" s="67"/>
      <c r="F245" s="67"/>
      <c r="G245" s="65"/>
      <c r="H245" s="65"/>
      <c r="I245" s="65"/>
      <c r="J245" s="65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>
        <v>2</v>
      </c>
      <c r="AB245" s="10"/>
      <c r="AC245" s="10"/>
      <c r="AD245" s="10"/>
      <c r="AE245" s="10"/>
      <c r="AF245" s="10"/>
      <c r="AG245" s="10">
        <v>1</v>
      </c>
      <c r="AH245" s="10"/>
      <c r="AI245" s="10"/>
      <c r="AJ245" s="13">
        <f t="shared" si="6"/>
        <v>3</v>
      </c>
      <c r="AK245" s="11">
        <f t="shared" si="7"/>
        <v>2534.6999999999998</v>
      </c>
    </row>
    <row r="246" spans="1:37" x14ac:dyDescent="0.25">
      <c r="A246" s="64">
        <v>2130134</v>
      </c>
      <c r="B246" s="65" t="s">
        <v>261</v>
      </c>
      <c r="C246" s="64" t="s">
        <v>7</v>
      </c>
      <c r="D246" s="66">
        <f>VLOOKUP(A246,[1]Hoja3!$A$4:$C$653,3,FALSE)</f>
        <v>794.7296</v>
      </c>
      <c r="E246" s="67"/>
      <c r="F246" s="67"/>
      <c r="G246" s="65"/>
      <c r="H246" s="65"/>
      <c r="I246" s="65"/>
      <c r="J246" s="65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>
        <v>1</v>
      </c>
      <c r="V246" s="10">
        <v>2</v>
      </c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3">
        <f t="shared" si="6"/>
        <v>3</v>
      </c>
      <c r="AK246" s="11">
        <f t="shared" si="7"/>
        <v>2384.1887999999999</v>
      </c>
    </row>
    <row r="247" spans="1:37" x14ac:dyDescent="0.25">
      <c r="A247" s="64">
        <v>2130135</v>
      </c>
      <c r="B247" s="65" t="s">
        <v>262</v>
      </c>
      <c r="C247" s="64" t="s">
        <v>11</v>
      </c>
      <c r="D247" s="66">
        <f>VLOOKUP(A247,[1]Hoja3!$A$4:$C$653,3,FALSE)</f>
        <v>50.460799999999999</v>
      </c>
      <c r="E247" s="67"/>
      <c r="F247" s="67"/>
      <c r="G247" s="65"/>
      <c r="H247" s="65"/>
      <c r="I247" s="65"/>
      <c r="J247" s="65"/>
      <c r="K247" s="10"/>
      <c r="L247" s="10">
        <v>28</v>
      </c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>
        <v>3</v>
      </c>
      <c r="Y247" s="10"/>
      <c r="Z247" s="10">
        <v>10</v>
      </c>
      <c r="AA247" s="10"/>
      <c r="AB247" s="10"/>
      <c r="AC247" s="10"/>
      <c r="AD247" s="10"/>
      <c r="AE247" s="10">
        <v>21</v>
      </c>
      <c r="AF247" s="10"/>
      <c r="AG247" s="10"/>
      <c r="AH247" s="10"/>
      <c r="AI247" s="10"/>
      <c r="AJ247" s="13">
        <f t="shared" si="6"/>
        <v>62</v>
      </c>
      <c r="AK247" s="11">
        <f t="shared" si="7"/>
        <v>3128.5695999999998</v>
      </c>
    </row>
    <row r="248" spans="1:37" x14ac:dyDescent="0.25">
      <c r="A248" s="64">
        <v>2130136</v>
      </c>
      <c r="B248" s="65" t="s">
        <v>263</v>
      </c>
      <c r="C248" s="64" t="s">
        <v>9</v>
      </c>
      <c r="D248" s="66">
        <f>VLOOKUP(A248,[1]Hoja3!$A$4:$C$653,3,FALSE)</f>
        <v>714</v>
      </c>
      <c r="E248" s="67"/>
      <c r="F248" s="67"/>
      <c r="G248" s="65"/>
      <c r="H248" s="65"/>
      <c r="I248" s="65">
        <v>18</v>
      </c>
      <c r="J248" s="65"/>
      <c r="K248" s="10"/>
      <c r="L248" s="10"/>
      <c r="M248" s="10"/>
      <c r="N248" s="10"/>
      <c r="O248" s="10"/>
      <c r="P248" s="10"/>
      <c r="Q248" s="10">
        <v>3</v>
      </c>
      <c r="R248" s="10">
        <v>3</v>
      </c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3">
        <f t="shared" si="6"/>
        <v>24</v>
      </c>
      <c r="AK248" s="11">
        <f t="shared" si="7"/>
        <v>17136</v>
      </c>
    </row>
    <row r="249" spans="1:37" x14ac:dyDescent="0.25">
      <c r="A249" s="64">
        <v>2130139</v>
      </c>
      <c r="B249" s="65" t="s">
        <v>264</v>
      </c>
      <c r="C249" s="64" t="s">
        <v>11</v>
      </c>
      <c r="D249" s="66">
        <f>VLOOKUP(A249,[1]Hoja3!$A$4:$C$653,3,FALSE)</f>
        <v>220.15</v>
      </c>
      <c r="E249" s="67"/>
      <c r="F249" s="67"/>
      <c r="G249" s="65"/>
      <c r="H249" s="65"/>
      <c r="I249" s="65"/>
      <c r="J249" s="65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3">
        <f t="shared" si="6"/>
        <v>0</v>
      </c>
      <c r="AK249" s="11">
        <f t="shared" si="7"/>
        <v>0</v>
      </c>
    </row>
    <row r="250" spans="1:37" x14ac:dyDescent="0.25">
      <c r="A250" s="64">
        <v>2130142</v>
      </c>
      <c r="B250" s="65" t="s">
        <v>265</v>
      </c>
      <c r="C250" s="64" t="s">
        <v>7</v>
      </c>
      <c r="D250" s="66">
        <f>VLOOKUP(A250,[1]Hoja3!$A$4:$C$653,3,FALSE)</f>
        <v>2796.5</v>
      </c>
      <c r="E250" s="67"/>
      <c r="F250" s="67"/>
      <c r="G250" s="65"/>
      <c r="H250" s="65"/>
      <c r="I250" s="65"/>
      <c r="J250" s="65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3">
        <f t="shared" si="6"/>
        <v>0</v>
      </c>
      <c r="AK250" s="11">
        <f t="shared" si="7"/>
        <v>0</v>
      </c>
    </row>
    <row r="251" spans="1:37" x14ac:dyDescent="0.25">
      <c r="A251" s="64">
        <v>2140112</v>
      </c>
      <c r="B251" s="65" t="s">
        <v>266</v>
      </c>
      <c r="C251" s="64" t="s">
        <v>9</v>
      </c>
      <c r="D251" s="66">
        <f>VLOOKUP(A251,[1]Hoja3!$A$4:$C$653,3,FALSE)</f>
        <v>761.88559999999995</v>
      </c>
      <c r="E251" s="67"/>
      <c r="F251" s="67"/>
      <c r="G251" s="65"/>
      <c r="H251" s="65"/>
      <c r="I251" s="65"/>
      <c r="J251" s="65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3">
        <f t="shared" si="6"/>
        <v>0</v>
      </c>
      <c r="AK251" s="11">
        <f t="shared" si="7"/>
        <v>0</v>
      </c>
    </row>
    <row r="252" spans="1:37" x14ac:dyDescent="0.25">
      <c r="A252" s="64">
        <v>2160126</v>
      </c>
      <c r="B252" s="65" t="s">
        <v>267</v>
      </c>
      <c r="C252" s="64" t="s">
        <v>13</v>
      </c>
      <c r="D252" s="66">
        <f>VLOOKUP(A252,[1]Hoja3!$A$4:$C$653,3,FALSE)</f>
        <v>3153.5</v>
      </c>
      <c r="E252" s="67"/>
      <c r="F252" s="67"/>
      <c r="G252" s="65"/>
      <c r="H252" s="65"/>
      <c r="I252" s="65"/>
      <c r="J252" s="65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3">
        <f t="shared" si="6"/>
        <v>0</v>
      </c>
      <c r="AK252" s="11">
        <f t="shared" si="7"/>
        <v>0</v>
      </c>
    </row>
    <row r="253" spans="1:37" x14ac:dyDescent="0.25">
      <c r="A253" s="64">
        <v>2120025</v>
      </c>
      <c r="B253" s="65" t="s">
        <v>268</v>
      </c>
      <c r="C253" s="64" t="s">
        <v>9</v>
      </c>
      <c r="D253" s="68">
        <v>17</v>
      </c>
      <c r="E253" s="71"/>
      <c r="F253" s="67"/>
      <c r="G253" s="65"/>
      <c r="H253" s="65"/>
      <c r="I253" s="65"/>
      <c r="J253" s="65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3">
        <f t="shared" si="6"/>
        <v>0</v>
      </c>
      <c r="AK253" s="11">
        <f t="shared" si="7"/>
        <v>0</v>
      </c>
    </row>
    <row r="254" spans="1:37" x14ac:dyDescent="0.25">
      <c r="A254" s="64">
        <v>2140115</v>
      </c>
      <c r="B254" s="65" t="s">
        <v>269</v>
      </c>
      <c r="C254" s="64" t="s">
        <v>11</v>
      </c>
      <c r="D254" s="66">
        <f>VLOOKUP(A254,[1]Hoja3!$A$4:$C$653,3,FALSE)</f>
        <v>3.3201000000000001</v>
      </c>
      <c r="E254" s="67"/>
      <c r="F254" s="67"/>
      <c r="G254" s="65"/>
      <c r="H254" s="65"/>
      <c r="I254" s="65"/>
      <c r="J254" s="65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3">
        <f t="shared" si="6"/>
        <v>0</v>
      </c>
      <c r="AK254" s="11">
        <f t="shared" si="7"/>
        <v>0</v>
      </c>
    </row>
    <row r="255" spans="1:37" x14ac:dyDescent="0.25">
      <c r="A255" s="64">
        <v>2140282</v>
      </c>
      <c r="B255" s="65" t="s">
        <v>270</v>
      </c>
      <c r="C255" s="64" t="s">
        <v>11</v>
      </c>
      <c r="D255" s="66">
        <f>VLOOKUP(A255,[1]Hoja3!$A$4:$C$653,3,FALSE)</f>
        <v>74.97</v>
      </c>
      <c r="E255" s="67"/>
      <c r="F255" s="67"/>
      <c r="G255" s="65"/>
      <c r="H255" s="65"/>
      <c r="I255" s="65"/>
      <c r="J255" s="65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3">
        <f t="shared" si="6"/>
        <v>0</v>
      </c>
      <c r="AK255" s="11">
        <f t="shared" si="7"/>
        <v>0</v>
      </c>
    </row>
    <row r="256" spans="1:37" x14ac:dyDescent="0.25">
      <c r="A256" s="10">
        <v>2140383</v>
      </c>
      <c r="B256" s="10" t="s">
        <v>271</v>
      </c>
      <c r="C256" s="73" t="s">
        <v>11</v>
      </c>
      <c r="D256" s="66">
        <f>VLOOKUP(A256,[1]Hoja3!$A$4:$C$653,3,FALSE)</f>
        <v>48.3934</v>
      </c>
      <c r="E256" s="67"/>
      <c r="F256" s="67"/>
      <c r="G256" s="65"/>
      <c r="H256" s="65"/>
      <c r="I256" s="65"/>
      <c r="J256" s="65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3">
        <f t="shared" si="6"/>
        <v>0</v>
      </c>
      <c r="AK256" s="11">
        <f t="shared" si="7"/>
        <v>0</v>
      </c>
    </row>
    <row r="257" spans="1:37" x14ac:dyDescent="0.25">
      <c r="A257" s="64">
        <v>2130148</v>
      </c>
      <c r="B257" s="65" t="s">
        <v>272</v>
      </c>
      <c r="C257" s="64" t="s">
        <v>7</v>
      </c>
      <c r="D257" s="68">
        <v>755.55449999999996</v>
      </c>
      <c r="E257" s="71"/>
      <c r="F257" s="67"/>
      <c r="G257" s="65"/>
      <c r="H257" s="65"/>
      <c r="I257" s="65"/>
      <c r="J257" s="65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3">
        <f t="shared" si="6"/>
        <v>0</v>
      </c>
      <c r="AK257" s="11">
        <f t="shared" si="7"/>
        <v>0</v>
      </c>
    </row>
    <row r="258" spans="1:37" x14ac:dyDescent="0.25">
      <c r="A258" s="64">
        <v>2160129</v>
      </c>
      <c r="B258" s="65" t="s">
        <v>273</v>
      </c>
      <c r="C258" s="64" t="s">
        <v>13</v>
      </c>
      <c r="D258" s="66">
        <f>VLOOKUP(A258,[1]Hoja3!$A$4:$C$653,3,FALSE)</f>
        <v>70.209999999999994</v>
      </c>
      <c r="E258" s="67"/>
      <c r="F258" s="67"/>
      <c r="G258" s="65"/>
      <c r="H258" s="65"/>
      <c r="I258" s="65"/>
      <c r="J258" s="65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3">
        <f t="shared" si="6"/>
        <v>0</v>
      </c>
      <c r="AK258" s="11">
        <f t="shared" si="7"/>
        <v>0</v>
      </c>
    </row>
    <row r="259" spans="1:37" x14ac:dyDescent="0.25">
      <c r="A259" s="64">
        <v>2140120</v>
      </c>
      <c r="B259" s="65" t="s">
        <v>274</v>
      </c>
      <c r="C259" s="64" t="s">
        <v>9</v>
      </c>
      <c r="D259" s="66">
        <f>VLOOKUP(A259,[1]Hoja3!$A$4:$C$653,3,FALSE)</f>
        <v>4.4149000000000003</v>
      </c>
      <c r="E259" s="67"/>
      <c r="F259" s="67"/>
      <c r="G259" s="65"/>
      <c r="H259" s="65"/>
      <c r="I259" s="65"/>
      <c r="J259" s="65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3">
        <f t="shared" si="6"/>
        <v>0</v>
      </c>
      <c r="AK259" s="11">
        <f t="shared" si="7"/>
        <v>0</v>
      </c>
    </row>
    <row r="260" spans="1:37" x14ac:dyDescent="0.25">
      <c r="A260" s="64">
        <v>2170259</v>
      </c>
      <c r="B260" s="65" t="s">
        <v>275</v>
      </c>
      <c r="C260" s="64" t="s">
        <v>7</v>
      </c>
      <c r="D260" s="66">
        <f>VLOOKUP(A260,[1]Hoja3!$A$4:$C$653,3,FALSE)</f>
        <v>3510.5</v>
      </c>
      <c r="E260" s="67"/>
      <c r="F260" s="67"/>
      <c r="G260" s="65"/>
      <c r="H260" s="65"/>
      <c r="I260" s="65"/>
      <c r="J260" s="65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3">
        <f t="shared" si="6"/>
        <v>0</v>
      </c>
      <c r="AK260" s="11">
        <f t="shared" si="7"/>
        <v>0</v>
      </c>
    </row>
    <row r="261" spans="1:37" x14ac:dyDescent="0.25">
      <c r="A261" s="64">
        <v>2140121</v>
      </c>
      <c r="B261" s="65" t="s">
        <v>276</v>
      </c>
      <c r="C261" s="64" t="s">
        <v>11</v>
      </c>
      <c r="D261" s="66">
        <f>VLOOKUP(A261,[1]Hoja3!$A$4:$C$653,3,FALSE)</f>
        <v>702.1</v>
      </c>
      <c r="E261" s="67"/>
      <c r="F261" s="67"/>
      <c r="G261" s="65"/>
      <c r="H261" s="65"/>
      <c r="I261" s="65"/>
      <c r="J261" s="65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3">
        <f t="shared" si="6"/>
        <v>0</v>
      </c>
      <c r="AK261" s="11">
        <f t="shared" si="7"/>
        <v>0</v>
      </c>
    </row>
    <row r="262" spans="1:37" x14ac:dyDescent="0.25">
      <c r="A262" s="64">
        <v>2140243</v>
      </c>
      <c r="B262" s="65" t="s">
        <v>277</v>
      </c>
      <c r="C262" s="64" t="s">
        <v>9</v>
      </c>
      <c r="D262" s="68">
        <v>583.23559999999998</v>
      </c>
      <c r="E262" s="67"/>
      <c r="F262" s="67"/>
      <c r="G262" s="65"/>
      <c r="H262" s="65"/>
      <c r="I262" s="65"/>
      <c r="J262" s="65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3">
        <f t="shared" ref="AJ262:AJ325" si="8">SUM(E262:AI262)</f>
        <v>0</v>
      </c>
      <c r="AK262" s="11">
        <f t="shared" ref="AK262:AK325" si="9">AJ262*D262</f>
        <v>0</v>
      </c>
    </row>
    <row r="263" spans="1:37" x14ac:dyDescent="0.25">
      <c r="A263" s="64">
        <v>2130153</v>
      </c>
      <c r="B263" s="65" t="s">
        <v>278</v>
      </c>
      <c r="C263" s="64" t="s">
        <v>7</v>
      </c>
      <c r="D263" s="66">
        <f>VLOOKUP(A263,[1]Hoja3!$A$4:$C$653,3,FALSE)</f>
        <v>29444.17</v>
      </c>
      <c r="E263" s="67"/>
      <c r="F263" s="67"/>
      <c r="G263" s="65"/>
      <c r="H263" s="65"/>
      <c r="I263" s="65"/>
      <c r="J263" s="65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3">
        <f t="shared" si="8"/>
        <v>0</v>
      </c>
      <c r="AK263" s="11">
        <f t="shared" si="9"/>
        <v>0</v>
      </c>
    </row>
    <row r="264" spans="1:37" x14ac:dyDescent="0.25">
      <c r="A264" s="64">
        <v>2130150</v>
      </c>
      <c r="B264" s="65" t="s">
        <v>279</v>
      </c>
      <c r="C264" s="64" t="s">
        <v>89</v>
      </c>
      <c r="D264" s="66">
        <f>VLOOKUP(A264,[1]Hoja3!$A$4:$C$653,3,FALSE)</f>
        <v>2856</v>
      </c>
      <c r="E264" s="67"/>
      <c r="F264" s="67"/>
      <c r="G264" s="65"/>
      <c r="H264" s="65"/>
      <c r="I264" s="65"/>
      <c r="J264" s="65"/>
      <c r="K264" s="10">
        <v>1</v>
      </c>
      <c r="L264" s="10"/>
      <c r="M264" s="10"/>
      <c r="N264" s="10"/>
      <c r="O264" s="10"/>
      <c r="P264" s="10">
        <v>1</v>
      </c>
      <c r="Q264" s="10"/>
      <c r="R264" s="10"/>
      <c r="S264" s="10"/>
      <c r="T264" s="10">
        <v>1</v>
      </c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3">
        <f t="shared" si="8"/>
        <v>3</v>
      </c>
      <c r="AK264" s="11">
        <f t="shared" si="9"/>
        <v>8568</v>
      </c>
    </row>
    <row r="265" spans="1:37" x14ac:dyDescent="0.25">
      <c r="A265" s="64">
        <v>2130151</v>
      </c>
      <c r="B265" s="65" t="s">
        <v>280</v>
      </c>
      <c r="C265" s="64" t="s">
        <v>7</v>
      </c>
      <c r="D265" s="66">
        <f>VLOOKUP(A265,[1]Hoja3!$A$4:$C$653,3,FALSE)</f>
        <v>1071</v>
      </c>
      <c r="E265" s="67"/>
      <c r="F265" s="67"/>
      <c r="G265" s="65"/>
      <c r="H265" s="65"/>
      <c r="I265" s="65"/>
      <c r="J265" s="65"/>
      <c r="K265" s="10"/>
      <c r="L265" s="10"/>
      <c r="M265" s="10"/>
      <c r="N265" s="10"/>
      <c r="O265" s="10"/>
      <c r="P265" s="10"/>
      <c r="Q265" s="10"/>
      <c r="R265" s="10"/>
      <c r="S265" s="10"/>
      <c r="T265" s="10">
        <v>1</v>
      </c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3">
        <f t="shared" si="8"/>
        <v>1</v>
      </c>
      <c r="AK265" s="11">
        <f t="shared" si="9"/>
        <v>1071</v>
      </c>
    </row>
    <row r="266" spans="1:37" x14ac:dyDescent="0.25">
      <c r="A266" s="64">
        <v>2130152</v>
      </c>
      <c r="B266" s="65" t="s">
        <v>281</v>
      </c>
      <c r="C266" s="64" t="s">
        <v>13</v>
      </c>
      <c r="D266" s="66">
        <f>VLOOKUP(A266,[1]Hoja3!$A$4:$C$653,3,FALSE)</f>
        <v>41.563699999999997</v>
      </c>
      <c r="E266" s="67">
        <v>18</v>
      </c>
      <c r="F266" s="67">
        <v>30</v>
      </c>
      <c r="G266" s="65">
        <v>2</v>
      </c>
      <c r="H266" s="65">
        <v>14</v>
      </c>
      <c r="I266" s="65">
        <v>13</v>
      </c>
      <c r="J266" s="65">
        <v>26</v>
      </c>
      <c r="K266" s="10">
        <v>6</v>
      </c>
      <c r="L266" s="10">
        <v>18</v>
      </c>
      <c r="M266" s="10">
        <v>6</v>
      </c>
      <c r="N266" s="10">
        <v>9</v>
      </c>
      <c r="O266" s="10">
        <v>11</v>
      </c>
      <c r="P266" s="10">
        <v>11</v>
      </c>
      <c r="Q266" s="10">
        <v>6</v>
      </c>
      <c r="R266" s="10">
        <v>29</v>
      </c>
      <c r="S266" s="10"/>
      <c r="T266" s="10">
        <v>6</v>
      </c>
      <c r="U266" s="10">
        <v>11</v>
      </c>
      <c r="V266" s="10">
        <v>10</v>
      </c>
      <c r="W266" s="10">
        <v>15</v>
      </c>
      <c r="X266" s="10">
        <v>8</v>
      </c>
      <c r="Y266" s="10">
        <v>2</v>
      </c>
      <c r="Z266" s="10">
        <v>12</v>
      </c>
      <c r="AA266" s="10">
        <v>6</v>
      </c>
      <c r="AB266" s="10">
        <v>2</v>
      </c>
      <c r="AC266" s="10">
        <v>9</v>
      </c>
      <c r="AD266" s="10">
        <v>3</v>
      </c>
      <c r="AE266" s="10">
        <v>5</v>
      </c>
      <c r="AF266" s="10">
        <v>3</v>
      </c>
      <c r="AG266" s="10">
        <v>6</v>
      </c>
      <c r="AH266" s="10"/>
      <c r="AI266" s="10">
        <v>6</v>
      </c>
      <c r="AJ266" s="13">
        <f t="shared" si="8"/>
        <v>303</v>
      </c>
      <c r="AK266" s="11">
        <f t="shared" si="9"/>
        <v>12593.801099999999</v>
      </c>
    </row>
    <row r="267" spans="1:37" x14ac:dyDescent="0.25">
      <c r="A267" s="64">
        <v>2200058</v>
      </c>
      <c r="B267" s="65" t="s">
        <v>282</v>
      </c>
      <c r="C267" s="64" t="s">
        <v>21</v>
      </c>
      <c r="D267" s="66">
        <f>VLOOKUP(A267,[1]Hoja3!$A$4:$C$653,3,FALSE)</f>
        <v>23800</v>
      </c>
      <c r="E267" s="67"/>
      <c r="F267" s="67"/>
      <c r="G267" s="65"/>
      <c r="H267" s="65"/>
      <c r="I267" s="65"/>
      <c r="J267" s="65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3">
        <f t="shared" si="8"/>
        <v>0</v>
      </c>
      <c r="AK267" s="11">
        <f t="shared" si="9"/>
        <v>0</v>
      </c>
    </row>
    <row r="268" spans="1:37" x14ac:dyDescent="0.25">
      <c r="A268" s="64">
        <v>2150064</v>
      </c>
      <c r="B268" s="65" t="s">
        <v>283</v>
      </c>
      <c r="C268" s="64" t="s">
        <v>172</v>
      </c>
      <c r="D268" s="77">
        <f>VLOOKUP(A268,[1]Hoja3!$A$4:$C$653,3,FALSE)</f>
        <v>1904</v>
      </c>
      <c r="E268" s="67"/>
      <c r="F268" s="67"/>
      <c r="G268" s="65"/>
      <c r="H268" s="65"/>
      <c r="I268" s="65"/>
      <c r="J268" s="65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3">
        <f t="shared" si="8"/>
        <v>0</v>
      </c>
      <c r="AK268" s="11">
        <f t="shared" si="9"/>
        <v>0</v>
      </c>
    </row>
    <row r="269" spans="1:37" x14ac:dyDescent="0.25">
      <c r="A269" s="64">
        <v>2140129</v>
      </c>
      <c r="B269" s="65" t="s">
        <v>284</v>
      </c>
      <c r="C269" s="64" t="s">
        <v>9</v>
      </c>
      <c r="D269" s="66">
        <f>VLOOKUP(A269,[1]Hoja3!$A$4:$C$653,3,FALSE)</f>
        <v>14.28</v>
      </c>
      <c r="E269" s="67"/>
      <c r="F269" s="67"/>
      <c r="G269" s="65"/>
      <c r="H269" s="65"/>
      <c r="I269" s="65"/>
      <c r="J269" s="65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>
        <v>2</v>
      </c>
      <c r="Y269" s="10">
        <v>4</v>
      </c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3">
        <f t="shared" si="8"/>
        <v>6</v>
      </c>
      <c r="AK269" s="11">
        <f t="shared" si="9"/>
        <v>85.679999999999993</v>
      </c>
    </row>
    <row r="270" spans="1:37" x14ac:dyDescent="0.25">
      <c r="A270" s="64">
        <v>2160140</v>
      </c>
      <c r="B270" s="65" t="s">
        <v>285</v>
      </c>
      <c r="C270" s="64" t="s">
        <v>21</v>
      </c>
      <c r="D270" s="66">
        <f>VLOOKUP(A270,[1]Hoja3!$A$4:$C$653,3,FALSE)</f>
        <v>2261</v>
      </c>
      <c r="E270" s="67">
        <v>1</v>
      </c>
      <c r="F270" s="67"/>
      <c r="G270" s="65"/>
      <c r="H270" s="65">
        <v>1</v>
      </c>
      <c r="I270" s="65"/>
      <c r="J270" s="65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>
        <v>1</v>
      </c>
      <c r="AE270" s="10"/>
      <c r="AF270" s="10"/>
      <c r="AG270" s="10"/>
      <c r="AH270" s="10"/>
      <c r="AI270" s="10"/>
      <c r="AJ270" s="13">
        <f t="shared" si="8"/>
        <v>3</v>
      </c>
      <c r="AK270" s="11">
        <f t="shared" si="9"/>
        <v>6783</v>
      </c>
    </row>
    <row r="271" spans="1:37" x14ac:dyDescent="0.25">
      <c r="A271" s="64">
        <v>2140131</v>
      </c>
      <c r="B271" s="65" t="s">
        <v>286</v>
      </c>
      <c r="C271" s="64" t="s">
        <v>9</v>
      </c>
      <c r="D271" s="66">
        <f>VLOOKUP(A271,[1]Hoja3!$A$4:$C$653,3,FALSE)</f>
        <v>45.22</v>
      </c>
      <c r="E271" s="67"/>
      <c r="F271" s="67"/>
      <c r="G271" s="65"/>
      <c r="H271" s="65"/>
      <c r="I271" s="65"/>
      <c r="J271" s="65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3">
        <f t="shared" si="8"/>
        <v>0</v>
      </c>
      <c r="AK271" s="11">
        <f t="shared" si="9"/>
        <v>0</v>
      </c>
    </row>
    <row r="272" spans="1:37" x14ac:dyDescent="0.25">
      <c r="A272" s="64">
        <v>2170285</v>
      </c>
      <c r="B272" s="65" t="s">
        <v>287</v>
      </c>
      <c r="C272" s="64" t="s">
        <v>7</v>
      </c>
      <c r="D272" s="66">
        <f>VLOOKUP(A272,[1]Hoja3!$A$4:$C$653,3,FALSE)</f>
        <v>3899.9857999999999</v>
      </c>
      <c r="E272" s="67"/>
      <c r="F272" s="67"/>
      <c r="G272" s="65"/>
      <c r="H272" s="65"/>
      <c r="I272" s="65"/>
      <c r="J272" s="65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3">
        <f t="shared" si="8"/>
        <v>0</v>
      </c>
      <c r="AK272" s="11">
        <f t="shared" si="9"/>
        <v>0</v>
      </c>
    </row>
    <row r="273" spans="1:37" x14ac:dyDescent="0.25">
      <c r="A273" s="64">
        <v>2160145</v>
      </c>
      <c r="B273" s="65" t="s">
        <v>288</v>
      </c>
      <c r="C273" s="64" t="s">
        <v>13</v>
      </c>
      <c r="D273" s="68">
        <v>2499</v>
      </c>
      <c r="E273" s="67"/>
      <c r="F273" s="67"/>
      <c r="G273" s="65"/>
      <c r="H273" s="65"/>
      <c r="I273" s="65"/>
      <c r="J273" s="65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3">
        <f t="shared" si="8"/>
        <v>0</v>
      </c>
      <c r="AK273" s="11">
        <f t="shared" si="9"/>
        <v>0</v>
      </c>
    </row>
    <row r="274" spans="1:37" x14ac:dyDescent="0.25">
      <c r="A274" s="64">
        <v>2120027</v>
      </c>
      <c r="B274" s="65" t="s">
        <v>289</v>
      </c>
      <c r="C274" s="70" t="s">
        <v>172</v>
      </c>
      <c r="D274" s="66">
        <f>VLOOKUP(A274,[1]Hoja3!$A$4:$C$653,3,FALSE)</f>
        <v>232</v>
      </c>
      <c r="E274" s="67"/>
      <c r="F274" s="67"/>
      <c r="G274" s="65"/>
      <c r="H274" s="65"/>
      <c r="I274" s="65"/>
      <c r="J274" s="65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3">
        <f t="shared" si="8"/>
        <v>0</v>
      </c>
      <c r="AK274" s="11">
        <f t="shared" si="9"/>
        <v>0</v>
      </c>
    </row>
    <row r="275" spans="1:37" x14ac:dyDescent="0.25">
      <c r="A275" s="64">
        <v>2120064</v>
      </c>
      <c r="B275" s="65" t="s">
        <v>290</v>
      </c>
      <c r="C275" s="78" t="s">
        <v>291</v>
      </c>
      <c r="D275" s="68">
        <v>29999.9</v>
      </c>
      <c r="E275" s="67"/>
      <c r="F275" s="67"/>
      <c r="G275" s="65"/>
      <c r="H275" s="65"/>
      <c r="I275" s="65"/>
      <c r="J275" s="65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3">
        <f t="shared" si="8"/>
        <v>0</v>
      </c>
      <c r="AK275" s="11">
        <f t="shared" si="9"/>
        <v>0</v>
      </c>
    </row>
    <row r="276" spans="1:37" x14ac:dyDescent="0.25">
      <c r="A276" s="64">
        <v>2140132</v>
      </c>
      <c r="B276" s="65" t="s">
        <v>292</v>
      </c>
      <c r="C276" s="64" t="s">
        <v>9</v>
      </c>
      <c r="D276" s="66">
        <f>VLOOKUP(A276,[1]Hoja3!$A$4:$C$653,3,FALSE)</f>
        <v>3.9102999999999999</v>
      </c>
      <c r="E276" s="67"/>
      <c r="F276" s="67"/>
      <c r="G276" s="65"/>
      <c r="H276" s="65"/>
      <c r="I276" s="65"/>
      <c r="J276" s="65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3">
        <f t="shared" si="8"/>
        <v>0</v>
      </c>
      <c r="AK276" s="11">
        <f t="shared" si="9"/>
        <v>0</v>
      </c>
    </row>
    <row r="277" spans="1:37" x14ac:dyDescent="0.25">
      <c r="A277" s="64">
        <v>2130156</v>
      </c>
      <c r="B277" s="65" t="s">
        <v>293</v>
      </c>
      <c r="C277" s="64" t="s">
        <v>9</v>
      </c>
      <c r="D277" s="66">
        <f>VLOOKUP(A277,[1]Hoja3!$A$4:$C$653,3,FALSE)</f>
        <v>77.349999999999994</v>
      </c>
      <c r="E277" s="67"/>
      <c r="F277" s="67"/>
      <c r="G277" s="65"/>
      <c r="H277" s="65"/>
      <c r="I277" s="65"/>
      <c r="J277" s="65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>
        <v>2</v>
      </c>
      <c r="AE277" s="10">
        <v>2</v>
      </c>
      <c r="AF277" s="10">
        <v>2</v>
      </c>
      <c r="AG277" s="10"/>
      <c r="AH277" s="10"/>
      <c r="AI277" s="10"/>
      <c r="AJ277" s="13">
        <f t="shared" si="8"/>
        <v>6</v>
      </c>
      <c r="AK277" s="11">
        <f t="shared" si="9"/>
        <v>464.09999999999997</v>
      </c>
    </row>
    <row r="278" spans="1:37" x14ac:dyDescent="0.25">
      <c r="A278" s="64">
        <v>2130277</v>
      </c>
      <c r="B278" s="65" t="s">
        <v>294</v>
      </c>
      <c r="C278" s="64" t="s">
        <v>21</v>
      </c>
      <c r="D278" s="66">
        <f>VLOOKUP(A278,[1]Hoja3!$A$4:$C$653,3,FALSE)</f>
        <v>1201.9000000000001</v>
      </c>
      <c r="E278" s="67"/>
      <c r="F278" s="67"/>
      <c r="G278" s="65"/>
      <c r="H278" s="65"/>
      <c r="I278" s="65"/>
      <c r="J278" s="65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>
        <v>1</v>
      </c>
      <c r="Z278" s="10">
        <v>5</v>
      </c>
      <c r="AA278" s="10"/>
      <c r="AB278" s="10"/>
      <c r="AC278" s="10"/>
      <c r="AD278" s="10"/>
      <c r="AE278" s="10"/>
      <c r="AF278" s="10">
        <v>1</v>
      </c>
      <c r="AG278" s="10"/>
      <c r="AH278" s="10"/>
      <c r="AI278" s="10"/>
      <c r="AJ278" s="13">
        <f t="shared" si="8"/>
        <v>7</v>
      </c>
      <c r="AK278" s="11">
        <f t="shared" si="9"/>
        <v>8413.3000000000011</v>
      </c>
    </row>
    <row r="279" spans="1:37" x14ac:dyDescent="0.25">
      <c r="A279" s="64">
        <v>2130157</v>
      </c>
      <c r="B279" s="65" t="s">
        <v>295</v>
      </c>
      <c r="C279" s="64" t="s">
        <v>89</v>
      </c>
      <c r="D279" s="66">
        <f>VLOOKUP(A279,[1]Hoja3!$A$4:$C$653,3,FALSE)</f>
        <v>6177.29</v>
      </c>
      <c r="E279" s="67"/>
      <c r="F279" s="67"/>
      <c r="G279" s="65"/>
      <c r="H279" s="65"/>
      <c r="I279" s="65"/>
      <c r="J279" s="65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3">
        <f t="shared" si="8"/>
        <v>0</v>
      </c>
      <c r="AK279" s="11">
        <f t="shared" si="9"/>
        <v>0</v>
      </c>
    </row>
    <row r="280" spans="1:37" x14ac:dyDescent="0.25">
      <c r="A280" s="64">
        <v>2130276</v>
      </c>
      <c r="B280" s="65" t="s">
        <v>296</v>
      </c>
      <c r="C280" s="64" t="s">
        <v>21</v>
      </c>
      <c r="D280" s="66">
        <f>VLOOKUP(A280,[1]Hoja3!$A$4:$C$653,3,FALSE)</f>
        <v>888.93</v>
      </c>
      <c r="E280" s="67"/>
      <c r="F280" s="67"/>
      <c r="G280" s="65"/>
      <c r="H280" s="65"/>
      <c r="I280" s="65"/>
      <c r="J280" s="65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3">
        <f t="shared" si="8"/>
        <v>0</v>
      </c>
      <c r="AK280" s="11">
        <f t="shared" si="9"/>
        <v>0</v>
      </c>
    </row>
    <row r="281" spans="1:37" x14ac:dyDescent="0.25">
      <c r="A281" s="64">
        <v>2130319</v>
      </c>
      <c r="B281" s="65" t="s">
        <v>297</v>
      </c>
      <c r="C281" s="64" t="s">
        <v>11</v>
      </c>
      <c r="D281" s="66">
        <f>VLOOKUP(A281,[1]Hoja3!$A$4:$C$653,3,FALSE)</f>
        <v>82.11</v>
      </c>
      <c r="E281" s="67"/>
      <c r="F281" s="67"/>
      <c r="G281" s="65"/>
      <c r="H281" s="65"/>
      <c r="I281" s="65"/>
      <c r="J281" s="65"/>
      <c r="K281" s="10">
        <v>2</v>
      </c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3">
        <f t="shared" si="8"/>
        <v>2</v>
      </c>
      <c r="AK281" s="11">
        <f t="shared" si="9"/>
        <v>164.22</v>
      </c>
    </row>
    <row r="282" spans="1:37" x14ac:dyDescent="0.25">
      <c r="A282" s="64">
        <v>2130158</v>
      </c>
      <c r="B282" s="65" t="s">
        <v>298</v>
      </c>
      <c r="C282" s="64" t="s">
        <v>11</v>
      </c>
      <c r="D282" s="68">
        <v>279.64999999999998</v>
      </c>
      <c r="E282" s="67"/>
      <c r="F282" s="67"/>
      <c r="G282" s="65"/>
      <c r="H282" s="65"/>
      <c r="I282" s="65"/>
      <c r="J282" s="65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3">
        <f t="shared" si="8"/>
        <v>0</v>
      </c>
      <c r="AK282" s="11">
        <f t="shared" si="9"/>
        <v>0</v>
      </c>
    </row>
    <row r="283" spans="1:37" x14ac:dyDescent="0.25">
      <c r="A283" s="64">
        <v>2140322</v>
      </c>
      <c r="B283" s="65" t="s">
        <v>299</v>
      </c>
      <c r="C283" s="64" t="s">
        <v>9</v>
      </c>
      <c r="D283" s="66">
        <f>VLOOKUP(A283,[1]Hoja3!$A$4:$C$653,3,FALSE)</f>
        <v>117.81</v>
      </c>
      <c r="E283" s="67"/>
      <c r="F283" s="67"/>
      <c r="G283" s="65"/>
      <c r="H283" s="65"/>
      <c r="I283" s="65"/>
      <c r="J283" s="65"/>
      <c r="K283" s="10"/>
      <c r="L283" s="10"/>
      <c r="M283" s="10"/>
      <c r="N283" s="10"/>
      <c r="O283" s="10"/>
      <c r="P283" s="10">
        <v>2</v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3">
        <f t="shared" si="8"/>
        <v>2</v>
      </c>
      <c r="AK283" s="11">
        <f t="shared" si="9"/>
        <v>235.62</v>
      </c>
    </row>
    <row r="284" spans="1:37" x14ac:dyDescent="0.25">
      <c r="A284" s="64">
        <v>2140135</v>
      </c>
      <c r="B284" s="65" t="s">
        <v>300</v>
      </c>
      <c r="C284" s="64" t="s">
        <v>11</v>
      </c>
      <c r="D284" s="68">
        <v>384.03480000000002</v>
      </c>
      <c r="E284" s="67"/>
      <c r="F284" s="67"/>
      <c r="G284" s="65"/>
      <c r="H284" s="65"/>
      <c r="I284" s="65"/>
      <c r="J284" s="65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3">
        <f t="shared" si="8"/>
        <v>0</v>
      </c>
      <c r="AK284" s="11">
        <f t="shared" si="9"/>
        <v>0</v>
      </c>
    </row>
    <row r="285" spans="1:37" x14ac:dyDescent="0.25">
      <c r="A285" s="64">
        <v>2140136</v>
      </c>
      <c r="B285" s="65" t="s">
        <v>301</v>
      </c>
      <c r="C285" s="64" t="s">
        <v>9</v>
      </c>
      <c r="D285" s="66">
        <f>VLOOKUP(A285,[1]Hoja3!$A$4:$C$653,3,FALSE)</f>
        <v>11.731</v>
      </c>
      <c r="E285" s="67">
        <v>5</v>
      </c>
      <c r="F285" s="67"/>
      <c r="G285" s="65"/>
      <c r="H285" s="65">
        <v>6</v>
      </c>
      <c r="I285" s="65"/>
      <c r="J285" s="65">
        <v>15</v>
      </c>
      <c r="K285" s="10"/>
      <c r="L285" s="10"/>
      <c r="M285" s="10"/>
      <c r="N285" s="10">
        <v>14</v>
      </c>
      <c r="O285" s="10">
        <v>9</v>
      </c>
      <c r="P285" s="10">
        <v>22</v>
      </c>
      <c r="Q285" s="10"/>
      <c r="R285" s="10">
        <v>9</v>
      </c>
      <c r="S285" s="10"/>
      <c r="T285" s="10"/>
      <c r="U285" s="10">
        <v>9</v>
      </c>
      <c r="V285" s="10">
        <v>16</v>
      </c>
      <c r="W285" s="10">
        <v>38</v>
      </c>
      <c r="X285" s="10">
        <v>9</v>
      </c>
      <c r="Y285" s="10">
        <v>5</v>
      </c>
      <c r="Z285" s="10">
        <v>24</v>
      </c>
      <c r="AA285" s="10"/>
      <c r="AB285" s="10"/>
      <c r="AC285" s="10"/>
      <c r="AD285" s="10">
        <v>26</v>
      </c>
      <c r="AE285" s="10"/>
      <c r="AF285" s="10">
        <v>42</v>
      </c>
      <c r="AG285" s="10">
        <v>9</v>
      </c>
      <c r="AH285" s="10"/>
      <c r="AI285" s="10"/>
      <c r="AJ285" s="13">
        <f t="shared" si="8"/>
        <v>258</v>
      </c>
      <c r="AK285" s="11">
        <f t="shared" si="9"/>
        <v>3026.598</v>
      </c>
    </row>
    <row r="286" spans="1:37" x14ac:dyDescent="0.25">
      <c r="A286" s="64">
        <v>2170111</v>
      </c>
      <c r="B286" s="65" t="s">
        <v>302</v>
      </c>
      <c r="C286" s="64" t="s">
        <v>7</v>
      </c>
      <c r="D286" s="66">
        <f>VLOOKUP(A286,[1]Hoja3!$A$4:$C$653,3,FALSE)</f>
        <v>391.03399999999999</v>
      </c>
      <c r="E286" s="67"/>
      <c r="F286" s="67"/>
      <c r="G286" s="65"/>
      <c r="H286" s="65"/>
      <c r="I286" s="65"/>
      <c r="J286" s="65"/>
      <c r="K286" s="10"/>
      <c r="L286" s="10"/>
      <c r="M286" s="10"/>
      <c r="N286" s="10"/>
      <c r="O286" s="10"/>
      <c r="P286" s="10"/>
      <c r="Q286" s="10"/>
      <c r="R286" s="10"/>
      <c r="S286" s="10"/>
      <c r="T286" s="10">
        <v>1</v>
      </c>
      <c r="U286" s="10"/>
      <c r="V286" s="10"/>
      <c r="W286" s="10">
        <v>1</v>
      </c>
      <c r="X286" s="10"/>
      <c r="Y286" s="10"/>
      <c r="Z286" s="10"/>
      <c r="AA286" s="10"/>
      <c r="AB286" s="10"/>
      <c r="AC286" s="10"/>
      <c r="AD286" s="10">
        <v>1</v>
      </c>
      <c r="AE286" s="10"/>
      <c r="AF286" s="10"/>
      <c r="AG286" s="10"/>
      <c r="AH286" s="10"/>
      <c r="AI286" s="10"/>
      <c r="AJ286" s="13">
        <f t="shared" si="8"/>
        <v>3</v>
      </c>
      <c r="AK286" s="11">
        <f t="shared" si="9"/>
        <v>1173.1019999999999</v>
      </c>
    </row>
    <row r="287" spans="1:37" x14ac:dyDescent="0.25">
      <c r="A287" s="64">
        <v>2140137</v>
      </c>
      <c r="B287" s="65" t="s">
        <v>303</v>
      </c>
      <c r="C287" s="64" t="s">
        <v>9</v>
      </c>
      <c r="D287" s="66">
        <f>VLOOKUP(A287,[1]Hoja3!$A$4:$C$653,3,FALSE)</f>
        <v>7.5683999999999996</v>
      </c>
      <c r="E287" s="67"/>
      <c r="F287" s="67"/>
      <c r="G287" s="65"/>
      <c r="H287" s="65">
        <v>9</v>
      </c>
      <c r="I287" s="65">
        <v>6</v>
      </c>
      <c r="J287" s="65"/>
      <c r="K287" s="10"/>
      <c r="L287" s="10">
        <v>21</v>
      </c>
      <c r="M287" s="10"/>
      <c r="N287" s="10"/>
      <c r="O287" s="10">
        <v>9</v>
      </c>
      <c r="P287" s="10"/>
      <c r="Q287" s="10"/>
      <c r="R287" s="10"/>
      <c r="S287" s="10">
        <v>9</v>
      </c>
      <c r="T287" s="10"/>
      <c r="U287" s="10"/>
      <c r="V287">
        <v>24</v>
      </c>
      <c r="W287" s="10">
        <v>3</v>
      </c>
      <c r="X287" s="10">
        <v>37</v>
      </c>
      <c r="Y287" s="10">
        <v>39</v>
      </c>
      <c r="Z287" s="10">
        <v>10</v>
      </c>
      <c r="AA287" s="10">
        <v>18</v>
      </c>
      <c r="AB287" s="10"/>
      <c r="AC287" s="10">
        <v>9</v>
      </c>
      <c r="AD287" s="10">
        <v>33</v>
      </c>
      <c r="AE287" s="10">
        <v>22</v>
      </c>
      <c r="AF287" s="10"/>
      <c r="AG287" s="10">
        <v>15</v>
      </c>
      <c r="AH287" s="10"/>
      <c r="AI287" s="10"/>
      <c r="AJ287" s="13">
        <f t="shared" si="8"/>
        <v>264</v>
      </c>
      <c r="AK287" s="11">
        <f t="shared" si="9"/>
        <v>1998.0575999999999</v>
      </c>
    </row>
    <row r="288" spans="1:37" x14ac:dyDescent="0.25">
      <c r="A288" s="64">
        <v>2130160</v>
      </c>
      <c r="B288" s="65" t="s">
        <v>304</v>
      </c>
      <c r="C288" s="64" t="s">
        <v>7</v>
      </c>
      <c r="D288" s="66">
        <f>VLOOKUP(A288,[1]Hoja3!$A$4:$C$653,3,FALSE)</f>
        <v>7616</v>
      </c>
      <c r="E288" s="67"/>
      <c r="F288" s="67"/>
      <c r="G288" s="65"/>
      <c r="H288" s="65"/>
      <c r="I288" s="65"/>
      <c r="J288" s="65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3">
        <f t="shared" si="8"/>
        <v>0</v>
      </c>
      <c r="AK288" s="11">
        <f t="shared" si="9"/>
        <v>0</v>
      </c>
    </row>
    <row r="289" spans="1:37" x14ac:dyDescent="0.25">
      <c r="A289" s="64">
        <v>2140138</v>
      </c>
      <c r="B289" s="65" t="s">
        <v>305</v>
      </c>
      <c r="C289" s="64" t="s">
        <v>9</v>
      </c>
      <c r="D289" s="66">
        <f>VLOOKUP(A289,[1]Hoja3!$A$4:$C$653,3,FALSE)</f>
        <v>8.8298000000000005</v>
      </c>
      <c r="E289" s="67"/>
      <c r="F289" s="67"/>
      <c r="G289" s="65"/>
      <c r="H289" s="65"/>
      <c r="I289" s="65"/>
      <c r="J289" s="65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3">
        <f t="shared" si="8"/>
        <v>0</v>
      </c>
      <c r="AK289" s="11">
        <f t="shared" si="9"/>
        <v>0</v>
      </c>
    </row>
    <row r="290" spans="1:37" x14ac:dyDescent="0.25">
      <c r="A290" s="64">
        <v>2140139</v>
      </c>
      <c r="B290" s="65" t="s">
        <v>306</v>
      </c>
      <c r="C290" s="64" t="s">
        <v>9</v>
      </c>
      <c r="D290" s="66">
        <f>VLOOKUP(A290,[1]Hoja3!$A$4:$C$653,3,FALSE)</f>
        <v>21.4438</v>
      </c>
      <c r="E290" s="67"/>
      <c r="F290" s="67"/>
      <c r="G290" s="65"/>
      <c r="H290" s="65"/>
      <c r="I290" s="65"/>
      <c r="J290" s="65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3">
        <f t="shared" si="8"/>
        <v>0</v>
      </c>
      <c r="AK290" s="11">
        <f t="shared" si="9"/>
        <v>0</v>
      </c>
    </row>
    <row r="291" spans="1:37" x14ac:dyDescent="0.25">
      <c r="A291" s="64">
        <v>2200060</v>
      </c>
      <c r="B291" s="65" t="s">
        <v>307</v>
      </c>
      <c r="C291" s="64" t="s">
        <v>308</v>
      </c>
      <c r="D291" s="68">
        <v>27280.8321</v>
      </c>
      <c r="E291" s="67"/>
      <c r="F291" s="67"/>
      <c r="G291" s="65"/>
      <c r="H291" s="65"/>
      <c r="I291" s="65"/>
      <c r="J291" s="65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3">
        <f t="shared" si="8"/>
        <v>0</v>
      </c>
      <c r="AK291" s="11">
        <f t="shared" si="9"/>
        <v>0</v>
      </c>
    </row>
    <row r="292" spans="1:37" x14ac:dyDescent="0.25">
      <c r="A292" s="64">
        <v>2160151</v>
      </c>
      <c r="B292" s="65" t="s">
        <v>309</v>
      </c>
      <c r="C292" s="64" t="s">
        <v>21</v>
      </c>
      <c r="D292" s="66">
        <f>VLOOKUP(A292,[1]Hoja3!$A$4:$C$653,3,FALSE)</f>
        <v>472579.94</v>
      </c>
      <c r="E292" s="67"/>
      <c r="F292" s="67"/>
      <c r="G292" s="65"/>
      <c r="H292" s="65"/>
      <c r="I292" s="65"/>
      <c r="J292" s="65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3">
        <f t="shared" si="8"/>
        <v>0</v>
      </c>
      <c r="AK292" s="11">
        <f t="shared" si="9"/>
        <v>0</v>
      </c>
    </row>
    <row r="293" spans="1:37" x14ac:dyDescent="0.25">
      <c r="A293" s="64">
        <v>2200067</v>
      </c>
      <c r="B293" s="65" t="s">
        <v>310</v>
      </c>
      <c r="C293" s="64" t="s">
        <v>21</v>
      </c>
      <c r="D293" s="66">
        <f>VLOOKUP(A293,[1]Hoja3!$A$4:$C$653,3,FALSE)</f>
        <v>4879</v>
      </c>
      <c r="E293" s="67"/>
      <c r="F293" s="67"/>
      <c r="G293" s="65"/>
      <c r="H293" s="65"/>
      <c r="I293" s="65"/>
      <c r="J293" s="65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3">
        <f t="shared" si="8"/>
        <v>0</v>
      </c>
      <c r="AK293" s="11">
        <f t="shared" si="9"/>
        <v>0</v>
      </c>
    </row>
    <row r="294" spans="1:37" x14ac:dyDescent="0.25">
      <c r="A294" s="64">
        <v>2200077</v>
      </c>
      <c r="B294" s="74" t="s">
        <v>311</v>
      </c>
      <c r="C294" s="79" t="s">
        <v>2</v>
      </c>
      <c r="D294" s="66">
        <f>VLOOKUP(A294,[1]Hoja3!$A$4:$C$653,3,FALSE)</f>
        <v>4879</v>
      </c>
      <c r="E294" s="67"/>
      <c r="F294" s="67"/>
      <c r="G294" s="65"/>
      <c r="H294" s="65"/>
      <c r="I294" s="65"/>
      <c r="J294" s="65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3">
        <f t="shared" si="8"/>
        <v>0</v>
      </c>
      <c r="AK294" s="11">
        <f t="shared" si="9"/>
        <v>0</v>
      </c>
    </row>
    <row r="295" spans="1:37" x14ac:dyDescent="0.25">
      <c r="A295" s="64">
        <v>2200039</v>
      </c>
      <c r="B295" s="65" t="s">
        <v>312</v>
      </c>
      <c r="C295" s="64" t="s">
        <v>21</v>
      </c>
      <c r="D295" s="66">
        <f>VLOOKUP(A295,[1]Hoja3!$A$4:$C$653,3,FALSE)</f>
        <v>4495.82</v>
      </c>
      <c r="E295" s="67"/>
      <c r="F295" s="67"/>
      <c r="G295" s="65"/>
      <c r="H295" s="65"/>
      <c r="I295" s="65"/>
      <c r="J295" s="65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3">
        <f t="shared" si="8"/>
        <v>0</v>
      </c>
      <c r="AK295" s="11">
        <f t="shared" si="9"/>
        <v>0</v>
      </c>
    </row>
    <row r="296" spans="1:37" x14ac:dyDescent="0.25">
      <c r="A296" s="64">
        <v>2200040</v>
      </c>
      <c r="B296" s="65" t="s">
        <v>313</v>
      </c>
      <c r="C296" s="64" t="s">
        <v>21</v>
      </c>
      <c r="D296" s="66">
        <f>VLOOKUP(A296,[1]Hoja3!$A$4:$C$653,3,FALSE)</f>
        <v>5521.6</v>
      </c>
      <c r="E296" s="67"/>
      <c r="F296" s="67"/>
      <c r="G296" s="65"/>
      <c r="H296" s="65"/>
      <c r="I296" s="65"/>
      <c r="J296" s="65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3">
        <f t="shared" si="8"/>
        <v>0</v>
      </c>
      <c r="AK296" s="11">
        <f t="shared" si="9"/>
        <v>0</v>
      </c>
    </row>
    <row r="297" spans="1:37" x14ac:dyDescent="0.25">
      <c r="A297" s="64">
        <v>2200071</v>
      </c>
      <c r="B297" s="65" t="s">
        <v>314</v>
      </c>
      <c r="C297" s="64" t="s">
        <v>21</v>
      </c>
      <c r="D297" s="66">
        <f>VLOOKUP(A297,[1]Hoja3!$A$4:$C$653,3,FALSE)</f>
        <v>32460.82</v>
      </c>
      <c r="E297" s="67"/>
      <c r="F297" s="67"/>
      <c r="G297" s="65"/>
      <c r="H297" s="65"/>
      <c r="I297" s="65"/>
      <c r="J297" s="65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3">
        <f t="shared" si="8"/>
        <v>0</v>
      </c>
      <c r="AK297" s="11">
        <f t="shared" si="9"/>
        <v>0</v>
      </c>
    </row>
    <row r="298" spans="1:37" x14ac:dyDescent="0.25">
      <c r="A298" s="64">
        <v>2200072</v>
      </c>
      <c r="B298" s="65" t="s">
        <v>315</v>
      </c>
      <c r="C298" s="64" t="s">
        <v>21</v>
      </c>
      <c r="D298" s="68">
        <v>9186.8353999999999</v>
      </c>
      <c r="E298" s="67"/>
      <c r="F298" s="67"/>
      <c r="G298" s="65"/>
      <c r="H298" s="65"/>
      <c r="I298" s="65"/>
      <c r="J298" s="65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3">
        <f t="shared" si="8"/>
        <v>0</v>
      </c>
      <c r="AK298" s="11">
        <f t="shared" si="9"/>
        <v>0</v>
      </c>
    </row>
    <row r="299" spans="1:37" x14ac:dyDescent="0.25">
      <c r="A299" s="64">
        <v>2200080</v>
      </c>
      <c r="B299" s="65" t="s">
        <v>316</v>
      </c>
      <c r="C299" s="64" t="s">
        <v>2</v>
      </c>
      <c r="D299" s="66">
        <f>VLOOKUP(A299,[1]Hoja3!$A$4:$C$653,3,FALSE)</f>
        <v>9737.77</v>
      </c>
      <c r="E299" s="67"/>
      <c r="F299" s="67"/>
      <c r="G299" s="65"/>
      <c r="H299" s="65"/>
      <c r="I299" s="65"/>
      <c r="J299" s="65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3">
        <f t="shared" si="8"/>
        <v>0</v>
      </c>
      <c r="AK299" s="11">
        <f t="shared" si="9"/>
        <v>0</v>
      </c>
    </row>
    <row r="300" spans="1:37" x14ac:dyDescent="0.25">
      <c r="A300" s="64">
        <v>2200041</v>
      </c>
      <c r="B300" s="65" t="s">
        <v>317</v>
      </c>
      <c r="C300" s="64" t="s">
        <v>7</v>
      </c>
      <c r="D300" s="66">
        <f>VLOOKUP(A300,[1]Hoja3!$A$4:$C$653,3,FALSE)</f>
        <v>5521.6</v>
      </c>
      <c r="E300" s="67"/>
      <c r="F300" s="67"/>
      <c r="G300" s="65"/>
      <c r="H300" s="65"/>
      <c r="I300" s="65"/>
      <c r="J300" s="65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3">
        <f t="shared" si="8"/>
        <v>0</v>
      </c>
      <c r="AK300" s="11">
        <f t="shared" si="9"/>
        <v>0</v>
      </c>
    </row>
    <row r="301" spans="1:37" x14ac:dyDescent="0.25">
      <c r="A301" s="64">
        <v>2200068</v>
      </c>
      <c r="B301" s="65" t="s">
        <v>318</v>
      </c>
      <c r="C301" s="64" t="s">
        <v>13</v>
      </c>
      <c r="D301" s="66">
        <f>VLOOKUP(A301,[1]Hoja3!$A$4:$C$653,3,FALSE)</f>
        <v>4495.82</v>
      </c>
      <c r="E301" s="67"/>
      <c r="F301" s="67"/>
      <c r="G301" s="65"/>
      <c r="H301" s="65"/>
      <c r="I301" s="65"/>
      <c r="J301" s="65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3">
        <f t="shared" si="8"/>
        <v>0</v>
      </c>
      <c r="AK301" s="11">
        <f t="shared" si="9"/>
        <v>0</v>
      </c>
    </row>
    <row r="302" spans="1:37" x14ac:dyDescent="0.25">
      <c r="A302" s="64">
        <v>2200078</v>
      </c>
      <c r="B302" s="65" t="s">
        <v>319</v>
      </c>
      <c r="C302" s="64" t="s">
        <v>2</v>
      </c>
      <c r="D302" s="68">
        <v>5117</v>
      </c>
      <c r="E302" s="67"/>
      <c r="F302" s="67"/>
      <c r="G302" s="65"/>
      <c r="H302" s="65"/>
      <c r="I302" s="65"/>
      <c r="J302" s="65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3">
        <f t="shared" si="8"/>
        <v>0</v>
      </c>
      <c r="AK302" s="11">
        <f t="shared" si="9"/>
        <v>0</v>
      </c>
    </row>
    <row r="303" spans="1:37" x14ac:dyDescent="0.25">
      <c r="A303" s="64">
        <v>2200079</v>
      </c>
      <c r="B303" s="65" t="s">
        <v>320</v>
      </c>
      <c r="C303" s="64" t="s">
        <v>2</v>
      </c>
      <c r="D303" s="66">
        <f>VLOOKUP(A303,[1]Hoja3!$A$4:$C$653,3,FALSE)</f>
        <v>5117</v>
      </c>
      <c r="E303" s="67"/>
      <c r="F303" s="67"/>
      <c r="G303" s="65"/>
      <c r="H303" s="65"/>
      <c r="I303" s="65"/>
      <c r="J303" s="65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3">
        <f t="shared" si="8"/>
        <v>0</v>
      </c>
      <c r="AK303" s="11">
        <f t="shared" si="9"/>
        <v>0</v>
      </c>
    </row>
    <row r="304" spans="1:37" x14ac:dyDescent="0.25">
      <c r="A304" s="64">
        <v>2200057</v>
      </c>
      <c r="B304" s="65" t="s">
        <v>589</v>
      </c>
      <c r="C304" s="64" t="s">
        <v>21</v>
      </c>
      <c r="D304" s="66">
        <f>VLOOKUP(A304,[1]Hoja3!$A$4:$C$653,3,FALSE)</f>
        <v>17409.7</v>
      </c>
      <c r="E304" s="67"/>
      <c r="F304" s="67"/>
      <c r="G304" s="65"/>
      <c r="H304" s="65"/>
      <c r="I304" s="65"/>
      <c r="J304" s="65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3">
        <f t="shared" si="8"/>
        <v>0</v>
      </c>
      <c r="AK304" s="11">
        <f t="shared" si="9"/>
        <v>0</v>
      </c>
    </row>
    <row r="305" spans="1:37" x14ac:dyDescent="0.25">
      <c r="A305" s="64">
        <v>2170116</v>
      </c>
      <c r="B305" s="65" t="s">
        <v>322</v>
      </c>
      <c r="C305" s="64" t="s">
        <v>7</v>
      </c>
      <c r="D305" s="66">
        <f>VLOOKUP(A305,[1]Hoja3!$A$4:$C$653,3,FALSE)</f>
        <v>6426</v>
      </c>
      <c r="E305" s="67"/>
      <c r="F305" s="67"/>
      <c r="G305" s="65"/>
      <c r="H305" s="65"/>
      <c r="I305" s="65"/>
      <c r="J305" s="65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3">
        <f t="shared" si="8"/>
        <v>0</v>
      </c>
      <c r="AK305" s="11">
        <f t="shared" si="9"/>
        <v>0</v>
      </c>
    </row>
    <row r="306" spans="1:37" x14ac:dyDescent="0.25">
      <c r="A306" s="64">
        <v>2170115</v>
      </c>
      <c r="B306" s="65" t="s">
        <v>323</v>
      </c>
      <c r="C306" s="64" t="s">
        <v>7</v>
      </c>
      <c r="D306" s="66">
        <f>VLOOKUP(A306,[1]Hoja3!$A$4:$C$653,3,FALSE)</f>
        <v>3988.5230000000001</v>
      </c>
      <c r="E306" s="67"/>
      <c r="F306" s="67"/>
      <c r="G306" s="65"/>
      <c r="H306" s="65"/>
      <c r="I306" s="65"/>
      <c r="J306" s="65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3">
        <f t="shared" si="8"/>
        <v>0</v>
      </c>
      <c r="AK306" s="11">
        <f t="shared" si="9"/>
        <v>0</v>
      </c>
    </row>
    <row r="307" spans="1:37" x14ac:dyDescent="0.25">
      <c r="A307" s="64">
        <v>2130162</v>
      </c>
      <c r="B307" s="65" t="s">
        <v>324</v>
      </c>
      <c r="C307" s="64" t="s">
        <v>9</v>
      </c>
      <c r="D307" s="66">
        <f>VLOOKUP(A307,[1]Hoja3!$A$4:$C$653,3,FALSE)</f>
        <v>17.850000000000001</v>
      </c>
      <c r="E307" s="67"/>
      <c r="F307" s="67"/>
      <c r="G307" s="65"/>
      <c r="H307" s="65"/>
      <c r="I307" s="65"/>
      <c r="J307" s="65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>
        <v>3</v>
      </c>
      <c r="AE307" s="10">
        <v>3</v>
      </c>
      <c r="AF307" s="10"/>
      <c r="AG307" s="10"/>
      <c r="AH307" s="10"/>
      <c r="AI307" s="10"/>
      <c r="AJ307" s="13">
        <f t="shared" si="8"/>
        <v>6</v>
      </c>
      <c r="AK307" s="11">
        <f t="shared" si="9"/>
        <v>107.10000000000001</v>
      </c>
    </row>
    <row r="308" spans="1:37" x14ac:dyDescent="0.25">
      <c r="A308" s="64">
        <v>2140267</v>
      </c>
      <c r="B308" s="65" t="s">
        <v>325</v>
      </c>
      <c r="C308" s="64" t="s">
        <v>11</v>
      </c>
      <c r="D308" s="68">
        <v>1392.7596000000001</v>
      </c>
      <c r="E308" s="13"/>
      <c r="F308" s="67"/>
      <c r="G308" s="65"/>
      <c r="H308" s="65"/>
      <c r="I308" s="65"/>
      <c r="J308" s="65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3">
        <f t="shared" si="8"/>
        <v>0</v>
      </c>
      <c r="AK308" s="11">
        <f t="shared" si="9"/>
        <v>0</v>
      </c>
    </row>
    <row r="309" spans="1:37" x14ac:dyDescent="0.25">
      <c r="A309" s="64">
        <v>2140284</v>
      </c>
      <c r="B309" s="65" t="s">
        <v>326</v>
      </c>
      <c r="C309" s="64" t="s">
        <v>9</v>
      </c>
      <c r="D309" s="66">
        <f>VLOOKUP(A309,[1]Hoja3!$A$4:$C$653,3,FALSE)</f>
        <v>1347.08</v>
      </c>
      <c r="E309" s="67"/>
      <c r="F309" s="67"/>
      <c r="G309" s="65"/>
      <c r="H309" s="65"/>
      <c r="I309" s="65"/>
      <c r="J309" s="65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3">
        <f t="shared" si="8"/>
        <v>0</v>
      </c>
      <c r="AK309" s="11">
        <f t="shared" si="9"/>
        <v>0</v>
      </c>
    </row>
    <row r="310" spans="1:37" x14ac:dyDescent="0.25">
      <c r="A310" s="64">
        <v>2130163</v>
      </c>
      <c r="B310" s="65" t="s">
        <v>327</v>
      </c>
      <c r="C310" s="64" t="s">
        <v>11</v>
      </c>
      <c r="D310" s="66">
        <f>VLOOKUP(A310,[1]Hoja3!$A$4:$C$653,3,FALSE)</f>
        <v>252.28</v>
      </c>
      <c r="E310" s="67"/>
      <c r="F310" s="67"/>
      <c r="G310" s="65"/>
      <c r="H310" s="65"/>
      <c r="I310" s="65"/>
      <c r="J310" s="65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3">
        <f t="shared" si="8"/>
        <v>0</v>
      </c>
      <c r="AK310" s="11">
        <f t="shared" si="9"/>
        <v>0</v>
      </c>
    </row>
    <row r="311" spans="1:37" x14ac:dyDescent="0.25">
      <c r="A311" s="64">
        <v>2160157</v>
      </c>
      <c r="B311" s="65" t="s">
        <v>328</v>
      </c>
      <c r="C311" s="64" t="s">
        <v>21</v>
      </c>
      <c r="D311" s="66">
        <f>VLOOKUP(A311,[1]Hoja3!$A$4:$C$653,3,FALSE)</f>
        <v>928.2</v>
      </c>
      <c r="E311" s="67"/>
      <c r="F311" s="67"/>
      <c r="G311" s="65"/>
      <c r="H311" s="65"/>
      <c r="I311" s="65"/>
      <c r="J311" s="65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3">
        <f t="shared" si="8"/>
        <v>0</v>
      </c>
      <c r="AK311" s="11">
        <f t="shared" si="9"/>
        <v>0</v>
      </c>
    </row>
    <row r="312" spans="1:37" x14ac:dyDescent="0.25">
      <c r="A312" s="64">
        <v>2160159</v>
      </c>
      <c r="B312" s="65" t="s">
        <v>329</v>
      </c>
      <c r="C312" s="64" t="s">
        <v>13</v>
      </c>
      <c r="D312" s="66">
        <f>VLOOKUP(A312,[1]Hoja3!$A$4:$C$653,3,FALSE)</f>
        <v>377.15859999999998</v>
      </c>
      <c r="E312" s="67"/>
      <c r="F312" s="67"/>
      <c r="G312" s="65"/>
      <c r="H312" s="65"/>
      <c r="I312" s="65"/>
      <c r="J312" s="65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3">
        <f t="shared" si="8"/>
        <v>0</v>
      </c>
      <c r="AK312" s="11">
        <f t="shared" si="9"/>
        <v>0</v>
      </c>
    </row>
    <row r="313" spans="1:37" x14ac:dyDescent="0.25">
      <c r="A313" s="64">
        <v>2160160</v>
      </c>
      <c r="B313" s="65" t="s">
        <v>330</v>
      </c>
      <c r="C313" s="64" t="s">
        <v>13</v>
      </c>
      <c r="D313" s="66">
        <f>VLOOKUP(A313,[1]Hoja3!$A$4:$C$653,3,FALSE)</f>
        <v>213.01</v>
      </c>
      <c r="E313" s="67">
        <v>32</v>
      </c>
      <c r="F313" s="67">
        <v>26</v>
      </c>
      <c r="G313" s="65">
        <v>3</v>
      </c>
      <c r="H313" s="65">
        <v>14</v>
      </c>
      <c r="I313" s="65">
        <v>14</v>
      </c>
      <c r="J313" s="65">
        <v>24</v>
      </c>
      <c r="K313" s="10"/>
      <c r="L313" s="10">
        <v>37</v>
      </c>
      <c r="M313" s="10">
        <v>6</v>
      </c>
      <c r="N313" s="10">
        <v>12</v>
      </c>
      <c r="O313" s="10">
        <v>13</v>
      </c>
      <c r="P313" s="10">
        <v>17</v>
      </c>
      <c r="Q313" s="10">
        <v>16</v>
      </c>
      <c r="R313" s="20">
        <v>43</v>
      </c>
      <c r="S313" s="10"/>
      <c r="T313" s="10">
        <v>15</v>
      </c>
      <c r="U313" s="10">
        <v>11</v>
      </c>
      <c r="V313" s="10">
        <v>15</v>
      </c>
      <c r="W313" s="10">
        <v>23</v>
      </c>
      <c r="X313" s="10">
        <v>10</v>
      </c>
      <c r="Y313" s="10">
        <v>6</v>
      </c>
      <c r="Z313" s="10">
        <v>19</v>
      </c>
      <c r="AA313" s="10">
        <v>4</v>
      </c>
      <c r="AB313" s="10">
        <v>7</v>
      </c>
      <c r="AC313" s="10">
        <v>18</v>
      </c>
      <c r="AD313" s="10">
        <v>16</v>
      </c>
      <c r="AE313" s="10">
        <v>13</v>
      </c>
      <c r="AF313" s="10">
        <v>18</v>
      </c>
      <c r="AG313" s="10">
        <v>20</v>
      </c>
      <c r="AH313" s="10"/>
      <c r="AI313" s="10">
        <v>7</v>
      </c>
      <c r="AJ313" s="13">
        <f t="shared" si="8"/>
        <v>459</v>
      </c>
      <c r="AK313" s="11">
        <f t="shared" si="9"/>
        <v>97771.59</v>
      </c>
    </row>
    <row r="314" spans="1:37" x14ac:dyDescent="0.25">
      <c r="A314" s="64">
        <v>2160161</v>
      </c>
      <c r="B314" s="65" t="s">
        <v>331</v>
      </c>
      <c r="C314" s="64" t="s">
        <v>13</v>
      </c>
      <c r="D314" s="66">
        <f>VLOOKUP(A314,[1]Hoja3!$A$4:$C$653,3,FALSE)</f>
        <v>1873.06</v>
      </c>
      <c r="E314" s="67"/>
      <c r="F314" s="67"/>
      <c r="G314" s="65"/>
      <c r="H314" s="65"/>
      <c r="I314" s="65"/>
      <c r="J314" s="65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>
        <v>1</v>
      </c>
      <c r="W314" s="10">
        <v>1</v>
      </c>
      <c r="X314" s="10">
        <v>1</v>
      </c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3">
        <f t="shared" si="8"/>
        <v>3</v>
      </c>
      <c r="AK314" s="11">
        <f t="shared" si="9"/>
        <v>5619.18</v>
      </c>
    </row>
    <row r="315" spans="1:37" x14ac:dyDescent="0.25">
      <c r="A315" s="64">
        <v>2170251</v>
      </c>
      <c r="B315" s="65" t="s">
        <v>332</v>
      </c>
      <c r="C315" s="64" t="s">
        <v>45</v>
      </c>
      <c r="D315" s="66">
        <f>VLOOKUP(A315,[1]Hoja3!$A$4:$C$653,3,FALSE)</f>
        <v>8.2110000000000003</v>
      </c>
      <c r="E315" s="67"/>
      <c r="F315" s="67"/>
      <c r="G315" s="65"/>
      <c r="H315" s="65"/>
      <c r="I315" s="65"/>
      <c r="J315" s="65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3">
        <f t="shared" si="8"/>
        <v>0</v>
      </c>
      <c r="AK315" s="11">
        <f t="shared" si="9"/>
        <v>0</v>
      </c>
    </row>
    <row r="316" spans="1:37" x14ac:dyDescent="0.25">
      <c r="A316" s="64">
        <v>2160162</v>
      </c>
      <c r="B316" s="65" t="s">
        <v>333</v>
      </c>
      <c r="C316" s="64" t="s">
        <v>13</v>
      </c>
      <c r="D316" s="66">
        <f>VLOOKUP(A316,[1]Hoja3!$A$4:$C$653,3,FALSE)</f>
        <v>7945.8680000000004</v>
      </c>
      <c r="E316" s="67"/>
      <c r="F316" s="67"/>
      <c r="G316" s="65"/>
      <c r="H316" s="65"/>
      <c r="I316" s="65"/>
      <c r="J316" s="65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3">
        <f t="shared" si="8"/>
        <v>0</v>
      </c>
      <c r="AK316" s="11">
        <f t="shared" si="9"/>
        <v>0</v>
      </c>
    </row>
    <row r="317" spans="1:37" x14ac:dyDescent="0.25">
      <c r="A317" s="64">
        <v>2170126</v>
      </c>
      <c r="B317" s="65" t="s">
        <v>334</v>
      </c>
      <c r="C317" s="64" t="s">
        <v>7</v>
      </c>
      <c r="D317" s="68">
        <v>13959.9283</v>
      </c>
      <c r="E317" s="67"/>
      <c r="F317" s="67"/>
      <c r="G317" s="65"/>
      <c r="H317" s="65"/>
      <c r="I317" s="65"/>
      <c r="J317" s="65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3">
        <f t="shared" si="8"/>
        <v>0</v>
      </c>
      <c r="AK317" s="11">
        <f t="shared" si="9"/>
        <v>0</v>
      </c>
    </row>
    <row r="318" spans="1:37" x14ac:dyDescent="0.25">
      <c r="A318" s="64">
        <v>2150073</v>
      </c>
      <c r="B318" s="65" t="s">
        <v>335</v>
      </c>
      <c r="C318" s="64" t="s">
        <v>2</v>
      </c>
      <c r="D318" s="66">
        <f>VLOOKUP(A318,[1]Hoja3!$A$4:$C$653,3,FALSE)</f>
        <v>833</v>
      </c>
      <c r="E318" s="67"/>
      <c r="F318" s="67"/>
      <c r="G318" s="65"/>
      <c r="H318" s="65"/>
      <c r="I318" s="65"/>
      <c r="J318" s="65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3">
        <f t="shared" si="8"/>
        <v>0</v>
      </c>
      <c r="AK318" s="11">
        <f t="shared" si="9"/>
        <v>0</v>
      </c>
    </row>
    <row r="319" spans="1:37" x14ac:dyDescent="0.25">
      <c r="A319" s="64">
        <v>2190035</v>
      </c>
      <c r="B319" s="65" t="s">
        <v>336</v>
      </c>
      <c r="C319" s="64" t="s">
        <v>21</v>
      </c>
      <c r="D319" s="66">
        <f>VLOOKUP(A319,[1]Hoja3!$A$4:$C$653,3,FALSE)</f>
        <v>3299.87</v>
      </c>
      <c r="E319" s="67"/>
      <c r="F319" s="67"/>
      <c r="G319" s="65"/>
      <c r="H319" s="65"/>
      <c r="I319" s="65"/>
      <c r="J319" s="65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3">
        <f t="shared" si="8"/>
        <v>0</v>
      </c>
      <c r="AK319" s="11">
        <f t="shared" si="9"/>
        <v>0</v>
      </c>
    </row>
    <row r="320" spans="1:37" x14ac:dyDescent="0.25">
      <c r="A320" s="64">
        <v>2140149</v>
      </c>
      <c r="B320" s="65" t="s">
        <v>337</v>
      </c>
      <c r="C320" s="64" t="s">
        <v>9</v>
      </c>
      <c r="D320" s="66">
        <f>VLOOKUP(A320,[1]Hoja3!$A$4:$C$653,3,FALSE)</f>
        <v>15.47</v>
      </c>
      <c r="E320" s="67"/>
      <c r="F320" s="67"/>
      <c r="G320" s="65"/>
      <c r="H320" s="65"/>
      <c r="I320" s="65"/>
      <c r="J320" s="65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3">
        <f t="shared" si="8"/>
        <v>0</v>
      </c>
      <c r="AK320" s="11">
        <f t="shared" si="9"/>
        <v>0</v>
      </c>
    </row>
    <row r="321" spans="1:37" x14ac:dyDescent="0.25">
      <c r="A321" s="64">
        <v>2140281</v>
      </c>
      <c r="B321" s="65" t="s">
        <v>338</v>
      </c>
      <c r="C321" s="64" t="s">
        <v>9</v>
      </c>
      <c r="D321" s="66">
        <f>VLOOKUP(A321,[1]Hoja3!$A$4:$C$653,3,FALSE)</f>
        <v>52.669400000000003</v>
      </c>
      <c r="E321" s="67"/>
      <c r="F321" s="67"/>
      <c r="G321" s="65"/>
      <c r="H321" s="65"/>
      <c r="I321" s="65"/>
      <c r="J321" s="65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3">
        <f t="shared" si="8"/>
        <v>0</v>
      </c>
      <c r="AK321" s="11">
        <f t="shared" si="9"/>
        <v>0</v>
      </c>
    </row>
    <row r="322" spans="1:37" x14ac:dyDescent="0.25">
      <c r="A322" s="64">
        <v>2160168</v>
      </c>
      <c r="B322" s="65" t="s">
        <v>339</v>
      </c>
      <c r="C322" s="64" t="s">
        <v>13</v>
      </c>
      <c r="D322" s="66">
        <f>VLOOKUP(A322,[1]Hoja3!$A$4:$C$653,3,FALSE)</f>
        <v>83.3</v>
      </c>
      <c r="E322" s="67"/>
      <c r="F322" s="67"/>
      <c r="G322" s="65"/>
      <c r="H322" s="65"/>
      <c r="I322" s="65"/>
      <c r="J322" s="65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3">
        <f t="shared" si="8"/>
        <v>0</v>
      </c>
      <c r="AK322" s="11">
        <f t="shared" si="9"/>
        <v>0</v>
      </c>
    </row>
    <row r="323" spans="1:37" x14ac:dyDescent="0.25">
      <c r="A323" s="73">
        <v>2170132</v>
      </c>
      <c r="B323" s="10" t="s">
        <v>577</v>
      </c>
      <c r="C323" s="73" t="s">
        <v>168</v>
      </c>
      <c r="D323" s="12">
        <v>1884.96</v>
      </c>
      <c r="E323" s="67"/>
      <c r="F323" s="67"/>
      <c r="G323" s="65"/>
      <c r="H323" s="65"/>
      <c r="I323" s="65"/>
      <c r="J323" s="65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3">
        <f t="shared" si="8"/>
        <v>0</v>
      </c>
      <c r="AK323" s="11">
        <f t="shared" si="9"/>
        <v>0</v>
      </c>
    </row>
    <row r="324" spans="1:37" x14ac:dyDescent="0.25">
      <c r="A324" s="64">
        <v>2130170</v>
      </c>
      <c r="B324" s="65" t="s">
        <v>341</v>
      </c>
      <c r="C324" s="64" t="s">
        <v>13</v>
      </c>
      <c r="D324" s="66">
        <f>VLOOKUP(A324,[1]Hoja3!$A$4:$C$653,3,FALSE)</f>
        <v>51110.5</v>
      </c>
      <c r="E324" s="67"/>
      <c r="F324" s="67"/>
      <c r="G324" s="65"/>
      <c r="H324" s="65"/>
      <c r="I324" s="65"/>
      <c r="J324" s="65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3">
        <f t="shared" si="8"/>
        <v>0</v>
      </c>
      <c r="AK324" s="11">
        <f t="shared" si="9"/>
        <v>0</v>
      </c>
    </row>
    <row r="325" spans="1:37" x14ac:dyDescent="0.25">
      <c r="A325" s="64">
        <v>2130171</v>
      </c>
      <c r="B325" s="65" t="s">
        <v>342</v>
      </c>
      <c r="C325" s="64" t="s">
        <v>9</v>
      </c>
      <c r="D325" s="66">
        <f>VLOOKUP(A325,[1]Hoja3!$A$4:$C$653,3,FALSE)</f>
        <v>45660.3</v>
      </c>
      <c r="E325" s="67"/>
      <c r="F325" s="67"/>
      <c r="G325" s="65"/>
      <c r="H325" s="65"/>
      <c r="I325" s="65"/>
      <c r="J325" s="65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3">
        <f t="shared" si="8"/>
        <v>0</v>
      </c>
      <c r="AK325" s="11">
        <f t="shared" si="9"/>
        <v>0</v>
      </c>
    </row>
    <row r="326" spans="1:37" x14ac:dyDescent="0.25">
      <c r="A326" s="64">
        <v>2180087</v>
      </c>
      <c r="B326" s="65" t="s">
        <v>343</v>
      </c>
      <c r="C326" s="64" t="s">
        <v>7</v>
      </c>
      <c r="D326" s="66">
        <f>VLOOKUP(A326,[1]Hoja3!$A$4:$C$653,3,FALSE)</f>
        <v>7140</v>
      </c>
      <c r="E326" s="67"/>
      <c r="F326" s="67"/>
      <c r="G326" s="65"/>
      <c r="H326" s="65"/>
      <c r="I326" s="65"/>
      <c r="J326" s="65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3">
        <f t="shared" ref="AJ326:AJ389" si="10">SUM(E326:AI326)</f>
        <v>0</v>
      </c>
      <c r="AK326" s="11">
        <f t="shared" ref="AK326:AK389" si="11">AJ326*D326</f>
        <v>0</v>
      </c>
    </row>
    <row r="327" spans="1:37" x14ac:dyDescent="0.25">
      <c r="A327" s="64">
        <v>2180123</v>
      </c>
      <c r="B327" s="65" t="s">
        <v>344</v>
      </c>
      <c r="C327" s="64" t="s">
        <v>7</v>
      </c>
      <c r="D327" s="66">
        <f>VLOOKUP(A327,[1]Hoja3!$A$4:$C$653,3,FALSE)</f>
        <v>6426</v>
      </c>
      <c r="E327" s="67"/>
      <c r="F327" s="67"/>
      <c r="G327" s="65"/>
      <c r="H327" s="65"/>
      <c r="I327" s="65"/>
      <c r="J327" s="65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3">
        <f t="shared" si="10"/>
        <v>0</v>
      </c>
      <c r="AK327" s="11">
        <f t="shared" si="11"/>
        <v>0</v>
      </c>
    </row>
    <row r="328" spans="1:37" x14ac:dyDescent="0.25">
      <c r="A328" s="64">
        <v>2130287</v>
      </c>
      <c r="B328" s="65" t="s">
        <v>345</v>
      </c>
      <c r="C328" s="64" t="s">
        <v>346</v>
      </c>
      <c r="D328" s="66">
        <f>VLOOKUP(A328,[1]Hoja3!$A$4:$C$653,3,FALSE)</f>
        <v>1273.6557</v>
      </c>
      <c r="E328" s="67"/>
      <c r="F328" s="67"/>
      <c r="G328" s="65"/>
      <c r="H328" s="65"/>
      <c r="I328" s="65"/>
      <c r="J328" s="65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3">
        <f t="shared" si="10"/>
        <v>0</v>
      </c>
      <c r="AK328" s="11">
        <f t="shared" si="11"/>
        <v>0</v>
      </c>
    </row>
    <row r="329" spans="1:37" x14ac:dyDescent="0.25">
      <c r="A329" s="64">
        <v>2170139</v>
      </c>
      <c r="B329" s="65" t="s">
        <v>347</v>
      </c>
      <c r="C329" s="64" t="s">
        <v>7</v>
      </c>
      <c r="D329" s="68">
        <v>1517.4927</v>
      </c>
      <c r="E329" s="67"/>
      <c r="F329" s="67"/>
      <c r="G329" s="65"/>
      <c r="H329" s="65"/>
      <c r="I329" s="65"/>
      <c r="J329" s="65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3">
        <f t="shared" si="10"/>
        <v>0</v>
      </c>
      <c r="AK329" s="11">
        <f t="shared" si="11"/>
        <v>0</v>
      </c>
    </row>
    <row r="330" spans="1:37" x14ac:dyDescent="0.25">
      <c r="A330" s="65">
        <v>2120029</v>
      </c>
      <c r="B330" s="65" t="s">
        <v>348</v>
      </c>
      <c r="C330" s="64" t="s">
        <v>9</v>
      </c>
      <c r="D330" s="66">
        <f>VLOOKUP(A330,[1]Hoja3!$A$4:$C$653,3,FALSE)</f>
        <v>10</v>
      </c>
      <c r="E330" s="67"/>
      <c r="F330" s="67"/>
      <c r="G330" s="65"/>
      <c r="H330" s="65"/>
      <c r="I330" s="65"/>
      <c r="J330" s="65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3">
        <f t="shared" si="10"/>
        <v>0</v>
      </c>
      <c r="AK330" s="11">
        <f t="shared" si="11"/>
        <v>0</v>
      </c>
    </row>
    <row r="331" spans="1:37" x14ac:dyDescent="0.25">
      <c r="A331" s="64">
        <v>2120031</v>
      </c>
      <c r="B331" s="65" t="s">
        <v>349</v>
      </c>
      <c r="C331" s="64" t="s">
        <v>13</v>
      </c>
      <c r="D331" s="66">
        <f>VLOOKUP(A331,[1]Hoja3!$A$4:$C$653,3,FALSE)</f>
        <v>762</v>
      </c>
      <c r="E331" s="67"/>
      <c r="F331" s="67"/>
      <c r="G331" s="65"/>
      <c r="H331" s="65"/>
      <c r="I331" s="65"/>
      <c r="J331" s="65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>
        <v>1</v>
      </c>
      <c r="X331" s="10"/>
      <c r="Y331" s="10"/>
      <c r="Z331" s="10">
        <v>1</v>
      </c>
      <c r="AA331" s="10"/>
      <c r="AB331" s="10"/>
      <c r="AC331" s="10"/>
      <c r="AD331" s="10"/>
      <c r="AE331" s="10"/>
      <c r="AF331" s="10"/>
      <c r="AG331" s="10"/>
      <c r="AH331" s="10"/>
      <c r="AI331" s="10"/>
      <c r="AJ331" s="13">
        <f t="shared" si="10"/>
        <v>2</v>
      </c>
      <c r="AK331" s="11">
        <f t="shared" si="11"/>
        <v>1524</v>
      </c>
    </row>
    <row r="332" spans="1:37" x14ac:dyDescent="0.25">
      <c r="A332" s="64">
        <v>2140283</v>
      </c>
      <c r="B332" s="65" t="s">
        <v>350</v>
      </c>
      <c r="C332" s="64" t="s">
        <v>9</v>
      </c>
      <c r="D332" s="66">
        <f>VLOOKUP(A332,[1]Hoja3!$A$4:$C$653,3,FALSE)</f>
        <v>38.08</v>
      </c>
      <c r="E332" s="67"/>
      <c r="F332" s="67"/>
      <c r="G332" s="65"/>
      <c r="H332" s="65"/>
      <c r="I332" s="65"/>
      <c r="J332" s="65"/>
      <c r="K332" s="10"/>
      <c r="L332" s="10"/>
      <c r="M332" s="10"/>
      <c r="N332" s="10"/>
      <c r="O332" s="10"/>
      <c r="P332" s="10">
        <v>1</v>
      </c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>
        <v>1</v>
      </c>
      <c r="AD332" s="10"/>
      <c r="AE332" s="10"/>
      <c r="AF332" s="10"/>
      <c r="AG332" s="10"/>
      <c r="AH332" s="10"/>
      <c r="AI332" s="10"/>
      <c r="AJ332" s="13">
        <f t="shared" si="10"/>
        <v>2</v>
      </c>
      <c r="AK332" s="11">
        <f t="shared" si="11"/>
        <v>76.16</v>
      </c>
    </row>
    <row r="333" spans="1:37" x14ac:dyDescent="0.25">
      <c r="A333" s="64">
        <v>2150076</v>
      </c>
      <c r="B333" s="65" t="s">
        <v>578</v>
      </c>
      <c r="C333" s="78" t="s">
        <v>172</v>
      </c>
      <c r="D333" s="66">
        <f>VLOOKUP(A333,[1]Hoja3!$A$4:$C$653,3,FALSE)</f>
        <v>2</v>
      </c>
      <c r="E333" s="67"/>
      <c r="F333" s="67"/>
      <c r="G333" s="65"/>
      <c r="H333" s="65"/>
      <c r="I333" s="65"/>
      <c r="J333" s="65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3">
        <f t="shared" si="10"/>
        <v>0</v>
      </c>
      <c r="AK333" s="11">
        <f t="shared" si="11"/>
        <v>0</v>
      </c>
    </row>
    <row r="334" spans="1:37" x14ac:dyDescent="0.25">
      <c r="A334" s="64">
        <v>2130173</v>
      </c>
      <c r="B334" s="65" t="s">
        <v>352</v>
      </c>
      <c r="C334" s="64" t="s">
        <v>9</v>
      </c>
      <c r="D334" s="66">
        <f>VLOOKUP(A334,[1]Hoja3!$A$4:$C$653,3,FALSE)</f>
        <v>17.850000000000001</v>
      </c>
      <c r="E334" s="67"/>
      <c r="F334" s="67"/>
      <c r="G334" s="65"/>
      <c r="H334" s="65"/>
      <c r="I334" s="65"/>
      <c r="J334" s="65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3">
        <f t="shared" si="10"/>
        <v>0</v>
      </c>
      <c r="AK334" s="11">
        <f t="shared" si="11"/>
        <v>0</v>
      </c>
    </row>
    <row r="335" spans="1:37" x14ac:dyDescent="0.25">
      <c r="A335" s="64">
        <v>2140155</v>
      </c>
      <c r="B335" s="65" t="s">
        <v>353</v>
      </c>
      <c r="C335" s="64" t="s">
        <v>11</v>
      </c>
      <c r="D335" s="66">
        <f>VLOOKUP(A335,[1]Hoja3!$A$4:$C$653,3,FALSE)</f>
        <v>83.3</v>
      </c>
      <c r="E335" s="67"/>
      <c r="F335" s="65"/>
      <c r="G335" s="65"/>
      <c r="H335" s="65"/>
      <c r="I335" s="65"/>
      <c r="J335" s="65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3">
        <f t="shared" si="10"/>
        <v>0</v>
      </c>
      <c r="AK335" s="11">
        <f t="shared" si="11"/>
        <v>0</v>
      </c>
    </row>
    <row r="336" spans="1:37" x14ac:dyDescent="0.25">
      <c r="A336" s="64">
        <v>2160178</v>
      </c>
      <c r="B336" s="65" t="s">
        <v>354</v>
      </c>
      <c r="C336" s="64" t="s">
        <v>7</v>
      </c>
      <c r="D336" s="68">
        <v>4674.6053000000002</v>
      </c>
      <c r="E336" s="67"/>
      <c r="F336" s="65"/>
      <c r="G336" s="65"/>
      <c r="H336" s="65"/>
      <c r="I336" s="65"/>
      <c r="J336" s="65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3">
        <f t="shared" si="10"/>
        <v>0</v>
      </c>
      <c r="AK336" s="11">
        <f t="shared" si="11"/>
        <v>0</v>
      </c>
    </row>
    <row r="337" spans="1:37" x14ac:dyDescent="0.25">
      <c r="A337" s="64">
        <v>2120033</v>
      </c>
      <c r="B337" s="65" t="s">
        <v>355</v>
      </c>
      <c r="C337" s="64" t="s">
        <v>13</v>
      </c>
      <c r="D337" s="66">
        <f>VLOOKUP(A337,[1]Hoja3!$A$4:$C$653,3,FALSE)</f>
        <v>312</v>
      </c>
      <c r="E337" s="67"/>
      <c r="F337" s="65"/>
      <c r="G337" s="65"/>
      <c r="H337" s="65"/>
      <c r="I337" s="65"/>
      <c r="J337" s="65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3">
        <f t="shared" si="10"/>
        <v>0</v>
      </c>
      <c r="AK337" s="11">
        <f t="shared" si="11"/>
        <v>0</v>
      </c>
    </row>
    <row r="338" spans="1:37" x14ac:dyDescent="0.25">
      <c r="A338" s="64">
        <v>2190070</v>
      </c>
      <c r="B338" s="65" t="s">
        <v>356</v>
      </c>
      <c r="C338" s="64" t="s">
        <v>9</v>
      </c>
      <c r="D338" s="66">
        <f>VLOOKUP(A338,[1]Hoja3!$A$4:$C$653,3,FALSE)</f>
        <v>717.57</v>
      </c>
      <c r="E338" s="67"/>
      <c r="F338" s="65"/>
      <c r="G338" s="65"/>
      <c r="H338" s="65"/>
      <c r="I338" s="65"/>
      <c r="J338" s="65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3">
        <f t="shared" si="10"/>
        <v>0</v>
      </c>
      <c r="AK338" s="11">
        <f t="shared" si="11"/>
        <v>0</v>
      </c>
    </row>
    <row r="339" spans="1:37" x14ac:dyDescent="0.25">
      <c r="A339" s="64">
        <v>2130174</v>
      </c>
      <c r="B339" s="65" t="s">
        <v>357</v>
      </c>
      <c r="C339" s="64" t="s">
        <v>7</v>
      </c>
      <c r="D339" s="66">
        <f>VLOOKUP(A339,[1]Hoja3!$A$4:$C$653,3,FALSE)</f>
        <v>9306.99</v>
      </c>
      <c r="E339" s="67"/>
      <c r="F339" s="65"/>
      <c r="G339" s="65"/>
      <c r="H339" s="65"/>
      <c r="I339" s="65"/>
      <c r="J339" s="65"/>
      <c r="K339" s="10"/>
      <c r="L339" s="10"/>
      <c r="M339" s="10"/>
      <c r="N339" s="10"/>
      <c r="O339" s="10"/>
      <c r="P339" s="10"/>
      <c r="Q339" s="10"/>
      <c r="R339" s="10"/>
      <c r="S339" s="10"/>
      <c r="T339" s="10">
        <v>3</v>
      </c>
      <c r="U339" s="10"/>
      <c r="V339" s="10"/>
      <c r="W339" s="10">
        <v>6</v>
      </c>
      <c r="X339" s="10">
        <v>3</v>
      </c>
      <c r="Y339" s="10">
        <v>3</v>
      </c>
      <c r="Z339" s="10">
        <v>9</v>
      </c>
      <c r="AA339" s="10"/>
      <c r="AB339" s="10"/>
      <c r="AC339" s="10">
        <v>3</v>
      </c>
      <c r="AD339" s="10">
        <v>3</v>
      </c>
      <c r="AE339" s="10">
        <v>3</v>
      </c>
      <c r="AF339" s="10">
        <v>3</v>
      </c>
      <c r="AG339" s="10">
        <v>9</v>
      </c>
      <c r="AH339" s="10"/>
      <c r="AI339" s="10"/>
      <c r="AJ339" s="13">
        <f t="shared" si="10"/>
        <v>45</v>
      </c>
      <c r="AK339" s="11">
        <f t="shared" si="11"/>
        <v>418814.55</v>
      </c>
    </row>
    <row r="340" spans="1:37" x14ac:dyDescent="0.25">
      <c r="A340" s="64">
        <v>2130175</v>
      </c>
      <c r="B340" s="65" t="s">
        <v>358</v>
      </c>
      <c r="C340" s="64" t="s">
        <v>7</v>
      </c>
      <c r="D340" s="66">
        <f>VLOOKUP(A340,[1]Hoja3!$A$4:$C$653,3,FALSE)</f>
        <v>18731.79</v>
      </c>
      <c r="E340" s="67"/>
      <c r="F340" s="65"/>
      <c r="G340" s="65"/>
      <c r="H340" s="65"/>
      <c r="I340" s="65"/>
      <c r="J340" s="65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3">
        <f t="shared" si="10"/>
        <v>0</v>
      </c>
      <c r="AK340" s="11">
        <f t="shared" si="11"/>
        <v>0</v>
      </c>
    </row>
    <row r="341" spans="1:37" x14ac:dyDescent="0.25">
      <c r="A341" s="64">
        <v>2140324</v>
      </c>
      <c r="B341" s="65" t="s">
        <v>359</v>
      </c>
      <c r="C341" s="64" t="s">
        <v>9</v>
      </c>
      <c r="D341" s="66">
        <f>VLOOKUP(A341,[1]Hoja3!$A$4:$C$653,3,FALSE)</f>
        <v>192.78</v>
      </c>
      <c r="E341" s="67"/>
      <c r="F341" s="65"/>
      <c r="G341" s="65"/>
      <c r="H341" s="65"/>
      <c r="I341" s="65"/>
      <c r="J341" s="65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3">
        <f t="shared" si="10"/>
        <v>0</v>
      </c>
      <c r="AK341" s="11">
        <f t="shared" si="11"/>
        <v>0</v>
      </c>
    </row>
    <row r="342" spans="1:37" x14ac:dyDescent="0.25">
      <c r="A342" s="64">
        <v>2140271</v>
      </c>
      <c r="B342" s="65" t="s">
        <v>360</v>
      </c>
      <c r="C342" s="64" t="s">
        <v>9</v>
      </c>
      <c r="D342" s="66">
        <f>VLOOKUP(A342,[1]Hoja3!$A$4:$C$653,3,FALSE)</f>
        <v>333.2</v>
      </c>
      <c r="E342" s="67"/>
      <c r="F342" s="65"/>
      <c r="G342" s="65"/>
      <c r="H342" s="65"/>
      <c r="I342" s="65"/>
      <c r="J342" s="65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3">
        <f t="shared" si="10"/>
        <v>0</v>
      </c>
      <c r="AK342" s="11">
        <f t="shared" si="11"/>
        <v>0</v>
      </c>
    </row>
    <row r="343" spans="1:37" x14ac:dyDescent="0.25">
      <c r="A343" s="64">
        <v>2190038</v>
      </c>
      <c r="B343" s="65" t="s">
        <v>361</v>
      </c>
      <c r="C343" s="64" t="s">
        <v>13</v>
      </c>
      <c r="D343" s="66">
        <f>VLOOKUP(A343,[1]Hoja3!$A$4:$C$653,3,FALSE)</f>
        <v>1764.77</v>
      </c>
      <c r="E343" s="67"/>
      <c r="F343" s="65"/>
      <c r="G343" s="65"/>
      <c r="H343" s="65"/>
      <c r="I343" s="65"/>
      <c r="J343" s="65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3">
        <f t="shared" si="10"/>
        <v>0</v>
      </c>
      <c r="AK343" s="11">
        <f t="shared" si="11"/>
        <v>0</v>
      </c>
    </row>
    <row r="344" spans="1:37" x14ac:dyDescent="0.25">
      <c r="A344" s="64">
        <v>2120034</v>
      </c>
      <c r="B344" s="65" t="s">
        <v>362</v>
      </c>
      <c r="C344" s="64" t="s">
        <v>13</v>
      </c>
      <c r="D344" s="66">
        <f>VLOOKUP(A344,[1]Hoja3!$A$4:$C$653,3,FALSE)</f>
        <v>327</v>
      </c>
      <c r="E344" s="67"/>
      <c r="F344" s="65"/>
      <c r="G344" s="65"/>
      <c r="H344" s="65"/>
      <c r="I344" s="65"/>
      <c r="J344" s="65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>
        <v>10</v>
      </c>
      <c r="AB344" s="10"/>
      <c r="AC344" s="10"/>
      <c r="AD344" s="10"/>
      <c r="AE344" s="10"/>
      <c r="AF344" s="10"/>
      <c r="AG344" s="10"/>
      <c r="AH344" s="10"/>
      <c r="AI344" s="10"/>
      <c r="AJ344" s="13">
        <f t="shared" si="10"/>
        <v>10</v>
      </c>
      <c r="AK344" s="11">
        <f t="shared" si="11"/>
        <v>3270</v>
      </c>
    </row>
    <row r="345" spans="1:37" x14ac:dyDescent="0.25">
      <c r="A345" s="64">
        <v>2140161</v>
      </c>
      <c r="B345" s="65" t="s">
        <v>363</v>
      </c>
      <c r="C345" s="64" t="s">
        <v>9</v>
      </c>
      <c r="D345" s="68">
        <v>4.9535999999999998</v>
      </c>
      <c r="E345" s="67"/>
      <c r="F345" s="65"/>
      <c r="G345" s="65"/>
      <c r="H345" s="65"/>
      <c r="I345" s="65"/>
      <c r="J345" s="65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3">
        <f t="shared" si="10"/>
        <v>0</v>
      </c>
      <c r="AK345" s="11">
        <f t="shared" si="11"/>
        <v>0</v>
      </c>
    </row>
    <row r="346" spans="1:37" x14ac:dyDescent="0.25">
      <c r="A346" s="64">
        <v>2170143</v>
      </c>
      <c r="B346" s="65" t="s">
        <v>364</v>
      </c>
      <c r="C346" s="64" t="s">
        <v>365</v>
      </c>
      <c r="D346" s="66">
        <f>VLOOKUP(A346,[1]Hoja3!$A$4:$C$653,3,FALSE)</f>
        <v>31.535</v>
      </c>
      <c r="E346" s="67"/>
      <c r="F346" s="65"/>
      <c r="G346" s="65"/>
      <c r="H346" s="65"/>
      <c r="I346" s="65"/>
      <c r="J346" s="65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3">
        <f t="shared" si="10"/>
        <v>0</v>
      </c>
      <c r="AK346" s="11">
        <f t="shared" si="11"/>
        <v>0</v>
      </c>
    </row>
    <row r="347" spans="1:37" x14ac:dyDescent="0.25">
      <c r="A347" s="64">
        <v>2130176</v>
      </c>
      <c r="B347" s="65" t="s">
        <v>366</v>
      </c>
      <c r="C347" s="64" t="s">
        <v>9</v>
      </c>
      <c r="D347" s="66">
        <f>VLOOKUP(A347,[1]Hoja3!$A$4:$C$653,3,FALSE)</f>
        <v>547.4</v>
      </c>
      <c r="E347" s="67"/>
      <c r="F347" s="65"/>
      <c r="G347" s="65"/>
      <c r="H347" s="65"/>
      <c r="I347" s="65"/>
      <c r="J347" s="65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3">
        <f t="shared" si="10"/>
        <v>0</v>
      </c>
      <c r="AK347" s="11">
        <f t="shared" si="11"/>
        <v>0</v>
      </c>
    </row>
    <row r="348" spans="1:37" x14ac:dyDescent="0.25">
      <c r="A348" s="64">
        <v>2130177</v>
      </c>
      <c r="B348" s="65" t="s">
        <v>367</v>
      </c>
      <c r="C348" s="64" t="s">
        <v>9</v>
      </c>
      <c r="D348" s="66">
        <f>VLOOKUP(A348,[1]Hoja3!$A$4:$C$653,3,FALSE)</f>
        <v>1479.8483000000001</v>
      </c>
      <c r="E348" s="67"/>
      <c r="F348" s="65"/>
      <c r="G348" s="65"/>
      <c r="H348" s="65"/>
      <c r="I348" s="65"/>
      <c r="J348" s="65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3">
        <f t="shared" si="10"/>
        <v>0</v>
      </c>
      <c r="AK348" s="11">
        <f t="shared" si="11"/>
        <v>0</v>
      </c>
    </row>
    <row r="349" spans="1:37" x14ac:dyDescent="0.25">
      <c r="A349" s="64">
        <v>2130178</v>
      </c>
      <c r="B349" s="65" t="s">
        <v>368</v>
      </c>
      <c r="C349" s="64" t="s">
        <v>7</v>
      </c>
      <c r="D349" s="66">
        <f>VLOOKUP(A349,[1]Hoja3!$A$4:$C$653,3,FALSE)</f>
        <v>3689</v>
      </c>
      <c r="E349" s="67"/>
      <c r="F349" s="65"/>
      <c r="G349" s="65"/>
      <c r="H349" s="65"/>
      <c r="I349" s="65"/>
      <c r="J349" s="65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3">
        <f t="shared" si="10"/>
        <v>0</v>
      </c>
      <c r="AK349" s="11">
        <f t="shared" si="11"/>
        <v>0</v>
      </c>
    </row>
    <row r="350" spans="1:37" x14ac:dyDescent="0.25">
      <c r="A350" s="64">
        <v>2130179</v>
      </c>
      <c r="B350" s="65" t="s">
        <v>369</v>
      </c>
      <c r="C350" s="64" t="s">
        <v>7</v>
      </c>
      <c r="D350" s="68">
        <v>20593.490900000001</v>
      </c>
      <c r="E350" s="67"/>
      <c r="F350" s="65"/>
      <c r="G350" s="65"/>
      <c r="H350" s="65"/>
      <c r="I350" s="65"/>
      <c r="J350" s="65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3">
        <f t="shared" si="10"/>
        <v>0</v>
      </c>
      <c r="AK350" s="11">
        <f t="shared" si="11"/>
        <v>0</v>
      </c>
    </row>
    <row r="351" spans="1:37" x14ac:dyDescent="0.25">
      <c r="A351" s="64">
        <v>2130180</v>
      </c>
      <c r="B351" s="65" t="s">
        <v>370</v>
      </c>
      <c r="C351" s="64" t="s">
        <v>7</v>
      </c>
      <c r="D351" s="66">
        <f>VLOOKUP(A351,[1]Hoja3!$A$4:$C$653,3,FALSE)</f>
        <v>7925.4</v>
      </c>
      <c r="E351" s="67"/>
      <c r="F351" s="65"/>
      <c r="G351" s="65"/>
      <c r="H351" s="65"/>
      <c r="I351" s="65"/>
      <c r="J351" s="65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3">
        <f t="shared" si="10"/>
        <v>0</v>
      </c>
      <c r="AK351" s="11">
        <f t="shared" si="11"/>
        <v>0</v>
      </c>
    </row>
    <row r="352" spans="1:37" x14ac:dyDescent="0.25">
      <c r="A352" s="64">
        <v>2130181</v>
      </c>
      <c r="B352" s="65" t="s">
        <v>371</v>
      </c>
      <c r="C352" s="64" t="s">
        <v>7</v>
      </c>
      <c r="D352" s="66">
        <f>VLOOKUP(A352,[1]Hoja3!$A$4:$C$653,3,FALSE)</f>
        <v>8925</v>
      </c>
      <c r="E352" s="67"/>
      <c r="F352" s="65"/>
      <c r="G352" s="65"/>
      <c r="H352" s="65"/>
      <c r="I352" s="65"/>
      <c r="J352" s="65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3">
        <f t="shared" si="10"/>
        <v>0</v>
      </c>
      <c r="AK352" s="11">
        <f t="shared" si="11"/>
        <v>0</v>
      </c>
    </row>
    <row r="353" spans="1:37" x14ac:dyDescent="0.25">
      <c r="A353" s="64">
        <v>2130182</v>
      </c>
      <c r="B353" s="65" t="s">
        <v>372</v>
      </c>
      <c r="C353" s="64" t="s">
        <v>7</v>
      </c>
      <c r="D353" s="66">
        <f>VLOOKUP(A353,[1]Hoja3!$A$4:$C$653,3,FALSE)</f>
        <v>19400.331999999999</v>
      </c>
      <c r="E353" s="67"/>
      <c r="F353" s="65"/>
      <c r="G353" s="65"/>
      <c r="H353" s="65"/>
      <c r="I353" s="65"/>
      <c r="J353" s="65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3">
        <f t="shared" si="10"/>
        <v>0</v>
      </c>
      <c r="AK353" s="11">
        <f t="shared" si="11"/>
        <v>0</v>
      </c>
    </row>
    <row r="354" spans="1:37" x14ac:dyDescent="0.25">
      <c r="A354" s="64">
        <v>2130183</v>
      </c>
      <c r="B354" s="65" t="s">
        <v>373</v>
      </c>
      <c r="C354" s="64" t="s">
        <v>21</v>
      </c>
      <c r="D354" s="68">
        <v>4890.6025</v>
      </c>
      <c r="E354" s="67"/>
      <c r="F354" s="65"/>
      <c r="G354" s="65"/>
      <c r="H354" s="65"/>
      <c r="I354" s="65"/>
      <c r="J354" s="65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3">
        <f t="shared" si="10"/>
        <v>0</v>
      </c>
      <c r="AK354" s="11">
        <f t="shared" si="11"/>
        <v>0</v>
      </c>
    </row>
    <row r="355" spans="1:37" x14ac:dyDescent="0.25">
      <c r="A355" s="64">
        <v>2140339</v>
      </c>
      <c r="B355" s="65" t="s">
        <v>374</v>
      </c>
      <c r="C355" s="64" t="s">
        <v>9</v>
      </c>
      <c r="D355" s="66">
        <f>VLOOKUP(A355,[1]Hoja3!$A$4:$C$653,3,FALSE)</f>
        <v>207.536</v>
      </c>
      <c r="E355" s="67"/>
      <c r="F355" s="65"/>
      <c r="G355" s="65"/>
      <c r="H355" s="65"/>
      <c r="I355" s="65"/>
      <c r="J355" s="65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3">
        <f t="shared" si="10"/>
        <v>0</v>
      </c>
      <c r="AK355" s="11">
        <f t="shared" si="11"/>
        <v>0</v>
      </c>
    </row>
    <row r="356" spans="1:37" x14ac:dyDescent="0.25">
      <c r="A356" s="64">
        <v>2160183</v>
      </c>
      <c r="B356" s="65" t="s">
        <v>375</v>
      </c>
      <c r="C356" s="64" t="s">
        <v>13</v>
      </c>
      <c r="D356" s="66">
        <f>VLOOKUP(A356,[1]Hoja3!$A$4:$C$653,3,FALSE)</f>
        <v>71.400000000000006</v>
      </c>
      <c r="E356" s="67"/>
      <c r="F356" s="65">
        <v>1</v>
      </c>
      <c r="G356" s="65"/>
      <c r="H356" s="65">
        <v>1</v>
      </c>
      <c r="I356" s="65"/>
      <c r="J356" s="65"/>
      <c r="K356" s="10"/>
      <c r="L356" s="10"/>
      <c r="M356" s="10"/>
      <c r="N356" s="10"/>
      <c r="O356" s="10"/>
      <c r="P356" s="10"/>
      <c r="Q356" s="10">
        <v>3</v>
      </c>
      <c r="R356" s="10"/>
      <c r="S356" s="10"/>
      <c r="T356" s="10">
        <v>6</v>
      </c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3">
        <f t="shared" si="10"/>
        <v>11</v>
      </c>
      <c r="AK356" s="11">
        <f t="shared" si="11"/>
        <v>785.40000000000009</v>
      </c>
    </row>
    <row r="357" spans="1:37" x14ac:dyDescent="0.25">
      <c r="A357" s="64">
        <v>2140168</v>
      </c>
      <c r="B357" s="65" t="s">
        <v>376</v>
      </c>
      <c r="C357" s="64" t="s">
        <v>9</v>
      </c>
      <c r="D357" s="66">
        <f>VLOOKUP(A357,[1]Hoja3!$A$4:$C$653,3,FALSE)</f>
        <v>58.905000000000001</v>
      </c>
      <c r="E357" s="67"/>
      <c r="F357" s="65"/>
      <c r="G357" s="65"/>
      <c r="H357" s="65"/>
      <c r="I357" s="65"/>
      <c r="J357" s="65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20"/>
      <c r="AH357" s="10"/>
      <c r="AI357" s="10"/>
      <c r="AJ357" s="13">
        <f t="shared" si="10"/>
        <v>0</v>
      </c>
      <c r="AK357" s="11">
        <f t="shared" si="11"/>
        <v>0</v>
      </c>
    </row>
    <row r="358" spans="1:37" x14ac:dyDescent="0.25">
      <c r="A358" s="64">
        <v>2130186</v>
      </c>
      <c r="B358" s="65" t="s">
        <v>377</v>
      </c>
      <c r="C358" s="64" t="s">
        <v>9</v>
      </c>
      <c r="D358" s="66">
        <f>VLOOKUP(A358,[1]Hoja3!$A$4:$C$653,3,FALSE)</f>
        <v>10</v>
      </c>
      <c r="E358" s="67"/>
      <c r="F358" s="65"/>
      <c r="G358" s="65"/>
      <c r="H358" s="65"/>
      <c r="I358" s="65"/>
      <c r="J358" s="65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3">
        <f t="shared" si="10"/>
        <v>0</v>
      </c>
      <c r="AK358" s="11">
        <f t="shared" si="11"/>
        <v>0</v>
      </c>
    </row>
    <row r="359" spans="1:37" x14ac:dyDescent="0.25">
      <c r="A359" s="64">
        <v>2130188</v>
      </c>
      <c r="B359" s="65" t="s">
        <v>378</v>
      </c>
      <c r="C359" s="64" t="s">
        <v>13</v>
      </c>
      <c r="D359" s="66">
        <f>VLOOKUP(A359,[1]Hoja3!$A$4:$C$653,3,FALSE)</f>
        <v>213.01</v>
      </c>
      <c r="E359" s="67">
        <v>21</v>
      </c>
      <c r="F359" s="65">
        <v>27</v>
      </c>
      <c r="G359" s="65">
        <v>2</v>
      </c>
      <c r="H359" s="65">
        <v>14</v>
      </c>
      <c r="I359" s="65">
        <v>16</v>
      </c>
      <c r="J359" s="65">
        <v>22</v>
      </c>
      <c r="K359" s="10">
        <v>8</v>
      </c>
      <c r="L359" s="10">
        <v>18</v>
      </c>
      <c r="M359" s="10">
        <v>7</v>
      </c>
      <c r="N359" s="10">
        <v>11</v>
      </c>
      <c r="O359" s="10">
        <v>13</v>
      </c>
      <c r="P359" s="10">
        <v>12</v>
      </c>
      <c r="Q359" s="10">
        <v>11</v>
      </c>
      <c r="R359" s="10">
        <v>11</v>
      </c>
      <c r="S359" s="10"/>
      <c r="T359" s="10">
        <v>7</v>
      </c>
      <c r="U359" s="10">
        <v>14</v>
      </c>
      <c r="V359" s="10">
        <v>10</v>
      </c>
      <c r="W359" s="10">
        <v>18</v>
      </c>
      <c r="X359" s="10">
        <v>8</v>
      </c>
      <c r="Y359" s="10">
        <v>2</v>
      </c>
      <c r="Z359" s="10">
        <v>7</v>
      </c>
      <c r="AA359" s="10">
        <v>6</v>
      </c>
      <c r="AB359" s="10">
        <v>2</v>
      </c>
      <c r="AC359" s="10">
        <v>15</v>
      </c>
      <c r="AD359" s="10">
        <v>6</v>
      </c>
      <c r="AE359" s="10">
        <v>8</v>
      </c>
      <c r="AF359" s="10">
        <v>11</v>
      </c>
      <c r="AG359" s="10">
        <v>15</v>
      </c>
      <c r="AH359" s="10"/>
      <c r="AI359" s="10">
        <v>8</v>
      </c>
      <c r="AJ359" s="13">
        <f t="shared" si="10"/>
        <v>330</v>
      </c>
      <c r="AK359" s="11">
        <f t="shared" si="11"/>
        <v>70293.3</v>
      </c>
    </row>
    <row r="360" spans="1:37" x14ac:dyDescent="0.25">
      <c r="A360" s="64">
        <v>2140364</v>
      </c>
      <c r="B360" s="65" t="s">
        <v>379</v>
      </c>
      <c r="C360" s="64" t="s">
        <v>11</v>
      </c>
      <c r="D360" s="66">
        <f>VLOOKUP(A360,[1]Hoja3!$A$4:$C$653,3,FALSE)</f>
        <v>297.5</v>
      </c>
      <c r="E360" s="67"/>
      <c r="F360" s="65"/>
      <c r="G360" s="65"/>
      <c r="H360" s="65"/>
      <c r="I360" s="65"/>
      <c r="J360" s="65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3">
        <f t="shared" si="10"/>
        <v>0</v>
      </c>
      <c r="AK360" s="11">
        <f t="shared" si="11"/>
        <v>0</v>
      </c>
    </row>
    <row r="361" spans="1:37" x14ac:dyDescent="0.25">
      <c r="A361" s="64">
        <v>2140279</v>
      </c>
      <c r="B361" s="65" t="s">
        <v>380</v>
      </c>
      <c r="C361" s="64" t="s">
        <v>9</v>
      </c>
      <c r="D361" s="66">
        <f>VLOOKUP(A361,[1]Hoja3!$A$4:$C$653,3,FALSE)</f>
        <v>1100.4882</v>
      </c>
      <c r="E361" s="67"/>
      <c r="F361" s="65"/>
      <c r="G361" s="65"/>
      <c r="H361" s="65"/>
      <c r="I361" s="65"/>
      <c r="J361" s="65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3">
        <f t="shared" si="10"/>
        <v>0</v>
      </c>
      <c r="AK361" s="11">
        <f t="shared" si="11"/>
        <v>0</v>
      </c>
    </row>
    <row r="362" spans="1:37" x14ac:dyDescent="0.25">
      <c r="A362" s="64">
        <v>2140169</v>
      </c>
      <c r="B362" s="65" t="s">
        <v>381</v>
      </c>
      <c r="C362" s="64" t="s">
        <v>11</v>
      </c>
      <c r="D362" s="66">
        <f>VLOOKUP(A362,[1]Hoja3!$A$4:$C$653,3,FALSE)</f>
        <v>870.08040000000005</v>
      </c>
      <c r="E362" s="67"/>
      <c r="F362" s="65"/>
      <c r="G362" s="65"/>
      <c r="H362" s="65"/>
      <c r="I362" s="65"/>
      <c r="J362" s="65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3">
        <f t="shared" si="10"/>
        <v>0</v>
      </c>
      <c r="AK362" s="11">
        <f t="shared" si="11"/>
        <v>0</v>
      </c>
    </row>
    <row r="363" spans="1:37" x14ac:dyDescent="0.25">
      <c r="A363" s="64">
        <v>2140288</v>
      </c>
      <c r="B363" s="65" t="s">
        <v>382</v>
      </c>
      <c r="C363" s="64" t="s">
        <v>11</v>
      </c>
      <c r="D363" s="66">
        <f>VLOOKUP(A363,[1]Hoja3!$A$4:$C$653,3,FALSE)</f>
        <v>2200.9764</v>
      </c>
      <c r="E363" s="67"/>
      <c r="F363" s="65"/>
      <c r="G363" s="65"/>
      <c r="H363" s="65"/>
      <c r="I363" s="65"/>
      <c r="J363" s="65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3">
        <f t="shared" si="10"/>
        <v>0</v>
      </c>
      <c r="AK363" s="11">
        <f t="shared" si="11"/>
        <v>0</v>
      </c>
    </row>
    <row r="364" spans="1:37" x14ac:dyDescent="0.25">
      <c r="A364" s="64">
        <v>2140170</v>
      </c>
      <c r="B364" s="65" t="s">
        <v>383</v>
      </c>
      <c r="C364" s="64" t="s">
        <v>9</v>
      </c>
      <c r="D364" s="66">
        <f>VLOOKUP(A364,[1]Hoja3!$A$4:$C$653,3,FALSE)</f>
        <v>1740.1608000000001</v>
      </c>
      <c r="E364" s="67"/>
      <c r="F364" s="65"/>
      <c r="G364" s="65"/>
      <c r="H364" s="65"/>
      <c r="I364" s="65"/>
      <c r="J364" s="65"/>
      <c r="K364" s="10"/>
      <c r="L364" s="10"/>
      <c r="M364" s="10"/>
      <c r="N364" s="10"/>
      <c r="O364" s="10"/>
      <c r="P364" s="10">
        <v>4</v>
      </c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3">
        <f t="shared" si="10"/>
        <v>4</v>
      </c>
      <c r="AK364" s="11">
        <f t="shared" si="11"/>
        <v>6960.6432000000004</v>
      </c>
    </row>
    <row r="365" spans="1:37" x14ac:dyDescent="0.25">
      <c r="A365" s="64">
        <v>2130189</v>
      </c>
      <c r="B365" s="65" t="s">
        <v>384</v>
      </c>
      <c r="C365" s="64" t="s">
        <v>89</v>
      </c>
      <c r="D365" s="66">
        <f>VLOOKUP(A365,[1]Hoja3!$A$4:$C$653,3,FALSE)</f>
        <v>8270.5</v>
      </c>
      <c r="E365" s="67"/>
      <c r="F365" s="65"/>
      <c r="G365" s="65"/>
      <c r="H365" s="65"/>
      <c r="I365" s="65"/>
      <c r="J365" s="65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3">
        <f t="shared" si="10"/>
        <v>0</v>
      </c>
      <c r="AK365" s="11">
        <f t="shared" si="11"/>
        <v>0</v>
      </c>
    </row>
    <row r="366" spans="1:37" x14ac:dyDescent="0.25">
      <c r="A366" s="64">
        <v>2120038</v>
      </c>
      <c r="B366" s="65" t="s">
        <v>385</v>
      </c>
      <c r="C366" s="64" t="s">
        <v>13</v>
      </c>
      <c r="D366" s="66">
        <f>VLOOKUP(A366,[1]Hoja3!$A$4:$C$653,3,FALSE)</f>
        <v>1768</v>
      </c>
      <c r="E366" s="67"/>
      <c r="F366" s="65"/>
      <c r="G366" s="65"/>
      <c r="H366" s="65"/>
      <c r="I366" s="65"/>
      <c r="J366" s="65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3">
        <f t="shared" si="10"/>
        <v>0</v>
      </c>
      <c r="AK366" s="11">
        <f t="shared" si="11"/>
        <v>0</v>
      </c>
    </row>
    <row r="367" spans="1:37" x14ac:dyDescent="0.25">
      <c r="A367" s="64">
        <v>2120039</v>
      </c>
      <c r="B367" s="65" t="s">
        <v>386</v>
      </c>
      <c r="C367" s="64" t="s">
        <v>13</v>
      </c>
      <c r="D367" s="66">
        <f>VLOOKUP(A367,[1]Hoja3!$A$4:$C$653,3,FALSE)</f>
        <v>869</v>
      </c>
      <c r="E367" s="67"/>
      <c r="F367" s="65"/>
      <c r="G367" s="65"/>
      <c r="H367" s="65"/>
      <c r="I367" s="65"/>
      <c r="J367" s="65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3">
        <f t="shared" si="10"/>
        <v>0</v>
      </c>
      <c r="AK367" s="11">
        <f t="shared" si="11"/>
        <v>0</v>
      </c>
    </row>
    <row r="368" spans="1:37" x14ac:dyDescent="0.25">
      <c r="A368" s="64">
        <v>2120040</v>
      </c>
      <c r="B368" s="65" t="s">
        <v>387</v>
      </c>
      <c r="C368" s="64" t="s">
        <v>13</v>
      </c>
      <c r="D368" s="66">
        <f>VLOOKUP(A368,[1]Hoja3!$A$4:$C$653,3,FALSE)</f>
        <v>5188</v>
      </c>
      <c r="E368" s="67"/>
      <c r="F368" s="65"/>
      <c r="G368" s="65"/>
      <c r="H368" s="65"/>
      <c r="I368" s="65"/>
      <c r="J368" s="65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3">
        <f t="shared" si="10"/>
        <v>0</v>
      </c>
      <c r="AK368" s="11">
        <f t="shared" si="11"/>
        <v>0</v>
      </c>
    </row>
    <row r="369" spans="1:37" x14ac:dyDescent="0.25">
      <c r="A369" s="64">
        <v>2120058</v>
      </c>
      <c r="B369" s="65" t="s">
        <v>388</v>
      </c>
      <c r="C369" s="70" t="s">
        <v>9</v>
      </c>
      <c r="D369" s="66">
        <f>VLOOKUP(A369,[1]Hoja3!$A$4:$C$653,3,FALSE)</f>
        <v>276.08</v>
      </c>
      <c r="E369" s="67"/>
      <c r="F369" s="65"/>
      <c r="G369" s="65"/>
      <c r="H369" s="65"/>
      <c r="I369" s="65"/>
      <c r="J369" s="65"/>
      <c r="K369" s="10"/>
      <c r="L369" s="10"/>
      <c r="M369" s="10"/>
      <c r="N369" s="10"/>
      <c r="O369" s="10"/>
      <c r="P369" s="10"/>
      <c r="Q369" s="10"/>
      <c r="R369" s="10">
        <v>12</v>
      </c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3">
        <f t="shared" si="10"/>
        <v>12</v>
      </c>
      <c r="AK369" s="11">
        <f t="shared" si="11"/>
        <v>3312.96</v>
      </c>
    </row>
    <row r="370" spans="1:37" x14ac:dyDescent="0.25">
      <c r="A370" s="64">
        <v>2160184</v>
      </c>
      <c r="B370" s="65" t="s">
        <v>389</v>
      </c>
      <c r="C370" s="64" t="s">
        <v>21</v>
      </c>
      <c r="D370" s="66">
        <f>VLOOKUP(A370,[1]Hoja3!$A$4:$C$653,3,FALSE)</f>
        <v>43518.3</v>
      </c>
      <c r="E370" s="67"/>
      <c r="F370" s="65"/>
      <c r="G370" s="65"/>
      <c r="H370" s="65"/>
      <c r="I370" s="65"/>
      <c r="J370" s="65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3">
        <f t="shared" si="10"/>
        <v>0</v>
      </c>
      <c r="AK370" s="11">
        <f t="shared" si="11"/>
        <v>0</v>
      </c>
    </row>
    <row r="371" spans="1:37" x14ac:dyDescent="0.25">
      <c r="A371" s="64">
        <v>2120041</v>
      </c>
      <c r="B371" s="65" t="s">
        <v>390</v>
      </c>
      <c r="C371" s="64" t="s">
        <v>13</v>
      </c>
      <c r="D371" s="66">
        <f>VLOOKUP(A371,[1]Hoja3!$A$4:$C$653,3,FALSE)</f>
        <v>214</v>
      </c>
      <c r="E371" s="67"/>
      <c r="F371" s="65"/>
      <c r="G371" s="65"/>
      <c r="H371" s="65"/>
      <c r="I371" s="65"/>
      <c r="J371" s="65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>
        <v>3</v>
      </c>
      <c r="AG371" s="10"/>
      <c r="AH371" s="10"/>
      <c r="AI371" s="10"/>
      <c r="AJ371" s="13">
        <f t="shared" si="10"/>
        <v>3</v>
      </c>
      <c r="AK371" s="11">
        <f t="shared" si="11"/>
        <v>642</v>
      </c>
    </row>
    <row r="372" spans="1:37" x14ac:dyDescent="0.25">
      <c r="A372" s="64">
        <v>2170150</v>
      </c>
      <c r="B372" s="65" t="s">
        <v>391</v>
      </c>
      <c r="C372" s="64" t="s">
        <v>7</v>
      </c>
      <c r="D372" s="66">
        <f>VLOOKUP(A372,[1]Hoja3!$A$4:$C$653,3,FALSE)</f>
        <v>32118.1</v>
      </c>
      <c r="E372" s="67"/>
      <c r="F372" s="65"/>
      <c r="G372" s="65"/>
      <c r="H372" s="65"/>
      <c r="I372" s="65"/>
      <c r="J372" s="65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3">
        <f t="shared" si="10"/>
        <v>0</v>
      </c>
      <c r="AK372" s="11">
        <f t="shared" si="11"/>
        <v>0</v>
      </c>
    </row>
    <row r="373" spans="1:37" x14ac:dyDescent="0.25">
      <c r="A373" s="64">
        <v>2170151</v>
      </c>
      <c r="B373" s="65" t="s">
        <v>392</v>
      </c>
      <c r="C373" s="64" t="s">
        <v>7</v>
      </c>
      <c r="D373" s="66">
        <f>VLOOKUP(A373,[1]Hoja3!$A$4:$C$653,3,FALSE)</f>
        <v>7259</v>
      </c>
      <c r="E373" s="67"/>
      <c r="F373" s="65"/>
      <c r="G373" s="65"/>
      <c r="H373" s="65"/>
      <c r="I373" s="65"/>
      <c r="J373" s="65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3">
        <f t="shared" si="10"/>
        <v>0</v>
      </c>
      <c r="AK373" s="11">
        <f t="shared" si="11"/>
        <v>0</v>
      </c>
    </row>
    <row r="374" spans="1:37" x14ac:dyDescent="0.25">
      <c r="A374" s="64">
        <v>2160194</v>
      </c>
      <c r="B374" s="65" t="s">
        <v>393</v>
      </c>
      <c r="C374" s="64" t="s">
        <v>13</v>
      </c>
      <c r="D374" s="66">
        <f>VLOOKUP(A374,[1]Hoja3!$A$4:$C$653,3,FALSE)</f>
        <v>5057.5</v>
      </c>
      <c r="E374" s="67"/>
      <c r="F374" s="65"/>
      <c r="G374" s="65"/>
      <c r="H374" s="65"/>
      <c r="I374" s="65"/>
      <c r="J374" s="65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3">
        <f t="shared" si="10"/>
        <v>0</v>
      </c>
      <c r="AK374" s="11">
        <f t="shared" si="11"/>
        <v>0</v>
      </c>
    </row>
    <row r="375" spans="1:37" x14ac:dyDescent="0.25">
      <c r="A375" s="64">
        <v>2130193</v>
      </c>
      <c r="B375" s="65" t="s">
        <v>394</v>
      </c>
      <c r="C375" s="64" t="s">
        <v>9</v>
      </c>
      <c r="D375" s="68">
        <v>146.7193</v>
      </c>
      <c r="E375" s="67"/>
      <c r="F375" s="65"/>
      <c r="G375" s="65"/>
      <c r="H375" s="65"/>
      <c r="I375" s="65"/>
      <c r="J375" s="65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3">
        <f t="shared" si="10"/>
        <v>0</v>
      </c>
      <c r="AK375" s="11">
        <f t="shared" si="11"/>
        <v>0</v>
      </c>
    </row>
    <row r="376" spans="1:37" x14ac:dyDescent="0.25">
      <c r="A376" s="64">
        <v>2160197</v>
      </c>
      <c r="B376" s="65" t="s">
        <v>395</v>
      </c>
      <c r="C376" s="64" t="s">
        <v>13</v>
      </c>
      <c r="D376" s="66">
        <f>VLOOKUP(A376,[1]Hoja3!$A$4:$C$653,3,FALSE)</f>
        <v>95.2</v>
      </c>
      <c r="E376" s="67"/>
      <c r="F376" s="65"/>
      <c r="G376" s="65"/>
      <c r="H376" s="65"/>
      <c r="I376" s="65"/>
      <c r="J376" s="65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3">
        <f t="shared" si="10"/>
        <v>0</v>
      </c>
      <c r="AK376" s="11">
        <f t="shared" si="11"/>
        <v>0</v>
      </c>
    </row>
    <row r="377" spans="1:37" x14ac:dyDescent="0.25">
      <c r="A377" s="64">
        <v>2140174</v>
      </c>
      <c r="B377" s="65" t="s">
        <v>396</v>
      </c>
      <c r="C377" s="64" t="s">
        <v>9</v>
      </c>
      <c r="D377" s="68">
        <v>79.281999999999996</v>
      </c>
      <c r="E377" s="67"/>
      <c r="F377" s="65"/>
      <c r="G377" s="65"/>
      <c r="H377" s="65"/>
      <c r="I377" s="65"/>
      <c r="J377" s="65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3">
        <f t="shared" si="10"/>
        <v>0</v>
      </c>
      <c r="AK377" s="11">
        <f t="shared" si="11"/>
        <v>0</v>
      </c>
    </row>
    <row r="378" spans="1:37" x14ac:dyDescent="0.25">
      <c r="A378" s="64">
        <v>2160304</v>
      </c>
      <c r="B378" s="65" t="s">
        <v>397</v>
      </c>
      <c r="C378" s="64" t="s">
        <v>21</v>
      </c>
      <c r="D378" s="66">
        <f>VLOOKUP(A378,[1]Hoja3!$A$4:$C$653,3,FALSE)</f>
        <v>52836</v>
      </c>
      <c r="E378" s="67"/>
      <c r="F378" s="65"/>
      <c r="G378" s="65"/>
      <c r="H378" s="65"/>
      <c r="I378" s="65"/>
      <c r="J378" s="65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3">
        <f t="shared" si="10"/>
        <v>0</v>
      </c>
      <c r="AK378" s="11">
        <f t="shared" si="11"/>
        <v>0</v>
      </c>
    </row>
    <row r="379" spans="1:37" x14ac:dyDescent="0.25">
      <c r="A379" s="64">
        <v>2130194</v>
      </c>
      <c r="B379" s="65" t="s">
        <v>398</v>
      </c>
      <c r="C379" s="64" t="s">
        <v>9</v>
      </c>
      <c r="D379" s="66">
        <f>VLOOKUP(A379,[1]Hoja3!$A$4:$C$653,3,FALSE)</f>
        <v>170.3723</v>
      </c>
      <c r="E379" s="67"/>
      <c r="F379" s="65"/>
      <c r="G379" s="65"/>
      <c r="H379" s="65"/>
      <c r="I379" s="65"/>
      <c r="J379" s="65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3">
        <f t="shared" si="10"/>
        <v>0</v>
      </c>
      <c r="AK379" s="11">
        <f t="shared" si="11"/>
        <v>0</v>
      </c>
    </row>
    <row r="380" spans="1:37" x14ac:dyDescent="0.25">
      <c r="A380" s="64">
        <v>2170155</v>
      </c>
      <c r="B380" s="65" t="s">
        <v>399</v>
      </c>
      <c r="C380" s="64" t="s">
        <v>7</v>
      </c>
      <c r="D380" s="66">
        <f>VLOOKUP(A380,[1]Hoja3!$A$4:$C$653,3,FALSE)</f>
        <v>23901.15</v>
      </c>
      <c r="E380" s="67"/>
      <c r="F380" s="65"/>
      <c r="G380" s="65"/>
      <c r="H380" s="65"/>
      <c r="I380" s="65"/>
      <c r="J380" s="65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3">
        <f t="shared" si="10"/>
        <v>0</v>
      </c>
      <c r="AK380" s="11">
        <f t="shared" si="11"/>
        <v>0</v>
      </c>
    </row>
    <row r="381" spans="1:37" x14ac:dyDescent="0.25">
      <c r="A381" s="64">
        <v>2140177</v>
      </c>
      <c r="B381" s="65" t="s">
        <v>400</v>
      </c>
      <c r="C381" s="64" t="s">
        <v>11</v>
      </c>
      <c r="D381" s="68">
        <v>32.237699999999997</v>
      </c>
      <c r="E381" s="67"/>
      <c r="F381" s="65"/>
      <c r="G381" s="65"/>
      <c r="H381" s="65"/>
      <c r="I381" s="65"/>
      <c r="J381" s="65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3">
        <f t="shared" si="10"/>
        <v>0</v>
      </c>
      <c r="AK381" s="11">
        <f t="shared" si="11"/>
        <v>0</v>
      </c>
    </row>
    <row r="382" spans="1:37" x14ac:dyDescent="0.25">
      <c r="A382" s="64">
        <v>2140289</v>
      </c>
      <c r="B382" s="65" t="s">
        <v>401</v>
      </c>
      <c r="C382" s="64" t="s">
        <v>11</v>
      </c>
      <c r="D382" s="66">
        <f>VLOOKUP(A382,[1]Hoja3!$A$4:$C$653,3,FALSE)</f>
        <v>6.6853999999999996</v>
      </c>
      <c r="E382" s="67"/>
      <c r="F382" s="65"/>
      <c r="G382" s="65"/>
      <c r="H382" s="65"/>
      <c r="I382" s="65"/>
      <c r="J382" s="65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3">
        <f t="shared" si="10"/>
        <v>0</v>
      </c>
      <c r="AK382" s="11">
        <f t="shared" si="11"/>
        <v>0</v>
      </c>
    </row>
    <row r="383" spans="1:37" x14ac:dyDescent="0.25">
      <c r="A383" s="64">
        <v>2140286</v>
      </c>
      <c r="B383" s="65" t="s">
        <v>402</v>
      </c>
      <c r="C383" s="64" t="s">
        <v>11</v>
      </c>
      <c r="D383" s="66">
        <f>VLOOKUP(A383,[1]Hoja3!$A$4:$C$653,3,FALSE)</f>
        <v>197.54</v>
      </c>
      <c r="E383" s="67"/>
      <c r="F383" s="65"/>
      <c r="G383" s="65"/>
      <c r="H383" s="65"/>
      <c r="I383" s="65"/>
      <c r="J383" s="65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3">
        <f t="shared" si="10"/>
        <v>0</v>
      </c>
      <c r="AK383" s="11">
        <f t="shared" si="11"/>
        <v>0</v>
      </c>
    </row>
    <row r="384" spans="1:37" x14ac:dyDescent="0.25">
      <c r="A384" s="64">
        <v>2140274</v>
      </c>
      <c r="B384" s="65" t="s">
        <v>403</v>
      </c>
      <c r="C384" s="64" t="s">
        <v>9</v>
      </c>
      <c r="D384" s="66">
        <f>VLOOKUP(A384,[1]Hoja3!$A$4:$C$653,3,FALSE)</f>
        <v>8.33</v>
      </c>
      <c r="E384" s="67"/>
      <c r="F384" s="65"/>
      <c r="G384" s="65"/>
      <c r="H384" s="65"/>
      <c r="I384" s="65"/>
      <c r="J384" s="65"/>
      <c r="K384" s="10"/>
      <c r="L384" s="10"/>
      <c r="M384" s="10"/>
      <c r="N384" s="10"/>
      <c r="O384" s="10"/>
      <c r="P384" s="10">
        <v>4</v>
      </c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3">
        <f t="shared" si="10"/>
        <v>4</v>
      </c>
      <c r="AK384" s="11">
        <f t="shared" si="11"/>
        <v>33.32</v>
      </c>
    </row>
    <row r="385" spans="1:37" x14ac:dyDescent="0.25">
      <c r="A385" s="64">
        <v>2130195</v>
      </c>
      <c r="B385" s="65" t="s">
        <v>404</v>
      </c>
      <c r="C385" s="64" t="s">
        <v>9</v>
      </c>
      <c r="D385" s="68">
        <v>83.814599999999999</v>
      </c>
      <c r="E385" s="67"/>
      <c r="F385" s="65"/>
      <c r="G385" s="65"/>
      <c r="H385" s="65"/>
      <c r="I385" s="65"/>
      <c r="J385" s="65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3">
        <f t="shared" si="10"/>
        <v>0</v>
      </c>
      <c r="AK385" s="11">
        <f t="shared" si="11"/>
        <v>0</v>
      </c>
    </row>
    <row r="386" spans="1:37" x14ac:dyDescent="0.25">
      <c r="A386" s="64">
        <v>2130196</v>
      </c>
      <c r="B386" s="65" t="s">
        <v>405</v>
      </c>
      <c r="C386" s="64" t="s">
        <v>168</v>
      </c>
      <c r="D386" s="66">
        <f>VLOOKUP(A386,[1]Hoja3!$A$4:$C$653,3,FALSE)</f>
        <v>476</v>
      </c>
      <c r="E386" s="67"/>
      <c r="F386" s="65"/>
      <c r="G386" s="65"/>
      <c r="H386" s="65"/>
      <c r="I386" s="65"/>
      <c r="J386" s="65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3">
        <f t="shared" si="10"/>
        <v>0</v>
      </c>
      <c r="AK386" s="11">
        <f t="shared" si="11"/>
        <v>0</v>
      </c>
    </row>
    <row r="387" spans="1:37" x14ac:dyDescent="0.25">
      <c r="A387" s="64">
        <v>2130198</v>
      </c>
      <c r="B387" s="65" t="s">
        <v>406</v>
      </c>
      <c r="C387" s="64" t="s">
        <v>7</v>
      </c>
      <c r="D387" s="66">
        <f>VLOOKUP(A387,[1]Hoja3!$A$4:$C$653,3,FALSE)</f>
        <v>4391.1000000000004</v>
      </c>
      <c r="E387" s="67"/>
      <c r="G387" s="65"/>
      <c r="H387" s="65"/>
      <c r="I387" s="65">
        <v>1</v>
      </c>
      <c r="J387" s="65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3">
        <f t="shared" si="10"/>
        <v>1</v>
      </c>
      <c r="AK387" s="11">
        <f t="shared" si="11"/>
        <v>4391.1000000000004</v>
      </c>
    </row>
    <row r="388" spans="1:37" x14ac:dyDescent="0.25">
      <c r="A388" s="64">
        <v>2130200</v>
      </c>
      <c r="B388" s="65" t="s">
        <v>407</v>
      </c>
      <c r="C388" s="64" t="s">
        <v>9</v>
      </c>
      <c r="D388" s="66">
        <f>VLOOKUP(A388,[1]Hoja3!$A$4:$C$653,3,FALSE)</f>
        <v>16.755199999999999</v>
      </c>
      <c r="E388" s="67"/>
      <c r="F388" s="65"/>
      <c r="G388" s="65"/>
      <c r="H388" s="65"/>
      <c r="I388" s="65"/>
      <c r="J388" s="65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3">
        <f t="shared" si="10"/>
        <v>0</v>
      </c>
      <c r="AK388" s="11">
        <f t="shared" si="11"/>
        <v>0</v>
      </c>
    </row>
    <row r="389" spans="1:37" x14ac:dyDescent="0.25">
      <c r="A389" s="64">
        <v>2130201</v>
      </c>
      <c r="B389" s="65" t="s">
        <v>408</v>
      </c>
      <c r="C389" s="64" t="s">
        <v>7</v>
      </c>
      <c r="D389" s="66">
        <f>VLOOKUP(A389,[1]Hoja3!$A$4:$C$653,3,FALSE)</f>
        <v>958.66399999999999</v>
      </c>
      <c r="E389" s="67"/>
      <c r="F389" s="65"/>
      <c r="G389" s="65"/>
      <c r="H389" s="65"/>
      <c r="I389" s="65"/>
      <c r="J389" s="65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3">
        <f t="shared" si="10"/>
        <v>0</v>
      </c>
      <c r="AK389" s="11">
        <f t="shared" si="11"/>
        <v>0</v>
      </c>
    </row>
    <row r="390" spans="1:37" x14ac:dyDescent="0.25">
      <c r="A390" s="64">
        <v>2130204</v>
      </c>
      <c r="B390" s="65" t="s">
        <v>409</v>
      </c>
      <c r="C390" s="64" t="s">
        <v>11</v>
      </c>
      <c r="D390" s="66">
        <f>VLOOKUP(A390,[1]Hoja3!$A$4:$C$653,3,FALSE)</f>
        <v>124.95</v>
      </c>
      <c r="E390" s="67"/>
      <c r="F390" s="65"/>
      <c r="G390" s="65"/>
      <c r="H390" s="65"/>
      <c r="I390" s="65"/>
      <c r="J390" s="65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3">
        <f t="shared" ref="AJ390:AJ453" si="12">SUM(E390:AI390)</f>
        <v>0</v>
      </c>
      <c r="AK390" s="11">
        <f t="shared" ref="AK390:AK453" si="13">AJ390*D390</f>
        <v>0</v>
      </c>
    </row>
    <row r="391" spans="1:37" x14ac:dyDescent="0.25">
      <c r="A391" s="64">
        <v>2130202</v>
      </c>
      <c r="B391" s="65" t="s">
        <v>410</v>
      </c>
      <c r="C391" s="64" t="s">
        <v>11</v>
      </c>
      <c r="D391" s="66">
        <f>VLOOKUP(A391,[1]Hoja3!$A$4:$C$653,3,FALSE)</f>
        <v>101.15</v>
      </c>
      <c r="E391" s="67"/>
      <c r="F391" s="65"/>
      <c r="G391" s="65"/>
      <c r="H391" s="65"/>
      <c r="I391" s="65"/>
      <c r="J391" s="65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3">
        <f t="shared" si="12"/>
        <v>0</v>
      </c>
      <c r="AK391" s="11">
        <f t="shared" si="13"/>
        <v>0</v>
      </c>
    </row>
    <row r="392" spans="1:37" x14ac:dyDescent="0.25">
      <c r="A392" s="64">
        <v>2130203</v>
      </c>
      <c r="B392" s="65" t="s">
        <v>411</v>
      </c>
      <c r="C392" s="64" t="s">
        <v>9</v>
      </c>
      <c r="D392" s="66">
        <f>VLOOKUP(A392,[1]Hoja3!$A$4:$C$653,3,FALSE)</f>
        <v>107.1</v>
      </c>
      <c r="E392" s="67"/>
      <c r="F392" s="65"/>
      <c r="G392" s="65"/>
      <c r="H392" s="65"/>
      <c r="I392" s="65"/>
      <c r="J392" s="65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3">
        <f t="shared" si="12"/>
        <v>0</v>
      </c>
      <c r="AK392" s="11">
        <f t="shared" si="13"/>
        <v>0</v>
      </c>
    </row>
    <row r="393" spans="1:37" x14ac:dyDescent="0.25">
      <c r="A393" s="64">
        <v>2160208</v>
      </c>
      <c r="B393" s="65" t="s">
        <v>412</v>
      </c>
      <c r="C393" s="64" t="s">
        <v>13</v>
      </c>
      <c r="D393" s="66">
        <f>VLOOKUP(A393,[1]Hoja3!$A$4:$C$653,3,FALSE)</f>
        <v>16660</v>
      </c>
      <c r="E393" s="67"/>
      <c r="F393" s="65"/>
      <c r="G393" s="65"/>
      <c r="H393" s="65"/>
      <c r="I393" s="65"/>
      <c r="J393" s="65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3">
        <f t="shared" si="12"/>
        <v>0</v>
      </c>
      <c r="AK393" s="11">
        <f t="shared" si="13"/>
        <v>0</v>
      </c>
    </row>
    <row r="394" spans="1:37" x14ac:dyDescent="0.25">
      <c r="A394" s="64">
        <v>2160209</v>
      </c>
      <c r="B394" s="65" t="s">
        <v>413</v>
      </c>
      <c r="C394" s="64" t="s">
        <v>13</v>
      </c>
      <c r="D394" s="66">
        <f>VLOOKUP(A394,[1]Hoja3!$A$4:$C$653,3,FALSE)</f>
        <v>1011.5</v>
      </c>
      <c r="E394" s="67"/>
      <c r="F394" s="65"/>
      <c r="G394" s="65"/>
      <c r="H394" s="65"/>
      <c r="I394" s="65"/>
      <c r="J394" s="65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3">
        <f t="shared" si="12"/>
        <v>0</v>
      </c>
      <c r="AK394" s="11">
        <f t="shared" si="13"/>
        <v>0</v>
      </c>
    </row>
    <row r="395" spans="1:37" x14ac:dyDescent="0.25">
      <c r="A395" s="64">
        <v>2130209</v>
      </c>
      <c r="B395" s="65" t="s">
        <v>414</v>
      </c>
      <c r="C395" s="64" t="s">
        <v>7</v>
      </c>
      <c r="D395" s="68">
        <v>147634.51999999999</v>
      </c>
      <c r="E395" s="67"/>
      <c r="F395" s="65"/>
      <c r="G395" s="65"/>
      <c r="H395" s="65"/>
      <c r="I395" s="65"/>
      <c r="J395" s="65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3">
        <f t="shared" si="12"/>
        <v>0</v>
      </c>
      <c r="AK395" s="11">
        <f t="shared" si="13"/>
        <v>0</v>
      </c>
    </row>
    <row r="396" spans="1:37" x14ac:dyDescent="0.25">
      <c r="A396" s="64">
        <v>2180121</v>
      </c>
      <c r="B396" s="65" t="s">
        <v>415</v>
      </c>
      <c r="C396" s="64" t="s">
        <v>416</v>
      </c>
      <c r="D396" s="68">
        <v>32409.302199999998</v>
      </c>
      <c r="E396" s="67"/>
      <c r="F396" s="65"/>
      <c r="G396" s="65"/>
      <c r="H396" s="65"/>
      <c r="I396" s="65"/>
      <c r="J396" s="65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3">
        <f t="shared" si="12"/>
        <v>0</v>
      </c>
      <c r="AK396" s="11">
        <f t="shared" si="13"/>
        <v>0</v>
      </c>
    </row>
    <row r="397" spans="1:37" x14ac:dyDescent="0.25">
      <c r="A397" s="64">
        <v>2180122</v>
      </c>
      <c r="B397" s="65" t="s">
        <v>417</v>
      </c>
      <c r="C397" s="64" t="s">
        <v>416</v>
      </c>
      <c r="D397" s="68">
        <v>42008.347199999997</v>
      </c>
      <c r="E397" s="67"/>
      <c r="F397" s="65"/>
      <c r="G397" s="65"/>
      <c r="H397" s="65"/>
      <c r="I397" s="65"/>
      <c r="J397" s="65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3">
        <f t="shared" si="12"/>
        <v>0</v>
      </c>
      <c r="AK397" s="11">
        <f t="shared" si="13"/>
        <v>0</v>
      </c>
    </row>
    <row r="398" spans="1:37" x14ac:dyDescent="0.25">
      <c r="A398" s="64">
        <v>2180115</v>
      </c>
      <c r="B398" s="65" t="s">
        <v>418</v>
      </c>
      <c r="C398" s="64" t="s">
        <v>45</v>
      </c>
      <c r="D398" s="66">
        <f>VLOOKUP(A398,[1]Hoja3!$A$4:$C$653,3,FALSE)</f>
        <v>47600</v>
      </c>
      <c r="E398" s="67"/>
      <c r="F398" s="65"/>
      <c r="G398" s="65"/>
      <c r="H398" s="65"/>
      <c r="I398" s="65"/>
      <c r="J398" s="65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3">
        <f t="shared" si="12"/>
        <v>0</v>
      </c>
      <c r="AK398" s="11">
        <f t="shared" si="13"/>
        <v>0</v>
      </c>
    </row>
    <row r="399" spans="1:37" x14ac:dyDescent="0.25">
      <c r="A399" s="64">
        <v>2180114</v>
      </c>
      <c r="B399" s="65" t="s">
        <v>419</v>
      </c>
      <c r="C399" s="64" t="s">
        <v>45</v>
      </c>
      <c r="D399" s="66">
        <f>VLOOKUP(A399,[1]Hoja3!$A$4:$C$653,3,FALSE)</f>
        <v>53550</v>
      </c>
      <c r="E399" s="67"/>
      <c r="F399" s="65"/>
      <c r="G399" s="65"/>
      <c r="H399" s="65"/>
      <c r="I399" s="65"/>
      <c r="J399" s="65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3">
        <f t="shared" si="12"/>
        <v>0</v>
      </c>
      <c r="AK399" s="11">
        <f t="shared" si="13"/>
        <v>0</v>
      </c>
    </row>
    <row r="400" spans="1:37" x14ac:dyDescent="0.25">
      <c r="A400" s="64">
        <v>2180119</v>
      </c>
      <c r="B400" s="65" t="s">
        <v>420</v>
      </c>
      <c r="C400" s="64" t="s">
        <v>2</v>
      </c>
      <c r="D400" s="66">
        <f>VLOOKUP(A400,[1]Hoja3!$A$4:$C$653,3,FALSE)</f>
        <v>61880</v>
      </c>
      <c r="E400" s="67"/>
      <c r="F400" s="65"/>
      <c r="G400" s="65"/>
      <c r="H400" s="65"/>
      <c r="I400" s="65"/>
      <c r="J400" s="65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3">
        <f t="shared" si="12"/>
        <v>0</v>
      </c>
      <c r="AK400" s="11">
        <f t="shared" si="13"/>
        <v>0</v>
      </c>
    </row>
    <row r="401" spans="1:37" x14ac:dyDescent="0.25">
      <c r="A401" s="64">
        <v>2180091</v>
      </c>
      <c r="B401" s="65" t="s">
        <v>421</v>
      </c>
      <c r="C401" s="64" t="s">
        <v>2</v>
      </c>
      <c r="D401" s="68">
        <v>27730</v>
      </c>
      <c r="E401" s="67"/>
      <c r="F401" s="65"/>
      <c r="G401" s="65"/>
      <c r="H401" s="65"/>
      <c r="I401" s="65"/>
      <c r="J401" s="65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3">
        <f t="shared" si="12"/>
        <v>0</v>
      </c>
      <c r="AK401" s="11">
        <f t="shared" si="13"/>
        <v>0</v>
      </c>
    </row>
    <row r="402" spans="1:37" x14ac:dyDescent="0.25">
      <c r="A402" s="64">
        <v>2140186</v>
      </c>
      <c r="B402" s="65" t="s">
        <v>422</v>
      </c>
      <c r="C402" s="64" t="s">
        <v>11</v>
      </c>
      <c r="D402" s="66">
        <f>VLOOKUP(A402,[1]Hoja3!$A$4:$C$653,3,FALSE)</f>
        <v>11.4787</v>
      </c>
      <c r="E402" s="67"/>
      <c r="F402" s="65"/>
      <c r="G402" s="65"/>
      <c r="H402" s="65">
        <v>1</v>
      </c>
      <c r="I402" s="65">
        <v>2</v>
      </c>
      <c r="J402" s="65"/>
      <c r="K402" s="10"/>
      <c r="L402" s="10"/>
      <c r="M402" s="10"/>
      <c r="N402" s="10"/>
      <c r="O402" s="10">
        <v>2</v>
      </c>
      <c r="P402" s="10">
        <v>2</v>
      </c>
      <c r="Q402" s="10">
        <v>4</v>
      </c>
      <c r="R402" s="60"/>
      <c r="S402" s="10"/>
      <c r="T402" s="10">
        <v>4</v>
      </c>
      <c r="U402" s="10">
        <v>1</v>
      </c>
      <c r="V402" s="10">
        <v>21</v>
      </c>
      <c r="W402" s="10">
        <v>7</v>
      </c>
      <c r="X402" s="10">
        <v>15</v>
      </c>
      <c r="Y402" s="10"/>
      <c r="Z402" s="10">
        <v>6</v>
      </c>
      <c r="AA402" s="10"/>
      <c r="AB402" s="10"/>
      <c r="AC402" s="10">
        <v>19</v>
      </c>
      <c r="AD402" s="10">
        <v>8</v>
      </c>
      <c r="AE402" s="10">
        <v>2</v>
      </c>
      <c r="AF402" s="10">
        <v>2</v>
      </c>
      <c r="AG402" s="10"/>
      <c r="AH402" s="10"/>
      <c r="AI402" s="10"/>
      <c r="AJ402" s="13">
        <f t="shared" si="12"/>
        <v>96</v>
      </c>
      <c r="AK402" s="11">
        <f t="shared" si="13"/>
        <v>1101.9551999999999</v>
      </c>
    </row>
    <row r="403" spans="1:37" x14ac:dyDescent="0.25">
      <c r="A403" s="64">
        <v>2140185</v>
      </c>
      <c r="B403" s="65" t="s">
        <v>423</v>
      </c>
      <c r="C403" s="64" t="s">
        <v>9</v>
      </c>
      <c r="D403" s="66">
        <f>VLOOKUP(A403,[1]Hoja3!$A$4:$C$653,3,FALSE)</f>
        <v>404.94</v>
      </c>
      <c r="E403" s="67"/>
      <c r="F403" s="65"/>
      <c r="G403" s="65"/>
      <c r="H403" s="65"/>
      <c r="I403" s="65">
        <v>5</v>
      </c>
      <c r="J403" s="65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>
        <v>3</v>
      </c>
      <c r="AA403" s="10"/>
      <c r="AB403" s="10"/>
      <c r="AC403" s="10"/>
      <c r="AD403" s="10"/>
      <c r="AE403" s="10"/>
      <c r="AF403" s="10"/>
      <c r="AG403" s="10"/>
      <c r="AH403" s="10"/>
      <c r="AI403" s="10"/>
      <c r="AJ403" s="13">
        <f t="shared" si="12"/>
        <v>8</v>
      </c>
      <c r="AK403" s="11">
        <f t="shared" si="13"/>
        <v>3239.52</v>
      </c>
    </row>
    <row r="404" spans="1:37" x14ac:dyDescent="0.25">
      <c r="A404" s="64">
        <v>2140306</v>
      </c>
      <c r="B404" s="65" t="s">
        <v>424</v>
      </c>
      <c r="C404" s="64" t="s">
        <v>11</v>
      </c>
      <c r="D404" s="68">
        <v>258.85379999999998</v>
      </c>
      <c r="E404" s="67"/>
      <c r="F404" s="65"/>
      <c r="G404" s="65"/>
      <c r="H404" s="65"/>
      <c r="I404" s="65"/>
      <c r="J404" s="65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3">
        <f t="shared" si="12"/>
        <v>0</v>
      </c>
      <c r="AK404" s="11">
        <f t="shared" si="13"/>
        <v>0</v>
      </c>
    </row>
    <row r="405" spans="1:37" x14ac:dyDescent="0.25">
      <c r="A405" s="64">
        <v>2140307</v>
      </c>
      <c r="B405" s="65" t="s">
        <v>425</v>
      </c>
      <c r="C405" s="64" t="s">
        <v>11</v>
      </c>
      <c r="D405" s="66">
        <f>VLOOKUP(A405,[1]Hoja3!$A$4:$C$653,3,FALSE)</f>
        <v>269.27999999999997</v>
      </c>
      <c r="E405" s="67"/>
      <c r="F405" s="65"/>
      <c r="G405" s="65"/>
      <c r="H405" s="65"/>
      <c r="I405" s="65"/>
      <c r="J405" s="65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3">
        <f t="shared" si="12"/>
        <v>0</v>
      </c>
      <c r="AK405" s="11">
        <f t="shared" si="13"/>
        <v>0</v>
      </c>
    </row>
    <row r="406" spans="1:37" x14ac:dyDescent="0.25">
      <c r="A406" s="64">
        <v>2160213</v>
      </c>
      <c r="B406" s="65" t="s">
        <v>426</v>
      </c>
      <c r="C406" s="70" t="s">
        <v>13</v>
      </c>
      <c r="D406" s="66">
        <f>VLOOKUP(A406,[1]Hoja3!$A$4:$C$653,3,FALSE)</f>
        <v>3002.37</v>
      </c>
      <c r="E406" s="67"/>
      <c r="F406" s="65"/>
      <c r="G406" s="65">
        <v>1</v>
      </c>
      <c r="H406" s="65">
        <v>1</v>
      </c>
      <c r="I406" s="65">
        <v>1</v>
      </c>
      <c r="J406" s="65"/>
      <c r="K406" s="10"/>
      <c r="L406" s="10">
        <v>1</v>
      </c>
      <c r="M406" s="10"/>
      <c r="N406" s="10"/>
      <c r="O406" s="10"/>
      <c r="P406" s="10"/>
      <c r="Q406" s="10"/>
      <c r="R406" s="10"/>
      <c r="S406" s="10"/>
      <c r="T406" s="10">
        <v>2</v>
      </c>
      <c r="U406" s="10"/>
      <c r="V406" s="10">
        <v>2</v>
      </c>
      <c r="W406" s="10">
        <v>2</v>
      </c>
      <c r="X406" s="10">
        <v>3</v>
      </c>
      <c r="Y406" s="10">
        <v>2</v>
      </c>
      <c r="Z406" s="10">
        <v>6</v>
      </c>
      <c r="AA406" s="10"/>
      <c r="AB406" s="10"/>
      <c r="AC406" s="10"/>
      <c r="AD406" s="10"/>
      <c r="AE406" s="10"/>
      <c r="AF406" s="10"/>
      <c r="AG406" s="10"/>
      <c r="AH406" s="10"/>
      <c r="AI406" s="10"/>
      <c r="AJ406" s="13">
        <f t="shared" si="12"/>
        <v>21</v>
      </c>
      <c r="AK406" s="11">
        <f t="shared" si="13"/>
        <v>63049.77</v>
      </c>
    </row>
    <row r="407" spans="1:37" x14ac:dyDescent="0.25">
      <c r="A407" s="64">
        <v>2190051</v>
      </c>
      <c r="B407" s="65" t="s">
        <v>427</v>
      </c>
      <c r="C407" s="64" t="s">
        <v>7</v>
      </c>
      <c r="D407" s="66">
        <f>VLOOKUP(A407,[1]Hoja3!$A$4:$C$653,3,FALSE)</f>
        <v>464.1</v>
      </c>
      <c r="E407" s="67"/>
      <c r="F407" s="65"/>
      <c r="G407" s="65"/>
      <c r="H407" s="65"/>
      <c r="I407" s="65"/>
      <c r="J407" s="65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3">
        <f t="shared" si="12"/>
        <v>0</v>
      </c>
      <c r="AK407" s="11">
        <f t="shared" si="13"/>
        <v>0</v>
      </c>
    </row>
    <row r="408" spans="1:37" x14ac:dyDescent="0.25">
      <c r="A408" s="64">
        <v>2130353</v>
      </c>
      <c r="B408" s="65" t="s">
        <v>428</v>
      </c>
      <c r="C408" s="64" t="s">
        <v>11</v>
      </c>
      <c r="D408" s="68">
        <v>189.892</v>
      </c>
      <c r="E408" s="67"/>
      <c r="F408" s="65"/>
      <c r="G408" s="65"/>
      <c r="H408" s="65"/>
      <c r="I408" s="65"/>
      <c r="J408" s="65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3">
        <f t="shared" si="12"/>
        <v>0</v>
      </c>
      <c r="AK408" s="11">
        <f t="shared" si="13"/>
        <v>0</v>
      </c>
    </row>
    <row r="409" spans="1:37" x14ac:dyDescent="0.25">
      <c r="A409" s="64">
        <v>2130352</v>
      </c>
      <c r="B409" s="65" t="s">
        <v>429</v>
      </c>
      <c r="C409" s="64" t="s">
        <v>11</v>
      </c>
      <c r="D409" s="68">
        <v>193.67840000000001</v>
      </c>
      <c r="E409" s="67"/>
      <c r="F409" s="65"/>
      <c r="G409" s="65"/>
      <c r="H409" s="65"/>
      <c r="I409" s="65"/>
      <c r="J409" s="65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3">
        <f t="shared" si="12"/>
        <v>0</v>
      </c>
      <c r="AK409" s="11">
        <f t="shared" si="13"/>
        <v>0</v>
      </c>
    </row>
    <row r="410" spans="1:37" x14ac:dyDescent="0.25">
      <c r="A410" s="64">
        <v>2130351</v>
      </c>
      <c r="B410" s="65" t="s">
        <v>430</v>
      </c>
      <c r="C410" s="64" t="s">
        <v>11</v>
      </c>
      <c r="D410" s="68">
        <v>180.12540000000001</v>
      </c>
      <c r="E410" s="67"/>
      <c r="F410" s="65"/>
      <c r="G410" s="65"/>
      <c r="H410" s="65"/>
      <c r="I410" s="65"/>
      <c r="J410" s="65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3">
        <f t="shared" si="12"/>
        <v>0</v>
      </c>
      <c r="AK410" s="11">
        <f t="shared" si="13"/>
        <v>0</v>
      </c>
    </row>
    <row r="411" spans="1:37" x14ac:dyDescent="0.25">
      <c r="A411" s="64">
        <v>2130312</v>
      </c>
      <c r="B411" s="65" t="s">
        <v>431</v>
      </c>
      <c r="C411" s="64" t="s">
        <v>11</v>
      </c>
      <c r="D411" s="68">
        <v>823.29499999999996</v>
      </c>
      <c r="E411" s="67"/>
      <c r="F411" s="65"/>
      <c r="G411" s="65"/>
      <c r="H411" s="65"/>
      <c r="I411" s="65"/>
      <c r="J411" s="65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3">
        <f t="shared" si="12"/>
        <v>0</v>
      </c>
      <c r="AK411" s="11">
        <f t="shared" si="13"/>
        <v>0</v>
      </c>
    </row>
    <row r="412" spans="1:37" x14ac:dyDescent="0.25">
      <c r="A412" s="64">
        <v>2170286</v>
      </c>
      <c r="B412" s="65" t="s">
        <v>432</v>
      </c>
      <c r="C412" s="64" t="s">
        <v>7</v>
      </c>
      <c r="D412" s="68">
        <v>1257.029</v>
      </c>
      <c r="E412" s="67"/>
      <c r="F412" s="65"/>
      <c r="G412" s="65"/>
      <c r="H412" s="65"/>
      <c r="I412" s="65"/>
      <c r="J412" s="65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3">
        <f t="shared" si="12"/>
        <v>0</v>
      </c>
      <c r="AK412" s="11">
        <f t="shared" si="13"/>
        <v>0</v>
      </c>
    </row>
    <row r="413" spans="1:37" x14ac:dyDescent="0.25">
      <c r="A413" s="64">
        <v>2140188</v>
      </c>
      <c r="B413" s="65" t="s">
        <v>433</v>
      </c>
      <c r="C413" s="64" t="s">
        <v>9</v>
      </c>
      <c r="D413" s="68">
        <v>569.74869999999999</v>
      </c>
      <c r="E413" s="67"/>
      <c r="F413" s="65"/>
      <c r="G413" s="65"/>
      <c r="H413" s="65"/>
      <c r="I413" s="65"/>
      <c r="J413" s="65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3">
        <f t="shared" si="12"/>
        <v>0</v>
      </c>
      <c r="AK413" s="11">
        <f t="shared" si="13"/>
        <v>0</v>
      </c>
    </row>
    <row r="414" spans="1:37" x14ac:dyDescent="0.25">
      <c r="A414" s="64">
        <v>2140189</v>
      </c>
      <c r="B414" s="65" t="s">
        <v>434</v>
      </c>
      <c r="C414" s="64" t="s">
        <v>9</v>
      </c>
      <c r="D414" s="66">
        <f>VLOOKUP(A414,[1]Hoja3!$A$4:$C$653,3,FALSE)</f>
        <v>46.41</v>
      </c>
      <c r="E414" s="67"/>
      <c r="F414" s="65"/>
      <c r="G414" s="65"/>
      <c r="H414" s="65">
        <v>6</v>
      </c>
      <c r="I414" s="65"/>
      <c r="J414" s="65"/>
      <c r="K414" s="10"/>
      <c r="L414" s="10"/>
      <c r="M414" s="10"/>
      <c r="N414" s="10"/>
      <c r="O414" s="10"/>
      <c r="P414" s="10"/>
      <c r="Q414" s="10">
        <v>11</v>
      </c>
      <c r="R414" s="10">
        <v>33</v>
      </c>
      <c r="S414" s="10"/>
      <c r="T414" s="10"/>
      <c r="U414" s="10"/>
      <c r="V414" s="10">
        <v>30</v>
      </c>
      <c r="W414" s="10">
        <v>36</v>
      </c>
      <c r="X414" s="10"/>
      <c r="Y414" s="10"/>
      <c r="Z414" s="10">
        <v>5</v>
      </c>
      <c r="AA414" s="10">
        <v>30</v>
      </c>
      <c r="AB414" s="10"/>
      <c r="AC414" s="10"/>
      <c r="AD414" s="10">
        <v>3</v>
      </c>
      <c r="AE414" s="10">
        <v>3</v>
      </c>
      <c r="AF414" s="10"/>
      <c r="AG414" s="10">
        <v>14</v>
      </c>
      <c r="AH414" s="10"/>
      <c r="AI414" s="10"/>
      <c r="AJ414" s="13">
        <f t="shared" si="12"/>
        <v>171</v>
      </c>
      <c r="AK414" s="11">
        <f t="shared" si="13"/>
        <v>7936.11</v>
      </c>
    </row>
    <row r="415" spans="1:37" x14ac:dyDescent="0.25">
      <c r="A415" s="64">
        <v>2170162</v>
      </c>
      <c r="B415" s="65" t="s">
        <v>435</v>
      </c>
      <c r="C415" s="64" t="s">
        <v>7</v>
      </c>
      <c r="D415" s="66">
        <f>VLOOKUP(A415,[1]Hoja3!$A$4:$C$653,3,FALSE)</f>
        <v>2499</v>
      </c>
      <c r="E415" s="67"/>
      <c r="F415" s="65"/>
      <c r="G415" s="65"/>
      <c r="H415" s="65"/>
      <c r="I415" s="65"/>
      <c r="J415" s="65"/>
      <c r="K415" s="10"/>
      <c r="L415" s="10"/>
      <c r="M415" s="10"/>
      <c r="N415" s="10"/>
      <c r="O415" s="10"/>
      <c r="P415" s="10">
        <v>1</v>
      </c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3">
        <f t="shared" si="12"/>
        <v>1</v>
      </c>
      <c r="AK415" s="11">
        <f t="shared" si="13"/>
        <v>2499</v>
      </c>
    </row>
    <row r="416" spans="1:37" x14ac:dyDescent="0.25">
      <c r="A416" s="64">
        <v>2140192</v>
      </c>
      <c r="B416" s="65" t="s">
        <v>436</v>
      </c>
      <c r="C416" s="64" t="s">
        <v>11</v>
      </c>
      <c r="D416" s="66">
        <f>VLOOKUP(A416,[1]Hoja3!$A$4:$C$653,3,FALSE)</f>
        <v>561.67999999999995</v>
      </c>
      <c r="E416" s="67"/>
      <c r="F416" s="65"/>
      <c r="G416" s="65"/>
      <c r="H416" s="65"/>
      <c r="I416" s="65"/>
      <c r="J416" s="65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3">
        <f t="shared" si="12"/>
        <v>0</v>
      </c>
      <c r="AK416" s="11">
        <f t="shared" si="13"/>
        <v>0</v>
      </c>
    </row>
    <row r="417" spans="1:37" x14ac:dyDescent="0.25">
      <c r="A417" s="64">
        <v>2140194</v>
      </c>
      <c r="B417" s="65" t="s">
        <v>437</v>
      </c>
      <c r="C417" s="64" t="s">
        <v>9</v>
      </c>
      <c r="D417" s="66">
        <f>VLOOKUP(A417,[1]Hoja3!$A$4:$C$653,3,FALSE)</f>
        <v>835.38</v>
      </c>
      <c r="E417" s="67"/>
      <c r="F417" s="65"/>
      <c r="G417" s="65"/>
      <c r="H417" s="65"/>
      <c r="I417" s="65"/>
      <c r="J417" s="65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3">
        <f t="shared" si="12"/>
        <v>0</v>
      </c>
      <c r="AK417" s="11">
        <f t="shared" si="13"/>
        <v>0</v>
      </c>
    </row>
    <row r="418" spans="1:37" x14ac:dyDescent="0.25">
      <c r="A418" s="64">
        <v>2160220</v>
      </c>
      <c r="B418" s="65" t="s">
        <v>438</v>
      </c>
      <c r="C418" s="64" t="s">
        <v>13</v>
      </c>
      <c r="D418" s="66">
        <f>VLOOKUP(A418,[1]Hoja3!$A$4:$C$653,3,FALSE)</f>
        <v>101.15</v>
      </c>
      <c r="E418" s="67"/>
      <c r="F418" s="65"/>
      <c r="G418" s="65"/>
      <c r="H418" s="65"/>
      <c r="I418" s="65"/>
      <c r="J418" s="65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3">
        <f t="shared" si="12"/>
        <v>0</v>
      </c>
      <c r="AK418" s="11">
        <f t="shared" si="13"/>
        <v>0</v>
      </c>
    </row>
    <row r="419" spans="1:37" x14ac:dyDescent="0.25">
      <c r="A419" s="64">
        <v>2140197</v>
      </c>
      <c r="B419" s="65" t="s">
        <v>439</v>
      </c>
      <c r="C419" s="64" t="s">
        <v>9</v>
      </c>
      <c r="D419" s="66">
        <f>VLOOKUP(A419,[1]Hoja3!$A$4:$C$653,3,FALSE)</f>
        <v>11.192</v>
      </c>
      <c r="E419" s="67"/>
      <c r="F419" s="65"/>
      <c r="G419" s="65"/>
      <c r="H419" s="65"/>
      <c r="I419" s="65"/>
      <c r="J419" s="65"/>
      <c r="K419" s="10"/>
      <c r="L419" s="10"/>
      <c r="M419" s="10"/>
      <c r="N419" s="10"/>
      <c r="O419" s="10"/>
      <c r="P419" s="10"/>
      <c r="Q419" s="10"/>
      <c r="S419" s="10"/>
      <c r="T419" s="10"/>
      <c r="U419" s="10"/>
      <c r="V419" s="10"/>
      <c r="W419" s="10">
        <v>15</v>
      </c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3">
        <f t="shared" si="12"/>
        <v>15</v>
      </c>
      <c r="AK419" s="11">
        <f t="shared" si="13"/>
        <v>167.88</v>
      </c>
    </row>
    <row r="420" spans="1:37" x14ac:dyDescent="0.25">
      <c r="A420" s="64">
        <v>2140198</v>
      </c>
      <c r="B420" s="65" t="s">
        <v>440</v>
      </c>
      <c r="C420" s="64" t="s">
        <v>9</v>
      </c>
      <c r="D420" s="66">
        <f>VLOOKUP(A420,[1]Hoja3!$A$4:$C$653,3,FALSE)</f>
        <v>9.52</v>
      </c>
      <c r="E420" s="67">
        <v>9</v>
      </c>
      <c r="F420" s="65">
        <v>22</v>
      </c>
      <c r="G420" s="65">
        <v>15</v>
      </c>
      <c r="H420" s="65">
        <v>39</v>
      </c>
      <c r="I420" s="65">
        <v>12</v>
      </c>
      <c r="J420" s="65">
        <v>31</v>
      </c>
      <c r="K420" s="10">
        <v>27</v>
      </c>
      <c r="L420" s="10">
        <v>51</v>
      </c>
      <c r="M420" s="10"/>
      <c r="N420" s="10">
        <v>6</v>
      </c>
      <c r="O420" s="10">
        <v>24</v>
      </c>
      <c r="P420" s="10">
        <v>20</v>
      </c>
      <c r="Q420" s="10">
        <v>28</v>
      </c>
      <c r="R420" s="10">
        <v>57</v>
      </c>
      <c r="S420" s="10">
        <v>42</v>
      </c>
      <c r="T420" s="10"/>
      <c r="U420" s="10">
        <v>5</v>
      </c>
      <c r="V420" s="10">
        <v>32</v>
      </c>
      <c r="W420" s="10">
        <v>23</v>
      </c>
      <c r="X420" s="10">
        <v>25</v>
      </c>
      <c r="Y420" s="10">
        <v>60</v>
      </c>
      <c r="Z420" s="10">
        <v>48</v>
      </c>
      <c r="AA420" s="10">
        <v>20</v>
      </c>
      <c r="AB420" s="10"/>
      <c r="AC420" s="10">
        <v>12</v>
      </c>
      <c r="AD420" s="10">
        <v>58</v>
      </c>
      <c r="AE420" s="10">
        <v>38</v>
      </c>
      <c r="AF420" s="10">
        <v>69</v>
      </c>
      <c r="AG420" s="10">
        <v>39</v>
      </c>
      <c r="AH420" s="10"/>
      <c r="AI420" s="10"/>
      <c r="AJ420" s="13">
        <f t="shared" si="12"/>
        <v>812</v>
      </c>
      <c r="AK420" s="11">
        <f t="shared" si="13"/>
        <v>7730.24</v>
      </c>
    </row>
    <row r="421" spans="1:37" x14ac:dyDescent="0.25">
      <c r="A421" s="64">
        <v>2170165</v>
      </c>
      <c r="B421" s="65" t="s">
        <v>441</v>
      </c>
      <c r="C421" s="64" t="s">
        <v>365</v>
      </c>
      <c r="D421" s="66">
        <f>VLOOKUP(A421,[1]Hoja3!$A$4:$C$653,3,FALSE)</f>
        <v>36.582500000000003</v>
      </c>
      <c r="E421" s="67"/>
      <c r="F421" s="65"/>
      <c r="G421" s="65"/>
      <c r="H421" s="65"/>
      <c r="I421" s="65"/>
      <c r="J421" s="65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3">
        <f t="shared" si="12"/>
        <v>0</v>
      </c>
      <c r="AK421" s="11">
        <f t="shared" si="13"/>
        <v>0</v>
      </c>
    </row>
    <row r="422" spans="1:37" x14ac:dyDescent="0.25">
      <c r="A422" s="64">
        <v>2170166</v>
      </c>
      <c r="B422" s="65" t="s">
        <v>442</v>
      </c>
      <c r="C422" s="64" t="s">
        <v>7</v>
      </c>
      <c r="D422" s="66">
        <f>VLOOKUP(A422,[1]Hoja3!$A$4:$C$653,3,FALSE)</f>
        <v>170.90450000000001</v>
      </c>
      <c r="E422" s="67"/>
      <c r="F422" s="65"/>
      <c r="G422" s="65">
        <v>1</v>
      </c>
      <c r="H422" s="65">
        <v>2</v>
      </c>
      <c r="I422" s="65"/>
      <c r="J422" s="65"/>
      <c r="K422" s="10">
        <v>2</v>
      </c>
      <c r="L422" s="10"/>
      <c r="M422" s="10">
        <v>1</v>
      </c>
      <c r="N422" s="10"/>
      <c r="O422" s="10"/>
      <c r="P422" s="10">
        <v>1</v>
      </c>
      <c r="Q422" s="10"/>
      <c r="R422" s="10"/>
      <c r="S422" s="59"/>
      <c r="T422" s="59"/>
      <c r="U422" s="59"/>
      <c r="V422" s="59"/>
      <c r="W422" s="59">
        <v>2</v>
      </c>
      <c r="X422" s="59"/>
      <c r="Y422" s="10"/>
      <c r="Z422" s="10"/>
      <c r="AA422" s="10"/>
      <c r="AB422" s="10"/>
      <c r="AC422" s="10"/>
      <c r="AD422" s="10"/>
      <c r="AE422" s="10"/>
      <c r="AF422" s="10"/>
      <c r="AG422" s="10">
        <v>1</v>
      </c>
      <c r="AH422" s="10"/>
      <c r="AI422" s="10"/>
      <c r="AJ422" s="13">
        <f t="shared" si="12"/>
        <v>10</v>
      </c>
      <c r="AK422" s="11">
        <f t="shared" si="13"/>
        <v>1709.0450000000001</v>
      </c>
    </row>
    <row r="423" spans="1:37" x14ac:dyDescent="0.25">
      <c r="A423" s="64">
        <v>2150088</v>
      </c>
      <c r="B423" s="65" t="s">
        <v>443</v>
      </c>
      <c r="C423" s="64" t="s">
        <v>579</v>
      </c>
      <c r="D423" s="66">
        <f>VLOOKUP(A423,[1]Hoja3!$A$4:$C$653,3,FALSE)</f>
        <v>511.7</v>
      </c>
      <c r="E423" s="67"/>
      <c r="F423" s="65"/>
      <c r="G423" s="65"/>
      <c r="H423" s="65"/>
      <c r="I423" s="65"/>
      <c r="J423" s="65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>
        <v>5</v>
      </c>
      <c r="W423" s="10"/>
      <c r="X423" s="10"/>
      <c r="Y423" s="10"/>
      <c r="Z423" s="10"/>
      <c r="AA423" s="10"/>
      <c r="AB423" s="10"/>
      <c r="AC423" s="10">
        <v>5</v>
      </c>
      <c r="AD423" s="10"/>
      <c r="AE423" s="10"/>
      <c r="AF423" s="10"/>
      <c r="AG423" s="10"/>
      <c r="AH423" s="10"/>
      <c r="AI423" s="10"/>
      <c r="AJ423" s="13">
        <f t="shared" si="12"/>
        <v>10</v>
      </c>
      <c r="AK423" s="11">
        <f t="shared" si="13"/>
        <v>5117</v>
      </c>
    </row>
    <row r="424" spans="1:37" x14ac:dyDescent="0.25">
      <c r="A424" s="64">
        <v>2140304</v>
      </c>
      <c r="B424" s="65" t="s">
        <v>444</v>
      </c>
      <c r="C424" s="64" t="s">
        <v>11</v>
      </c>
      <c r="D424" s="68">
        <v>766.30219999999997</v>
      </c>
      <c r="E424" s="67"/>
      <c r="F424" s="65"/>
      <c r="G424" s="65"/>
      <c r="H424" s="65"/>
      <c r="I424" s="65"/>
      <c r="J424" s="65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3">
        <f t="shared" si="12"/>
        <v>0</v>
      </c>
      <c r="AK424" s="11">
        <f t="shared" si="13"/>
        <v>0</v>
      </c>
    </row>
    <row r="425" spans="1:37" x14ac:dyDescent="0.25">
      <c r="A425" s="64">
        <v>2130212</v>
      </c>
      <c r="B425" s="65" t="s">
        <v>445</v>
      </c>
      <c r="C425" s="64" t="s">
        <v>7</v>
      </c>
      <c r="D425" s="66">
        <f>VLOOKUP(A425,[1]Hoja3!$A$4:$C$653,3,FALSE)</f>
        <v>99.650599999999997</v>
      </c>
      <c r="E425" s="67"/>
      <c r="F425" s="65"/>
      <c r="G425" s="65"/>
      <c r="H425" s="65"/>
      <c r="I425" s="65"/>
      <c r="J425" s="65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3">
        <f t="shared" si="12"/>
        <v>0</v>
      </c>
      <c r="AK425" s="11">
        <f t="shared" si="13"/>
        <v>0</v>
      </c>
    </row>
    <row r="426" spans="1:37" x14ac:dyDescent="0.25">
      <c r="A426" s="64">
        <v>2130215</v>
      </c>
      <c r="B426" s="65" t="s">
        <v>446</v>
      </c>
      <c r="C426" s="64" t="s">
        <v>21</v>
      </c>
      <c r="D426" s="66">
        <f>VLOOKUP(A426,[1]Hoja3!$A$4:$C$653,3,FALSE)</f>
        <v>63.07</v>
      </c>
      <c r="E426" s="67"/>
      <c r="F426" s="65"/>
      <c r="G426" s="65"/>
      <c r="H426" s="65"/>
      <c r="I426" s="65"/>
      <c r="J426" s="65"/>
      <c r="K426" s="10"/>
      <c r="L426" s="10">
        <v>60</v>
      </c>
      <c r="M426" s="10"/>
      <c r="N426" s="10"/>
      <c r="O426" s="10"/>
      <c r="P426" s="10"/>
      <c r="Q426" s="10"/>
      <c r="R426" s="10"/>
      <c r="S426" s="10"/>
      <c r="T426" s="10">
        <v>10</v>
      </c>
      <c r="U426" s="10"/>
      <c r="V426" s="10">
        <v>4</v>
      </c>
      <c r="W426" s="10">
        <v>4</v>
      </c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3">
        <f t="shared" si="12"/>
        <v>78</v>
      </c>
      <c r="AK426" s="11">
        <f t="shared" si="13"/>
        <v>4919.46</v>
      </c>
    </row>
    <row r="427" spans="1:37" x14ac:dyDescent="0.25">
      <c r="A427" s="64">
        <v>2160225</v>
      </c>
      <c r="B427" s="65" t="s">
        <v>447</v>
      </c>
      <c r="C427" s="64" t="s">
        <v>13</v>
      </c>
      <c r="D427" s="66">
        <f>VLOOKUP(A427,[1]Hoja3!$A$4:$C$653,3,FALSE)</f>
        <v>69.376999999999995</v>
      </c>
      <c r="E427" s="67"/>
      <c r="F427" s="65"/>
      <c r="G427" s="65"/>
      <c r="H427" s="65"/>
      <c r="I427" s="65"/>
      <c r="J427" s="65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3">
        <f t="shared" si="12"/>
        <v>0</v>
      </c>
      <c r="AK427" s="11">
        <f t="shared" si="13"/>
        <v>0</v>
      </c>
    </row>
    <row r="428" spans="1:37" x14ac:dyDescent="0.25">
      <c r="A428" s="30">
        <v>2170168</v>
      </c>
      <c r="B428" s="31" t="s">
        <v>448</v>
      </c>
      <c r="C428" s="30" t="s">
        <v>229</v>
      </c>
      <c r="D428" s="66">
        <f>VLOOKUP(A428,[1]Hoja3!$A$4:$C$653,3,FALSE)</f>
        <v>719.95</v>
      </c>
      <c r="E428" s="67"/>
      <c r="F428" s="65"/>
      <c r="G428" s="65"/>
      <c r="H428" s="65"/>
      <c r="I428" s="65"/>
      <c r="J428" s="65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3">
        <f t="shared" si="12"/>
        <v>0</v>
      </c>
      <c r="AK428" s="11">
        <f t="shared" si="13"/>
        <v>0</v>
      </c>
    </row>
    <row r="429" spans="1:37" x14ac:dyDescent="0.25">
      <c r="A429" s="64">
        <v>2200049</v>
      </c>
      <c r="B429" s="65" t="s">
        <v>449</v>
      </c>
      <c r="C429" s="64" t="s">
        <v>308</v>
      </c>
      <c r="D429" s="66">
        <f>VLOOKUP(A429,[1]Hoja3!$A$4:$C$653,3,FALSE)</f>
        <v>27608</v>
      </c>
      <c r="E429" s="67"/>
      <c r="F429" s="65"/>
      <c r="G429" s="65"/>
      <c r="H429" s="65"/>
      <c r="I429" s="65"/>
      <c r="J429" s="65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3">
        <f t="shared" si="12"/>
        <v>0</v>
      </c>
      <c r="AK429" s="11">
        <f t="shared" si="13"/>
        <v>0</v>
      </c>
    </row>
    <row r="430" spans="1:37" x14ac:dyDescent="0.25">
      <c r="A430" s="64">
        <v>2150137</v>
      </c>
      <c r="B430" s="65" t="s">
        <v>450</v>
      </c>
      <c r="C430" s="64" t="s">
        <v>172</v>
      </c>
      <c r="D430" s="66">
        <v>8</v>
      </c>
      <c r="E430" s="67"/>
      <c r="F430" s="65"/>
      <c r="G430" s="65"/>
      <c r="H430" s="65"/>
      <c r="I430" s="65"/>
      <c r="J430" s="65"/>
      <c r="K430" s="10"/>
      <c r="L430" s="10"/>
      <c r="M430" s="10"/>
      <c r="N430" s="10"/>
      <c r="O430" s="10"/>
      <c r="P430" s="10"/>
      <c r="Q430" s="10">
        <v>200</v>
      </c>
      <c r="R430" s="10"/>
      <c r="S430" s="10"/>
      <c r="T430" s="10"/>
      <c r="U430" s="10"/>
      <c r="V430" s="10"/>
      <c r="W430" s="10">
        <v>200</v>
      </c>
      <c r="X430" s="10"/>
      <c r="Y430" s="10">
        <v>200</v>
      </c>
      <c r="Z430" s="10"/>
      <c r="AA430" s="10"/>
      <c r="AB430" s="10"/>
      <c r="AC430" s="10">
        <v>90</v>
      </c>
      <c r="AD430" s="10"/>
      <c r="AE430" s="10"/>
      <c r="AF430" s="10"/>
      <c r="AG430" s="10"/>
      <c r="AH430" s="10"/>
      <c r="AI430" s="10"/>
      <c r="AJ430" s="13">
        <f t="shared" si="12"/>
        <v>690</v>
      </c>
      <c r="AK430" s="11">
        <f t="shared" si="13"/>
        <v>5520</v>
      </c>
    </row>
    <row r="431" spans="1:37" x14ac:dyDescent="0.25">
      <c r="A431" s="64">
        <v>2170181</v>
      </c>
      <c r="B431" s="65" t="s">
        <v>451</v>
      </c>
      <c r="C431" s="64" t="s">
        <v>7</v>
      </c>
      <c r="D431" s="66">
        <f>VLOOKUP(A431,[1]Hoja3!$A$4:$C$653,3,FALSE)</f>
        <v>2856</v>
      </c>
      <c r="E431" s="67"/>
      <c r="F431" s="65"/>
      <c r="G431" s="65"/>
      <c r="H431" s="65"/>
      <c r="I431" s="65"/>
      <c r="J431" s="65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3">
        <f t="shared" si="12"/>
        <v>0</v>
      </c>
      <c r="AK431" s="11">
        <f t="shared" si="13"/>
        <v>0</v>
      </c>
    </row>
    <row r="432" spans="1:37" x14ac:dyDescent="0.25">
      <c r="A432" s="64">
        <v>2170260</v>
      </c>
      <c r="B432" s="65" t="s">
        <v>452</v>
      </c>
      <c r="C432" s="64" t="s">
        <v>115</v>
      </c>
      <c r="D432" s="66">
        <f>VLOOKUP(A432,[1]Hoja3!$A$4:$C$653,3,FALSE)</f>
        <v>583.1</v>
      </c>
      <c r="E432" s="67"/>
      <c r="F432" s="65"/>
      <c r="G432" s="65"/>
      <c r="H432" s="65"/>
      <c r="I432" s="65"/>
      <c r="J432" s="65"/>
      <c r="K432" s="10"/>
      <c r="L432" s="10"/>
      <c r="M432" s="10"/>
      <c r="N432" s="2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3">
        <f t="shared" si="12"/>
        <v>0</v>
      </c>
      <c r="AK432" s="11">
        <f t="shared" si="13"/>
        <v>0</v>
      </c>
    </row>
    <row r="433" spans="1:37" x14ac:dyDescent="0.25">
      <c r="A433" s="64">
        <v>2170189</v>
      </c>
      <c r="B433" s="65" t="s">
        <v>453</v>
      </c>
      <c r="C433" s="64" t="s">
        <v>7</v>
      </c>
      <c r="D433" s="66">
        <f>VLOOKUP(A433,[1]Hoja3!$A$4:$C$653,3,FALSE)</f>
        <v>773.5</v>
      </c>
      <c r="E433" s="67"/>
      <c r="F433" s="65"/>
      <c r="G433" s="65"/>
      <c r="H433" s="65"/>
      <c r="I433" s="65"/>
      <c r="J433" s="65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3">
        <f t="shared" si="12"/>
        <v>0</v>
      </c>
      <c r="AK433" s="11">
        <f t="shared" si="13"/>
        <v>0</v>
      </c>
    </row>
    <row r="434" spans="1:37" x14ac:dyDescent="0.25">
      <c r="A434" s="64">
        <v>2130224</v>
      </c>
      <c r="B434" s="65" t="s">
        <v>580</v>
      </c>
      <c r="C434" s="64" t="s">
        <v>7</v>
      </c>
      <c r="D434" s="66">
        <f>VLOOKUP(A434,[1]Hoja3!$A$4:$C$653,3,FALSE)</f>
        <v>999.6</v>
      </c>
      <c r="E434" s="67"/>
      <c r="F434" s="65"/>
      <c r="G434" s="65"/>
      <c r="H434" s="65"/>
      <c r="I434" s="65"/>
      <c r="J434" s="65"/>
      <c r="K434" s="10"/>
      <c r="L434" s="10"/>
      <c r="M434" s="10"/>
      <c r="N434" s="10"/>
      <c r="O434" s="10"/>
      <c r="P434" s="10"/>
      <c r="Q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3">
        <f t="shared" si="12"/>
        <v>0</v>
      </c>
      <c r="AK434" s="11">
        <f t="shared" si="13"/>
        <v>0</v>
      </c>
    </row>
    <row r="435" spans="1:37" x14ac:dyDescent="0.25">
      <c r="A435" s="64">
        <v>2130226</v>
      </c>
      <c r="B435" s="65" t="s">
        <v>455</v>
      </c>
      <c r="C435" s="64" t="s">
        <v>9</v>
      </c>
      <c r="D435" s="66">
        <f>VLOOKUP(A435,[1]Hoja3!$A$4:$C$653,3,FALSE)</f>
        <v>18.920999999999999</v>
      </c>
      <c r="E435" s="67"/>
      <c r="F435" s="65"/>
      <c r="G435" s="65"/>
      <c r="H435" s="65"/>
      <c r="I435" s="65"/>
      <c r="J435" s="65"/>
      <c r="K435" s="10"/>
      <c r="L435" s="10"/>
      <c r="M435" s="10"/>
      <c r="N435" s="10"/>
      <c r="O435" s="10"/>
      <c r="P435" s="10">
        <v>2</v>
      </c>
      <c r="Q435" s="10">
        <v>6</v>
      </c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3">
        <f t="shared" si="12"/>
        <v>8</v>
      </c>
      <c r="AK435" s="11">
        <f t="shared" si="13"/>
        <v>151.36799999999999</v>
      </c>
    </row>
    <row r="436" spans="1:37" x14ac:dyDescent="0.25">
      <c r="A436" s="64">
        <v>2130228</v>
      </c>
      <c r="B436" s="65" t="s">
        <v>456</v>
      </c>
      <c r="C436" s="64" t="s">
        <v>9</v>
      </c>
      <c r="D436" s="66">
        <f>VLOOKUP(A436,[1]Hoja3!$A$4:$C$653,3,FALSE)</f>
        <v>8.33</v>
      </c>
      <c r="E436" s="67">
        <v>4</v>
      </c>
      <c r="F436" s="65"/>
      <c r="G436" s="65"/>
      <c r="H436" s="65"/>
      <c r="I436" s="65"/>
      <c r="J436" s="65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3">
        <f t="shared" si="12"/>
        <v>4</v>
      </c>
      <c r="AK436" s="11">
        <f t="shared" si="13"/>
        <v>33.32</v>
      </c>
    </row>
    <row r="437" spans="1:37" x14ac:dyDescent="0.25">
      <c r="A437" s="64">
        <v>2200061</v>
      </c>
      <c r="B437" s="65" t="s">
        <v>457</v>
      </c>
      <c r="C437" s="64" t="s">
        <v>308</v>
      </c>
      <c r="D437" s="68">
        <v>46920.9427</v>
      </c>
      <c r="E437" s="67"/>
      <c r="F437" s="65"/>
      <c r="G437" s="65"/>
      <c r="H437" s="65"/>
      <c r="I437" s="65"/>
      <c r="J437" s="65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3">
        <f t="shared" si="12"/>
        <v>0</v>
      </c>
      <c r="AK437" s="11">
        <f t="shared" si="13"/>
        <v>0</v>
      </c>
    </row>
    <row r="438" spans="1:37" x14ac:dyDescent="0.25">
      <c r="A438" s="64">
        <v>2140216</v>
      </c>
      <c r="B438" s="65" t="s">
        <v>458</v>
      </c>
      <c r="C438" s="64" t="s">
        <v>9</v>
      </c>
      <c r="D438" s="66">
        <f>VLOOKUP(A438,[1]Hoja3!$A$4:$C$653,3,FALSE)</f>
        <v>4.1626000000000003</v>
      </c>
      <c r="E438" s="67"/>
      <c r="F438" s="65"/>
      <c r="G438" s="65"/>
      <c r="H438" s="65"/>
      <c r="I438" s="65"/>
      <c r="J438" s="65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3">
        <f t="shared" si="12"/>
        <v>0</v>
      </c>
      <c r="AK438" s="11">
        <f t="shared" si="13"/>
        <v>0</v>
      </c>
    </row>
    <row r="439" spans="1:37" x14ac:dyDescent="0.25">
      <c r="A439" s="64">
        <v>2140217</v>
      </c>
      <c r="B439" s="65" t="s">
        <v>459</v>
      </c>
      <c r="C439" s="64" t="s">
        <v>9</v>
      </c>
      <c r="D439" s="66">
        <f>VLOOKUP(A439,[1]Hoja3!$A$4:$C$653,3,FALSE)</f>
        <v>3.5318999999999998</v>
      </c>
      <c r="E439" s="67"/>
      <c r="F439" s="65"/>
      <c r="G439" s="65"/>
      <c r="H439" s="65"/>
      <c r="I439" s="65"/>
      <c r="J439" s="65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3">
        <f t="shared" si="12"/>
        <v>0</v>
      </c>
      <c r="AK439" s="11">
        <f t="shared" si="13"/>
        <v>0</v>
      </c>
    </row>
    <row r="440" spans="1:37" x14ac:dyDescent="0.25">
      <c r="A440" s="64">
        <v>2160234</v>
      </c>
      <c r="B440" s="65" t="s">
        <v>460</v>
      </c>
      <c r="C440" s="64" t="s">
        <v>13</v>
      </c>
      <c r="D440" s="66">
        <f>VLOOKUP(A440,[1]Hoja3!$A$4:$C$653,3,FALSE)</f>
        <v>284.41000000000003</v>
      </c>
      <c r="E440" s="67"/>
      <c r="F440" s="65"/>
      <c r="G440" s="65"/>
      <c r="H440" s="65"/>
      <c r="I440" s="65"/>
      <c r="J440" s="65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3">
        <f t="shared" si="12"/>
        <v>0</v>
      </c>
      <c r="AK440" s="11">
        <f t="shared" si="13"/>
        <v>0</v>
      </c>
    </row>
    <row r="441" spans="1:37" x14ac:dyDescent="0.25">
      <c r="A441" s="64">
        <v>2140218</v>
      </c>
      <c r="B441" s="65" t="s">
        <v>461</v>
      </c>
      <c r="C441" s="64" t="s">
        <v>9</v>
      </c>
      <c r="D441" s="68">
        <v>14.9308</v>
      </c>
      <c r="E441" s="67"/>
      <c r="F441" s="65"/>
      <c r="G441" s="65"/>
      <c r="H441" s="65"/>
      <c r="I441" s="65"/>
      <c r="J441" s="65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3">
        <f t="shared" si="12"/>
        <v>0</v>
      </c>
      <c r="AK441" s="11">
        <f t="shared" si="13"/>
        <v>0</v>
      </c>
    </row>
    <row r="442" spans="1:37" x14ac:dyDescent="0.25">
      <c r="A442" s="64">
        <v>2110100</v>
      </c>
      <c r="B442" s="65" t="s">
        <v>462</v>
      </c>
      <c r="C442" s="64" t="s">
        <v>13</v>
      </c>
      <c r="D442" s="66">
        <f>VLOOKUP(A442,[1]Hoja3!$A$4:$C$653,3,FALSE)</f>
        <v>3257</v>
      </c>
      <c r="E442" s="67"/>
      <c r="F442" s="65"/>
      <c r="G442" s="65"/>
      <c r="H442" s="65"/>
      <c r="I442" s="65"/>
      <c r="J442" s="65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3">
        <f t="shared" si="12"/>
        <v>0</v>
      </c>
      <c r="AK442" s="11">
        <f t="shared" si="13"/>
        <v>0</v>
      </c>
    </row>
    <row r="443" spans="1:37" x14ac:dyDescent="0.25">
      <c r="A443" s="64">
        <v>2200050</v>
      </c>
      <c r="B443" s="65" t="s">
        <v>463</v>
      </c>
      <c r="C443" s="64" t="s">
        <v>13</v>
      </c>
      <c r="D443" s="66">
        <f>VLOOKUP(A443,[1]Hoja3!$A$4:$C$653,3,FALSE)</f>
        <v>305199.3</v>
      </c>
      <c r="E443" s="67"/>
      <c r="F443" s="65"/>
      <c r="G443" s="65"/>
      <c r="H443" s="65"/>
      <c r="I443" s="65"/>
      <c r="J443" s="65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3">
        <f t="shared" si="12"/>
        <v>0</v>
      </c>
      <c r="AK443" s="11">
        <f t="shared" si="13"/>
        <v>0</v>
      </c>
    </row>
    <row r="444" spans="1:37" x14ac:dyDescent="0.25">
      <c r="A444" s="64">
        <v>2160241</v>
      </c>
      <c r="B444" s="65" t="s">
        <v>464</v>
      </c>
      <c r="C444" s="64" t="s">
        <v>13</v>
      </c>
      <c r="D444" s="68">
        <v>283533.36670000001</v>
      </c>
      <c r="E444" s="67"/>
      <c r="F444" s="65"/>
      <c r="G444" s="65"/>
      <c r="H444" s="65"/>
      <c r="I444" s="65"/>
      <c r="J444" s="65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3">
        <f t="shared" si="12"/>
        <v>0</v>
      </c>
      <c r="AK444" s="11">
        <f t="shared" si="13"/>
        <v>0</v>
      </c>
    </row>
    <row r="445" spans="1:37" x14ac:dyDescent="0.25">
      <c r="A445" s="64">
        <v>2160242</v>
      </c>
      <c r="B445" s="65" t="s">
        <v>465</v>
      </c>
      <c r="C445" s="64" t="s">
        <v>21</v>
      </c>
      <c r="D445" s="66">
        <f>VLOOKUP(A445,[1]Hoja3!$A$4:$C$653,3,FALSE)</f>
        <v>9520</v>
      </c>
      <c r="E445" s="67"/>
      <c r="F445" s="65"/>
      <c r="G445" s="65"/>
      <c r="H445" s="65"/>
      <c r="I445" s="65"/>
      <c r="J445" s="65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3">
        <f t="shared" si="12"/>
        <v>0</v>
      </c>
      <c r="AK445" s="11">
        <f t="shared" si="13"/>
        <v>0</v>
      </c>
    </row>
    <row r="446" spans="1:37" x14ac:dyDescent="0.25">
      <c r="A446" s="64">
        <v>2140220</v>
      </c>
      <c r="B446" s="65" t="s">
        <v>466</v>
      </c>
      <c r="C446" s="64" t="s">
        <v>9</v>
      </c>
      <c r="D446" s="66">
        <f>VLOOKUP(A446,[1]Hoja3!$A$4:$C$653,3,FALSE)</f>
        <v>11.9</v>
      </c>
      <c r="E446" s="67"/>
      <c r="F446" s="65"/>
      <c r="G446" s="65"/>
      <c r="H446" s="65"/>
      <c r="I446" s="65"/>
      <c r="J446" s="65"/>
      <c r="K446" s="10"/>
      <c r="L446" s="10"/>
      <c r="M446" s="10"/>
      <c r="N446" s="10"/>
      <c r="O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3">
        <f t="shared" si="12"/>
        <v>0</v>
      </c>
      <c r="AK446" s="11">
        <f t="shared" si="13"/>
        <v>0</v>
      </c>
    </row>
    <row r="447" spans="1:37" x14ac:dyDescent="0.25">
      <c r="A447" s="64">
        <v>2160245</v>
      </c>
      <c r="B447" s="65" t="s">
        <v>467</v>
      </c>
      <c r="C447" s="64" t="s">
        <v>13</v>
      </c>
      <c r="D447" s="66">
        <f>VLOOKUP(A447,[1]Hoja3!$A$4:$C$653,3,FALSE)</f>
        <v>52.9026</v>
      </c>
      <c r="E447" s="67"/>
      <c r="F447" s="65">
        <v>1</v>
      </c>
      <c r="G447" s="65"/>
      <c r="H447" s="65"/>
      <c r="I447" s="65">
        <v>3</v>
      </c>
      <c r="J447" s="65">
        <v>2</v>
      </c>
      <c r="K447" s="10">
        <v>6</v>
      </c>
      <c r="L447" s="10">
        <v>11</v>
      </c>
      <c r="M447" s="10"/>
      <c r="N447" s="10"/>
      <c r="O447" s="10"/>
      <c r="P447" s="10">
        <v>3</v>
      </c>
      <c r="Q447" s="10">
        <v>9</v>
      </c>
      <c r="R447" s="10">
        <v>18</v>
      </c>
      <c r="S447" s="10"/>
      <c r="T447" s="10"/>
      <c r="U447" s="10">
        <v>4</v>
      </c>
      <c r="V447" s="10">
        <v>6</v>
      </c>
      <c r="W447" s="10">
        <v>6</v>
      </c>
      <c r="X447" s="10">
        <v>3</v>
      </c>
      <c r="Y447" s="10">
        <v>3</v>
      </c>
      <c r="Z447" s="10">
        <v>12</v>
      </c>
      <c r="AA447" s="10">
        <v>6</v>
      </c>
      <c r="AB447" s="10"/>
      <c r="AC447" s="10">
        <v>17</v>
      </c>
      <c r="AD447" s="10">
        <v>9</v>
      </c>
      <c r="AE447" s="10">
        <v>3</v>
      </c>
      <c r="AF447" s="10">
        <v>4</v>
      </c>
      <c r="AG447" s="10">
        <v>36</v>
      </c>
      <c r="AH447" s="10"/>
      <c r="AI447" s="10"/>
      <c r="AJ447" s="13">
        <f t="shared" si="12"/>
        <v>162</v>
      </c>
      <c r="AK447" s="11">
        <f t="shared" si="13"/>
        <v>8570.2212</v>
      </c>
    </row>
    <row r="448" spans="1:37" x14ac:dyDescent="0.25">
      <c r="A448" s="64">
        <v>2150071</v>
      </c>
      <c r="B448" s="65" t="s">
        <v>468</v>
      </c>
      <c r="C448" s="64" t="s">
        <v>172</v>
      </c>
      <c r="D448" s="66">
        <f>VLOOKUP(A448,[1]Hoja3!$A$4:$C$653,3,FALSE)</f>
        <v>35.700000000000003</v>
      </c>
      <c r="E448" s="67"/>
      <c r="F448" s="65"/>
      <c r="G448" s="65"/>
      <c r="H448" s="65"/>
      <c r="I448" s="65"/>
      <c r="J448" s="65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3">
        <f t="shared" si="12"/>
        <v>0</v>
      </c>
      <c r="AK448" s="11">
        <f t="shared" si="13"/>
        <v>0</v>
      </c>
    </row>
    <row r="449" spans="1:37" x14ac:dyDescent="0.25">
      <c r="A449" s="64">
        <v>2160248</v>
      </c>
      <c r="B449" s="65" t="s">
        <v>469</v>
      </c>
      <c r="C449" s="64" t="s">
        <v>13</v>
      </c>
      <c r="D449" s="66">
        <f>VLOOKUP(A449,[1]Hoja3!$A$4:$C$653,3,FALSE)</f>
        <v>25300.258000000002</v>
      </c>
      <c r="E449" s="67"/>
      <c r="F449" s="65"/>
      <c r="G449" s="65"/>
      <c r="H449" s="65"/>
      <c r="I449" s="65"/>
      <c r="J449" s="65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3">
        <f t="shared" si="12"/>
        <v>0</v>
      </c>
      <c r="AK449" s="11">
        <f t="shared" si="13"/>
        <v>0</v>
      </c>
    </row>
    <row r="450" spans="1:37" x14ac:dyDescent="0.25">
      <c r="A450" s="64">
        <v>2130230</v>
      </c>
      <c r="B450" s="65" t="s">
        <v>470</v>
      </c>
      <c r="C450" s="64" t="s">
        <v>7</v>
      </c>
      <c r="D450" s="66">
        <f>VLOOKUP(A450,[1]Hoja3!$A$4:$C$653,3,FALSE)</f>
        <v>0</v>
      </c>
      <c r="E450" s="67"/>
      <c r="F450" s="65"/>
      <c r="G450" s="65"/>
      <c r="H450" s="65"/>
      <c r="I450" s="65"/>
      <c r="J450" s="65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3">
        <f t="shared" si="12"/>
        <v>0</v>
      </c>
      <c r="AK450" s="11">
        <f t="shared" si="13"/>
        <v>0</v>
      </c>
    </row>
    <row r="451" spans="1:37" x14ac:dyDescent="0.25">
      <c r="A451" s="64">
        <v>2130231</v>
      </c>
      <c r="B451" s="65" t="s">
        <v>471</v>
      </c>
      <c r="C451" s="64" t="s">
        <v>11</v>
      </c>
      <c r="D451" s="66">
        <f>VLOOKUP(A451,[1]Hoja3!$A$4:$C$653,3,FALSE)</f>
        <v>0</v>
      </c>
      <c r="E451" s="67"/>
      <c r="F451" s="65"/>
      <c r="G451" s="65"/>
      <c r="H451" s="65"/>
      <c r="I451" s="65"/>
      <c r="J451" s="65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3">
        <f t="shared" si="12"/>
        <v>0</v>
      </c>
      <c r="AK451" s="11">
        <f t="shared" si="13"/>
        <v>0</v>
      </c>
    </row>
    <row r="452" spans="1:37" x14ac:dyDescent="0.25">
      <c r="A452" s="64">
        <v>2140224</v>
      </c>
      <c r="B452" s="65" t="s">
        <v>472</v>
      </c>
      <c r="C452" s="64" t="s">
        <v>9</v>
      </c>
      <c r="D452" s="66">
        <f>VLOOKUP(A452,[1]Hoja3!$A$4:$C$653,3,FALSE)</f>
        <v>102.34</v>
      </c>
      <c r="E452" s="67"/>
      <c r="F452" s="65"/>
      <c r="G452" s="65"/>
      <c r="H452" s="65"/>
      <c r="I452" s="65"/>
      <c r="J452" s="65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3">
        <f t="shared" si="12"/>
        <v>0</v>
      </c>
      <c r="AK452" s="11">
        <f t="shared" si="13"/>
        <v>0</v>
      </c>
    </row>
    <row r="453" spans="1:37" x14ac:dyDescent="0.25">
      <c r="A453" s="64">
        <v>2140225</v>
      </c>
      <c r="B453" s="65" t="s">
        <v>473</v>
      </c>
      <c r="C453" s="64" t="s">
        <v>9</v>
      </c>
      <c r="D453" s="66">
        <f>VLOOKUP(A453,[1]Hoja3!$A$4:$C$653,3,FALSE)</f>
        <v>166.6</v>
      </c>
      <c r="E453" s="67"/>
      <c r="F453" s="65"/>
      <c r="G453" s="65"/>
      <c r="H453" s="65"/>
      <c r="I453" s="65"/>
      <c r="J453" s="65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3">
        <f t="shared" si="12"/>
        <v>0</v>
      </c>
      <c r="AK453" s="11">
        <f t="shared" si="13"/>
        <v>0</v>
      </c>
    </row>
    <row r="454" spans="1:37" x14ac:dyDescent="0.25">
      <c r="A454" s="64">
        <v>2130232</v>
      </c>
      <c r="B454" s="65" t="s">
        <v>474</v>
      </c>
      <c r="C454" s="64" t="s">
        <v>11</v>
      </c>
      <c r="D454" s="66">
        <f>VLOOKUP(A454,[1]Hoja3!$A$4:$C$653,3,FALSE)</f>
        <v>544.46029999999996</v>
      </c>
      <c r="E454" s="67"/>
      <c r="F454" s="65"/>
      <c r="G454" s="65"/>
      <c r="H454" s="65"/>
      <c r="I454" s="65"/>
      <c r="J454" s="65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3">
        <f t="shared" ref="AJ454:AJ517" si="14">SUM(E454:AI454)</f>
        <v>0</v>
      </c>
      <c r="AK454" s="11">
        <f t="shared" ref="AK454:AK517" si="15">AJ454*D454</f>
        <v>0</v>
      </c>
    </row>
    <row r="455" spans="1:37" x14ac:dyDescent="0.25">
      <c r="A455" s="64">
        <v>2190080</v>
      </c>
      <c r="B455" s="65" t="s">
        <v>475</v>
      </c>
      <c r="C455" s="64" t="s">
        <v>21</v>
      </c>
      <c r="D455" s="66">
        <f>VLOOKUP(A455,[1]Hoja3!$A$4:$C$653,3,FALSE)</f>
        <v>209463.8</v>
      </c>
      <c r="E455" s="67"/>
      <c r="F455" s="65"/>
      <c r="G455" s="65"/>
      <c r="H455" s="65"/>
      <c r="I455" s="65"/>
      <c r="J455" s="65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3">
        <f t="shared" si="14"/>
        <v>0</v>
      </c>
      <c r="AK455" s="11">
        <f t="shared" si="15"/>
        <v>0</v>
      </c>
    </row>
    <row r="456" spans="1:37" x14ac:dyDescent="0.25">
      <c r="A456" s="64">
        <v>2190088</v>
      </c>
      <c r="B456" s="65" t="s">
        <v>476</v>
      </c>
      <c r="C456" s="64" t="s">
        <v>13</v>
      </c>
      <c r="D456" s="66">
        <f>VLOOKUP(A456,[1]Hoja3!$A$4:$C$653,3,FALSE)</f>
        <v>1046962</v>
      </c>
      <c r="E456" s="67"/>
      <c r="F456" s="65"/>
      <c r="G456" s="65"/>
      <c r="H456" s="65"/>
      <c r="I456" s="65"/>
      <c r="J456" s="65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3">
        <f t="shared" si="14"/>
        <v>0</v>
      </c>
      <c r="AK456" s="11">
        <f t="shared" si="15"/>
        <v>0</v>
      </c>
    </row>
    <row r="457" spans="1:37" x14ac:dyDescent="0.25">
      <c r="A457" s="64">
        <v>2160250</v>
      </c>
      <c r="B457" s="65" t="s">
        <v>477</v>
      </c>
      <c r="C457" s="64" t="s">
        <v>7</v>
      </c>
      <c r="D457" s="66">
        <f>VLOOKUP(A457,[1]Hoja3!$A$4:$C$653,3,FALSE)</f>
        <v>6559.28</v>
      </c>
      <c r="E457" s="67"/>
      <c r="F457" s="65"/>
      <c r="G457" s="65"/>
      <c r="H457" s="65"/>
      <c r="I457" s="65"/>
      <c r="J457" s="65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3">
        <f t="shared" si="14"/>
        <v>0</v>
      </c>
      <c r="AK457" s="11">
        <f t="shared" si="15"/>
        <v>0</v>
      </c>
    </row>
    <row r="458" spans="1:37" x14ac:dyDescent="0.25">
      <c r="A458" s="64">
        <v>2160311</v>
      </c>
      <c r="B458" s="65" t="s">
        <v>478</v>
      </c>
      <c r="C458" s="64" t="s">
        <v>13</v>
      </c>
      <c r="D458" s="66">
        <f>VLOOKUP(A458,[1]Hoja3!$A$4:$C$653,3,FALSE)</f>
        <v>2677.5</v>
      </c>
      <c r="E458" s="67"/>
      <c r="F458" s="65"/>
      <c r="G458" s="65"/>
      <c r="H458" s="65"/>
      <c r="I458" s="65"/>
      <c r="J458" s="65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3">
        <f t="shared" si="14"/>
        <v>0</v>
      </c>
      <c r="AK458" s="11">
        <f t="shared" si="15"/>
        <v>0</v>
      </c>
    </row>
    <row r="459" spans="1:37" x14ac:dyDescent="0.25">
      <c r="A459" s="64">
        <v>2170204</v>
      </c>
      <c r="B459" s="65" t="s">
        <v>479</v>
      </c>
      <c r="C459" s="64" t="s">
        <v>7</v>
      </c>
      <c r="D459" s="66">
        <f>VLOOKUP(A459,[1]Hoja3!$A$4:$C$653,3,FALSE)</f>
        <v>2856</v>
      </c>
      <c r="E459" s="67"/>
      <c r="F459" s="65"/>
      <c r="G459" s="65"/>
      <c r="H459" s="65"/>
      <c r="I459" s="65"/>
      <c r="J459" s="65">
        <v>1</v>
      </c>
      <c r="K459" s="10">
        <v>1</v>
      </c>
      <c r="L459" s="10"/>
      <c r="M459" s="10">
        <v>1</v>
      </c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>
        <v>1</v>
      </c>
      <c r="AA459" s="10"/>
      <c r="AB459" s="10"/>
      <c r="AC459" s="10"/>
      <c r="AD459" s="10"/>
      <c r="AE459" s="10"/>
      <c r="AF459" s="10"/>
      <c r="AG459" s="10"/>
      <c r="AH459" s="10"/>
      <c r="AI459" s="10"/>
      <c r="AJ459" s="13">
        <f t="shared" si="14"/>
        <v>4</v>
      </c>
      <c r="AK459" s="11">
        <f t="shared" si="15"/>
        <v>11424</v>
      </c>
    </row>
    <row r="460" spans="1:37" x14ac:dyDescent="0.25">
      <c r="A460" s="64">
        <v>2170208</v>
      </c>
      <c r="B460" s="65" t="s">
        <v>480</v>
      </c>
      <c r="C460" s="64" t="s">
        <v>7</v>
      </c>
      <c r="D460" s="68">
        <v>4597.4549999999999</v>
      </c>
      <c r="E460" s="67"/>
      <c r="F460" s="65"/>
      <c r="G460" s="65"/>
      <c r="H460" s="65"/>
      <c r="I460" s="65"/>
      <c r="J460" s="65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3">
        <f t="shared" si="14"/>
        <v>0</v>
      </c>
      <c r="AK460" s="11">
        <f t="shared" si="15"/>
        <v>0</v>
      </c>
    </row>
    <row r="461" spans="1:37" x14ac:dyDescent="0.25">
      <c r="A461" s="64">
        <v>2170279</v>
      </c>
      <c r="B461" s="65" t="s">
        <v>481</v>
      </c>
      <c r="C461" s="64" t="s">
        <v>115</v>
      </c>
      <c r="D461" s="66">
        <f>VLOOKUP(A461,[1]Hoja3!$A$4:$C$653,3,FALSE)</f>
        <v>357</v>
      </c>
      <c r="E461" s="67"/>
      <c r="F461" s="65"/>
      <c r="G461" s="65"/>
      <c r="H461" s="65"/>
      <c r="I461" s="65"/>
      <c r="J461" s="65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3">
        <f t="shared" si="14"/>
        <v>0</v>
      </c>
      <c r="AK461" s="11">
        <f t="shared" si="15"/>
        <v>0</v>
      </c>
    </row>
    <row r="462" spans="1:37" x14ac:dyDescent="0.25">
      <c r="A462" s="64">
        <v>2170213</v>
      </c>
      <c r="B462" s="65" t="s">
        <v>482</v>
      </c>
      <c r="C462" s="64" t="s">
        <v>115</v>
      </c>
      <c r="D462" s="66">
        <f>VLOOKUP(A462,[1]Hoja3!$A$4:$C$653,3,FALSE)</f>
        <v>19801.599999999999</v>
      </c>
      <c r="E462" s="67"/>
      <c r="F462" s="65"/>
      <c r="G462" s="65"/>
      <c r="H462" s="65"/>
      <c r="I462" s="65"/>
      <c r="J462" s="65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3">
        <f t="shared" si="14"/>
        <v>0</v>
      </c>
      <c r="AK462" s="11">
        <f t="shared" si="15"/>
        <v>0</v>
      </c>
    </row>
    <row r="463" spans="1:37" x14ac:dyDescent="0.25">
      <c r="A463" s="64">
        <v>2170264</v>
      </c>
      <c r="B463" s="65" t="s">
        <v>483</v>
      </c>
      <c r="C463" s="64" t="s">
        <v>2</v>
      </c>
      <c r="D463" s="66">
        <f>VLOOKUP(A463,[1]Hoja3!$A$4:$C$653,3,FALSE)</f>
        <v>11876.2</v>
      </c>
      <c r="E463" s="67"/>
      <c r="F463" s="65"/>
      <c r="G463" s="65"/>
      <c r="H463" s="65"/>
      <c r="I463" s="65"/>
      <c r="J463" s="65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3">
        <f t="shared" si="14"/>
        <v>0</v>
      </c>
      <c r="AK463" s="11">
        <f t="shared" si="15"/>
        <v>0</v>
      </c>
    </row>
    <row r="464" spans="1:37" x14ac:dyDescent="0.25">
      <c r="A464" s="10">
        <v>2140227</v>
      </c>
      <c r="B464" s="10" t="s">
        <v>484</v>
      </c>
      <c r="C464" s="73" t="s">
        <v>9</v>
      </c>
      <c r="D464" s="66">
        <f>VLOOKUP(A464,[1]Hoja3!$A$4:$C$653,3,FALSE)</f>
        <v>598.57000000000005</v>
      </c>
      <c r="E464" s="67"/>
      <c r="F464" s="65"/>
      <c r="G464" s="65"/>
      <c r="H464" s="65"/>
      <c r="I464" s="65"/>
      <c r="J464" s="65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3">
        <f t="shared" si="14"/>
        <v>0</v>
      </c>
      <c r="AK464" s="11">
        <f t="shared" si="15"/>
        <v>0</v>
      </c>
    </row>
    <row r="465" spans="1:37" x14ac:dyDescent="0.25">
      <c r="A465" s="64">
        <v>2140230</v>
      </c>
      <c r="B465" s="65" t="s">
        <v>485</v>
      </c>
      <c r="C465" s="64" t="s">
        <v>9</v>
      </c>
      <c r="D465" s="66">
        <f>VLOOKUP(A465,[1]Hoja3!$A$4:$C$653,3,FALSE)</f>
        <v>19.436599999999999</v>
      </c>
      <c r="E465" s="67"/>
      <c r="F465" s="65"/>
      <c r="G465" s="65"/>
      <c r="H465" s="65"/>
      <c r="I465" s="65"/>
      <c r="J465" s="65"/>
      <c r="K465" s="10"/>
      <c r="L465" s="10"/>
      <c r="M465" s="10"/>
      <c r="N465" s="10"/>
      <c r="O465" s="10"/>
      <c r="P465" s="10">
        <v>2</v>
      </c>
      <c r="Q465" s="10">
        <v>16</v>
      </c>
      <c r="R465" s="10"/>
      <c r="S465" s="10"/>
      <c r="T465" s="10"/>
      <c r="U465" s="10"/>
      <c r="V465" s="10"/>
      <c r="W465" s="10"/>
      <c r="X465" s="10">
        <v>3</v>
      </c>
      <c r="Y465" s="10">
        <v>3</v>
      </c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3">
        <f t="shared" si="14"/>
        <v>24</v>
      </c>
      <c r="AK465" s="11">
        <f t="shared" si="15"/>
        <v>466.47839999999997</v>
      </c>
    </row>
    <row r="466" spans="1:37" x14ac:dyDescent="0.25">
      <c r="A466" s="64">
        <v>2140380</v>
      </c>
      <c r="B466" s="65" t="s">
        <v>486</v>
      </c>
      <c r="C466" s="64" t="s">
        <v>11</v>
      </c>
      <c r="D466" s="68">
        <v>89.999700000000004</v>
      </c>
      <c r="E466" s="67"/>
      <c r="F466" s="65"/>
      <c r="G466" s="65"/>
      <c r="H466" s="65"/>
      <c r="I466" s="65"/>
      <c r="J466" s="65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3">
        <f t="shared" si="14"/>
        <v>0</v>
      </c>
      <c r="AK466" s="11">
        <f t="shared" si="15"/>
        <v>0</v>
      </c>
    </row>
    <row r="467" spans="1:37" x14ac:dyDescent="0.25">
      <c r="A467" s="64">
        <v>2140297</v>
      </c>
      <c r="B467" s="65" t="s">
        <v>487</v>
      </c>
      <c r="C467" s="64" t="s">
        <v>11</v>
      </c>
      <c r="D467" s="66">
        <f>VLOOKUP(A467,[1]Hoja3!$A$4:$C$653,3,FALSE)</f>
        <v>173.74</v>
      </c>
      <c r="E467" s="67"/>
      <c r="F467" s="65"/>
      <c r="G467" s="65"/>
      <c r="H467" s="65"/>
      <c r="I467" s="65"/>
      <c r="J467" s="65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3">
        <f t="shared" si="14"/>
        <v>0</v>
      </c>
      <c r="AK467" s="11">
        <f t="shared" si="15"/>
        <v>0</v>
      </c>
    </row>
    <row r="468" spans="1:37" x14ac:dyDescent="0.25">
      <c r="A468" s="64">
        <v>2140379</v>
      </c>
      <c r="B468" s="65" t="s">
        <v>488</v>
      </c>
      <c r="C468" s="64" t="s">
        <v>11</v>
      </c>
      <c r="D468" s="68">
        <v>89.999700000000004</v>
      </c>
      <c r="E468" s="67"/>
      <c r="F468" s="65"/>
      <c r="G468" s="65"/>
      <c r="H468" s="65"/>
      <c r="I468" s="65"/>
      <c r="J468" s="65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3">
        <f t="shared" si="14"/>
        <v>0</v>
      </c>
      <c r="AK468" s="11">
        <f t="shared" si="15"/>
        <v>0</v>
      </c>
    </row>
    <row r="469" spans="1:37" x14ac:dyDescent="0.25">
      <c r="A469" s="64">
        <v>2170263</v>
      </c>
      <c r="B469" s="65" t="s">
        <v>489</v>
      </c>
      <c r="C469" s="64" t="s">
        <v>7</v>
      </c>
      <c r="D469" s="66">
        <f>VLOOKUP(A469,[1]Hoja3!$A$4:$C$653,3,FALSE)</f>
        <v>330939</v>
      </c>
      <c r="E469" s="67"/>
      <c r="F469" s="65"/>
      <c r="G469" s="65"/>
      <c r="H469" s="65"/>
      <c r="I469" s="65"/>
      <c r="J469" s="65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3">
        <f t="shared" si="14"/>
        <v>0</v>
      </c>
      <c r="AK469" s="11">
        <f t="shared" si="15"/>
        <v>0</v>
      </c>
    </row>
    <row r="470" spans="1:37" x14ac:dyDescent="0.25">
      <c r="A470" s="64">
        <v>2140305</v>
      </c>
      <c r="B470" s="65" t="s">
        <v>490</v>
      </c>
      <c r="C470" s="64" t="s">
        <v>9</v>
      </c>
      <c r="D470" s="66">
        <f>VLOOKUP(A470,[1]Hoja3!$A$4:$C$653,3,FALSE)</f>
        <v>5515.65</v>
      </c>
      <c r="E470" s="67"/>
      <c r="F470" s="65"/>
      <c r="G470" s="65"/>
      <c r="H470" s="65"/>
      <c r="I470" s="65"/>
      <c r="J470" s="65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3">
        <f t="shared" si="14"/>
        <v>0</v>
      </c>
      <c r="AK470" s="11">
        <f t="shared" si="15"/>
        <v>0</v>
      </c>
    </row>
    <row r="471" spans="1:37" x14ac:dyDescent="0.25">
      <c r="A471" s="64">
        <v>2170215</v>
      </c>
      <c r="B471" s="65" t="s">
        <v>491</v>
      </c>
      <c r="C471" s="64" t="s">
        <v>291</v>
      </c>
      <c r="D471" s="66">
        <f>VLOOKUP(A471,[1]Hoja3!$A$4:$C$653,3,FALSE)</f>
        <v>3239.9928</v>
      </c>
      <c r="E471" s="67"/>
      <c r="F471" s="65"/>
      <c r="G471" s="65"/>
      <c r="H471" s="65"/>
      <c r="I471" s="65"/>
      <c r="J471" s="65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3">
        <f t="shared" si="14"/>
        <v>0</v>
      </c>
      <c r="AK471" s="11">
        <f t="shared" si="15"/>
        <v>0</v>
      </c>
    </row>
    <row r="472" spans="1:37" x14ac:dyDescent="0.25">
      <c r="A472" s="64">
        <v>2160262</v>
      </c>
      <c r="B472" s="65" t="s">
        <v>492</v>
      </c>
      <c r="C472" s="64" t="s">
        <v>21</v>
      </c>
      <c r="D472" s="66">
        <f>VLOOKUP(A472,[1]Hoja3!$A$4:$C$653,3,FALSE)</f>
        <v>856.8</v>
      </c>
      <c r="E472" s="67"/>
      <c r="F472" s="65"/>
      <c r="G472" s="65"/>
      <c r="H472" s="65"/>
      <c r="I472" s="65"/>
      <c r="J472" s="65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3">
        <f t="shared" si="14"/>
        <v>0</v>
      </c>
      <c r="AK472" s="11">
        <f t="shared" si="15"/>
        <v>0</v>
      </c>
    </row>
    <row r="473" spans="1:37" x14ac:dyDescent="0.25">
      <c r="A473" s="64">
        <v>2130240</v>
      </c>
      <c r="B473" s="65" t="s">
        <v>493</v>
      </c>
      <c r="C473" s="64" t="s">
        <v>7</v>
      </c>
      <c r="D473" s="66">
        <f>VLOOKUP(A473,[1]Hoja3!$A$4:$C$653,3,FALSE)</f>
        <v>14708.4</v>
      </c>
      <c r="E473" s="67"/>
      <c r="F473" s="65"/>
      <c r="G473" s="65"/>
      <c r="H473" s="65"/>
      <c r="I473" s="65"/>
      <c r="J473" s="65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3">
        <f t="shared" si="14"/>
        <v>0</v>
      </c>
      <c r="AK473" s="11">
        <f t="shared" si="15"/>
        <v>0</v>
      </c>
    </row>
    <row r="474" spans="1:37" x14ac:dyDescent="0.25">
      <c r="A474" s="64">
        <v>2140291</v>
      </c>
      <c r="B474" s="65" t="s">
        <v>494</v>
      </c>
      <c r="C474" s="64" t="s">
        <v>9</v>
      </c>
      <c r="D474" s="66">
        <f>VLOOKUP(A474,[1]Hoja3!$A$4:$C$653,3,FALSE)</f>
        <v>110.22969999999999</v>
      </c>
      <c r="E474" s="67"/>
      <c r="F474" s="65"/>
      <c r="G474" s="65"/>
      <c r="H474" s="65"/>
      <c r="I474" s="65">
        <v>1</v>
      </c>
      <c r="J474" s="65">
        <v>2</v>
      </c>
      <c r="K474" s="10">
        <v>10</v>
      </c>
      <c r="L474" s="10"/>
      <c r="M474" s="10"/>
      <c r="N474" s="10"/>
      <c r="O474" s="10">
        <v>2</v>
      </c>
      <c r="P474" s="10">
        <v>2</v>
      </c>
      <c r="Q474" s="10">
        <v>8</v>
      </c>
      <c r="R474" s="10"/>
      <c r="S474" s="10"/>
      <c r="T474" s="10"/>
      <c r="U474" s="10">
        <v>2</v>
      </c>
      <c r="V474" s="10">
        <v>2</v>
      </c>
      <c r="W474" s="10">
        <v>12</v>
      </c>
      <c r="X474" s="10"/>
      <c r="Y474" s="10"/>
      <c r="Z474" s="10"/>
      <c r="AA474" s="10"/>
      <c r="AB474" s="10"/>
      <c r="AC474" s="10"/>
      <c r="AD474" s="10">
        <v>12</v>
      </c>
      <c r="AE474" s="10"/>
      <c r="AF474" s="10"/>
      <c r="AG474" s="10"/>
      <c r="AH474" s="10"/>
      <c r="AI474" s="10"/>
      <c r="AJ474" s="13">
        <f t="shared" si="14"/>
        <v>53</v>
      </c>
      <c r="AK474" s="11">
        <f t="shared" si="15"/>
        <v>5842.1740999999993</v>
      </c>
    </row>
    <row r="475" spans="1:37" x14ac:dyDescent="0.25">
      <c r="A475" s="64">
        <v>2170219</v>
      </c>
      <c r="B475" s="65" t="s">
        <v>581</v>
      </c>
      <c r="C475" s="64" t="s">
        <v>7</v>
      </c>
      <c r="D475" s="68">
        <v>423</v>
      </c>
      <c r="E475" s="67"/>
      <c r="F475" s="65"/>
      <c r="G475" s="65"/>
      <c r="H475" s="65"/>
      <c r="I475" s="65"/>
      <c r="J475" s="65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>
        <v>3</v>
      </c>
      <c r="AH475" s="10"/>
      <c r="AI475" s="10"/>
      <c r="AJ475" s="13">
        <f t="shared" si="14"/>
        <v>3</v>
      </c>
      <c r="AK475" s="11">
        <f t="shared" si="15"/>
        <v>1269</v>
      </c>
    </row>
    <row r="476" spans="1:37" x14ac:dyDescent="0.25">
      <c r="A476" s="64">
        <v>2140237</v>
      </c>
      <c r="B476" s="65" t="s">
        <v>496</v>
      </c>
      <c r="C476" s="64" t="s">
        <v>11</v>
      </c>
      <c r="D476" s="66">
        <f>VLOOKUP(A476,[1]Hoja3!$A$4:$C$653,3,FALSE)</f>
        <v>2790.9308000000001</v>
      </c>
      <c r="E476" s="67"/>
      <c r="F476" s="65"/>
      <c r="G476" s="65"/>
      <c r="H476" s="65"/>
      <c r="I476" s="65"/>
      <c r="J476" s="65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3">
        <f t="shared" si="14"/>
        <v>0</v>
      </c>
      <c r="AK476" s="11">
        <f t="shared" si="15"/>
        <v>0</v>
      </c>
    </row>
    <row r="477" spans="1:37" x14ac:dyDescent="0.25">
      <c r="A477" s="64">
        <v>2140382</v>
      </c>
      <c r="B477" s="65" t="s">
        <v>497</v>
      </c>
      <c r="C477" s="64" t="s">
        <v>11</v>
      </c>
      <c r="D477" s="68">
        <v>349.99540000000002</v>
      </c>
      <c r="E477" s="67"/>
      <c r="F477" s="65"/>
      <c r="G477" s="65"/>
      <c r="H477" s="65"/>
      <c r="I477" s="65"/>
      <c r="J477" s="65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3">
        <f t="shared" si="14"/>
        <v>0</v>
      </c>
      <c r="AK477" s="11">
        <f t="shared" si="15"/>
        <v>0</v>
      </c>
    </row>
    <row r="478" spans="1:37" x14ac:dyDescent="0.25">
      <c r="A478" s="64">
        <v>2140287</v>
      </c>
      <c r="B478" s="65" t="s">
        <v>498</v>
      </c>
      <c r="C478" s="64" t="s">
        <v>11</v>
      </c>
      <c r="D478" s="66">
        <f>VLOOKUP(A478,[1]Hoja3!$A$4:$C$653,3,FALSE)</f>
        <v>1727.7134000000001</v>
      </c>
      <c r="E478" s="67"/>
      <c r="F478" s="65"/>
      <c r="G478" s="65"/>
      <c r="H478" s="65"/>
      <c r="I478" s="65"/>
      <c r="J478" s="65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3">
        <f t="shared" si="14"/>
        <v>0</v>
      </c>
      <c r="AK478" s="11">
        <f t="shared" si="15"/>
        <v>0</v>
      </c>
    </row>
    <row r="479" spans="1:37" x14ac:dyDescent="0.25">
      <c r="A479" s="64">
        <v>2140361</v>
      </c>
      <c r="B479" s="65" t="s">
        <v>499</v>
      </c>
      <c r="C479" s="64" t="s">
        <v>11</v>
      </c>
      <c r="D479" s="66">
        <f>VLOOKUP(A479,[1]Hoja3!$A$4:$C$653,3,FALSE)</f>
        <v>1547</v>
      </c>
      <c r="E479" s="67"/>
      <c r="F479" s="65"/>
      <c r="G479" s="65"/>
      <c r="H479" s="65"/>
      <c r="I479" s="65"/>
      <c r="J479" s="65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3">
        <f t="shared" si="14"/>
        <v>0</v>
      </c>
      <c r="AK479" s="11">
        <f t="shared" si="15"/>
        <v>0</v>
      </c>
    </row>
    <row r="480" spans="1:37" x14ac:dyDescent="0.25">
      <c r="A480" s="64">
        <v>2140295</v>
      </c>
      <c r="B480" s="65" t="s">
        <v>500</v>
      </c>
      <c r="C480" s="64" t="s">
        <v>9</v>
      </c>
      <c r="D480" s="66">
        <f>VLOOKUP(A480,[1]Hoja3!$A$4:$C$653,3,FALSE)</f>
        <v>13954.6302</v>
      </c>
      <c r="E480" s="67"/>
      <c r="F480" s="65"/>
      <c r="G480" s="65"/>
      <c r="H480" s="65"/>
      <c r="I480" s="65"/>
      <c r="J480" s="65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3">
        <f t="shared" si="14"/>
        <v>0</v>
      </c>
      <c r="AK480" s="11">
        <f t="shared" si="15"/>
        <v>0</v>
      </c>
    </row>
    <row r="481" spans="1:37" x14ac:dyDescent="0.25">
      <c r="A481" s="64">
        <v>2140374</v>
      </c>
      <c r="B481" s="65" t="s">
        <v>501</v>
      </c>
      <c r="C481" s="64" t="s">
        <v>9</v>
      </c>
      <c r="D481" s="66">
        <f>VLOOKUP(A481,[1]Hoja3!$A$4:$C$653,3,FALSE)</f>
        <v>1641.2955999999999</v>
      </c>
      <c r="E481" s="67"/>
      <c r="F481" s="65"/>
      <c r="G481" s="65"/>
      <c r="H481" s="65"/>
      <c r="I481" s="65"/>
      <c r="J481" s="65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3">
        <f t="shared" si="14"/>
        <v>0</v>
      </c>
      <c r="AK481" s="11">
        <f t="shared" si="15"/>
        <v>0</v>
      </c>
    </row>
    <row r="482" spans="1:37" x14ac:dyDescent="0.25">
      <c r="A482" s="64">
        <v>2140373</v>
      </c>
      <c r="B482" s="65" t="s">
        <v>502</v>
      </c>
      <c r="C482" s="64" t="s">
        <v>9</v>
      </c>
      <c r="D482" s="66">
        <f>VLOOKUP(A482,[1]Hoja3!$A$4:$C$653,3,FALSE)</f>
        <v>2651.3438000000001</v>
      </c>
      <c r="E482" s="67"/>
      <c r="F482" s="65"/>
      <c r="G482" s="65"/>
      <c r="H482" s="65"/>
      <c r="I482" s="65"/>
      <c r="J482" s="65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3">
        <f t="shared" si="14"/>
        <v>0</v>
      </c>
      <c r="AK482" s="11">
        <f t="shared" si="15"/>
        <v>0</v>
      </c>
    </row>
    <row r="483" spans="1:37" x14ac:dyDescent="0.25">
      <c r="A483" s="10">
        <v>2140385</v>
      </c>
      <c r="B483" s="10" t="s">
        <v>503</v>
      </c>
      <c r="C483" s="73" t="s">
        <v>9</v>
      </c>
      <c r="D483" s="66">
        <f>VLOOKUP(A483,[1]Hoja3!$A$4:$C$653,3,FALSE)</f>
        <v>13256.8856</v>
      </c>
      <c r="E483" s="67"/>
      <c r="F483" s="65"/>
      <c r="G483" s="65"/>
      <c r="H483" s="65"/>
      <c r="I483" s="65"/>
      <c r="J483" s="65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3">
        <f t="shared" si="14"/>
        <v>0</v>
      </c>
      <c r="AK483" s="11">
        <f t="shared" si="15"/>
        <v>0</v>
      </c>
    </row>
    <row r="484" spans="1:37" x14ac:dyDescent="0.25">
      <c r="A484" s="64">
        <v>2140367</v>
      </c>
      <c r="B484" s="65" t="s">
        <v>504</v>
      </c>
      <c r="C484" s="64" t="s">
        <v>9</v>
      </c>
      <c r="D484" s="68">
        <v>714</v>
      </c>
      <c r="E484" s="67"/>
      <c r="F484" s="65"/>
      <c r="G484" s="65"/>
      <c r="H484" s="65"/>
      <c r="I484" s="65"/>
      <c r="J484" s="65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3">
        <f t="shared" si="14"/>
        <v>0</v>
      </c>
      <c r="AK484" s="11">
        <f t="shared" si="15"/>
        <v>0</v>
      </c>
    </row>
    <row r="485" spans="1:37" x14ac:dyDescent="0.25">
      <c r="A485" s="64">
        <v>2130247</v>
      </c>
      <c r="B485" s="65" t="s">
        <v>505</v>
      </c>
      <c r="C485" s="64" t="s">
        <v>21</v>
      </c>
      <c r="D485" s="66">
        <f>VLOOKUP(A485,[1]Hoja3!$A$4:$C$653,3,FALSE)</f>
        <v>7735</v>
      </c>
      <c r="E485" s="67"/>
      <c r="F485" s="65"/>
      <c r="G485" s="65"/>
      <c r="H485" s="65"/>
      <c r="I485" s="65"/>
      <c r="J485" s="65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3">
        <f t="shared" si="14"/>
        <v>0</v>
      </c>
      <c r="AK485" s="11">
        <f t="shared" si="15"/>
        <v>0</v>
      </c>
    </row>
    <row r="486" spans="1:37" x14ac:dyDescent="0.25">
      <c r="A486" s="64">
        <v>2130249</v>
      </c>
      <c r="B486" s="65" t="s">
        <v>506</v>
      </c>
      <c r="C486" s="64" t="s">
        <v>21</v>
      </c>
      <c r="D486" s="68">
        <v>67566.077300000004</v>
      </c>
      <c r="E486" s="67"/>
      <c r="F486" s="65"/>
      <c r="G486" s="65"/>
      <c r="H486" s="65"/>
      <c r="I486" s="65"/>
      <c r="J486" s="65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3">
        <f t="shared" si="14"/>
        <v>0</v>
      </c>
      <c r="AK486" s="11">
        <f t="shared" si="15"/>
        <v>0</v>
      </c>
    </row>
    <row r="487" spans="1:37" x14ac:dyDescent="0.25">
      <c r="A487" s="64">
        <v>2130348</v>
      </c>
      <c r="B487" s="65" t="s">
        <v>507</v>
      </c>
      <c r="C487" s="64" t="s">
        <v>2</v>
      </c>
      <c r="D487" s="66">
        <f>VLOOKUP(A487,[1]Hoja3!$A$4:$C$653,3,FALSE)</f>
        <v>9266.2919999999995</v>
      </c>
      <c r="E487" s="67"/>
      <c r="F487" s="65"/>
      <c r="G487" s="65"/>
      <c r="H487" s="65"/>
      <c r="I487" s="65"/>
      <c r="J487" s="65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3">
        <f t="shared" si="14"/>
        <v>0</v>
      </c>
      <c r="AK487" s="11">
        <f t="shared" si="15"/>
        <v>0</v>
      </c>
    </row>
    <row r="488" spans="1:37" x14ac:dyDescent="0.25">
      <c r="A488" s="64">
        <v>2160269</v>
      </c>
      <c r="B488" s="65" t="s">
        <v>508</v>
      </c>
      <c r="C488" s="64" t="s">
        <v>13</v>
      </c>
      <c r="D488" s="66">
        <f>VLOOKUP(A488,[1]Hoja3!$A$4:$C$653,3,FALSE)</f>
        <v>12923.4</v>
      </c>
      <c r="E488" s="67"/>
      <c r="F488" s="65"/>
      <c r="G488" s="65"/>
      <c r="H488" s="65"/>
      <c r="I488" s="65"/>
      <c r="J488" s="65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3">
        <f t="shared" si="14"/>
        <v>0</v>
      </c>
      <c r="AK488" s="11">
        <f t="shared" si="15"/>
        <v>0</v>
      </c>
    </row>
    <row r="489" spans="1:37" x14ac:dyDescent="0.25">
      <c r="A489" s="64">
        <v>2160270</v>
      </c>
      <c r="B489" s="65" t="s">
        <v>509</v>
      </c>
      <c r="C489" s="64" t="s">
        <v>13</v>
      </c>
      <c r="D489" s="66">
        <f>VLOOKUP(A489,[1]Hoja3!$A$4:$C$653,3,FALSE)</f>
        <v>73.78</v>
      </c>
      <c r="E489" s="67"/>
      <c r="F489" s="65"/>
      <c r="G489" s="65"/>
      <c r="H489" s="65"/>
      <c r="I489" s="65"/>
      <c r="J489" s="65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3">
        <f t="shared" si="14"/>
        <v>0</v>
      </c>
      <c r="AK489" s="11">
        <f t="shared" si="15"/>
        <v>0</v>
      </c>
    </row>
    <row r="490" spans="1:37" x14ac:dyDescent="0.25">
      <c r="A490" s="64">
        <v>2160272</v>
      </c>
      <c r="B490" s="65" t="s">
        <v>510</v>
      </c>
      <c r="C490" s="64" t="s">
        <v>2</v>
      </c>
      <c r="D490" s="66">
        <f>VLOOKUP(A490,[1]Hoja3!$A$4:$C$653,3,FALSE)</f>
        <v>135745.68</v>
      </c>
      <c r="E490" s="67"/>
      <c r="F490" s="65"/>
      <c r="G490" s="65"/>
      <c r="H490" s="65"/>
      <c r="I490" s="65"/>
      <c r="J490" s="65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3">
        <f t="shared" si="14"/>
        <v>0</v>
      </c>
      <c r="AK490" s="11">
        <f t="shared" si="15"/>
        <v>0</v>
      </c>
    </row>
    <row r="491" spans="1:37" x14ac:dyDescent="0.25">
      <c r="A491" s="64">
        <v>2190068</v>
      </c>
      <c r="B491" s="65" t="s">
        <v>511</v>
      </c>
      <c r="C491" s="64" t="s">
        <v>9</v>
      </c>
      <c r="D491" s="66">
        <f>VLOOKUP(A491,[1]Hoja3!$A$4:$C$653,3,FALSE)</f>
        <v>1944.46</v>
      </c>
      <c r="E491" s="67"/>
      <c r="F491" s="65"/>
      <c r="G491" s="65"/>
      <c r="H491" s="65"/>
      <c r="I491" s="65"/>
      <c r="J491" s="65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3">
        <f t="shared" si="14"/>
        <v>0</v>
      </c>
      <c r="AK491" s="11">
        <f t="shared" si="15"/>
        <v>0</v>
      </c>
    </row>
    <row r="492" spans="1:37" x14ac:dyDescent="0.25">
      <c r="A492" s="64">
        <v>2160273</v>
      </c>
      <c r="B492" s="65" t="s">
        <v>512</v>
      </c>
      <c r="C492" s="64" t="s">
        <v>21</v>
      </c>
      <c r="D492" s="68">
        <v>1493.6078</v>
      </c>
      <c r="E492" s="67"/>
      <c r="F492" s="65"/>
      <c r="G492" s="65"/>
      <c r="H492" s="65"/>
      <c r="I492" s="65"/>
      <c r="J492" s="65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3">
        <f t="shared" si="14"/>
        <v>0</v>
      </c>
      <c r="AK492" s="11">
        <f t="shared" si="15"/>
        <v>0</v>
      </c>
    </row>
    <row r="493" spans="1:37" x14ac:dyDescent="0.25">
      <c r="A493" s="64">
        <v>2140245</v>
      </c>
      <c r="B493" s="65" t="s">
        <v>513</v>
      </c>
      <c r="C493" s="64" t="s">
        <v>9</v>
      </c>
      <c r="D493" s="66">
        <f>VLOOKUP(A493,[1]Hoja3!$A$4:$C$653,3,FALSE)</f>
        <v>21.42</v>
      </c>
      <c r="E493" s="67"/>
      <c r="F493" s="65"/>
      <c r="G493" s="65"/>
      <c r="H493" s="65"/>
      <c r="I493" s="65"/>
      <c r="J493" s="65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3">
        <f t="shared" si="14"/>
        <v>0</v>
      </c>
      <c r="AK493" s="11">
        <f t="shared" si="15"/>
        <v>0</v>
      </c>
    </row>
    <row r="494" spans="1:37" x14ac:dyDescent="0.25">
      <c r="A494" s="64">
        <v>2130258</v>
      </c>
      <c r="B494" s="80" t="s">
        <v>514</v>
      </c>
      <c r="C494" s="75" t="s">
        <v>13</v>
      </c>
      <c r="D494" s="66">
        <f>VLOOKUP(A494,[1]Hoja3!$A$4:$C$653,3,FALSE)</f>
        <v>17000</v>
      </c>
      <c r="E494" s="67"/>
      <c r="F494" s="65"/>
      <c r="G494" s="65"/>
      <c r="H494" s="65"/>
      <c r="I494" s="65"/>
      <c r="J494" s="65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3">
        <f t="shared" si="14"/>
        <v>0</v>
      </c>
      <c r="AK494" s="11">
        <f t="shared" si="15"/>
        <v>0</v>
      </c>
    </row>
    <row r="495" spans="1:37" x14ac:dyDescent="0.25">
      <c r="A495" s="64">
        <v>2140294</v>
      </c>
      <c r="B495" s="65" t="s">
        <v>515</v>
      </c>
      <c r="C495" s="64" t="s">
        <v>9</v>
      </c>
      <c r="D495" s="68">
        <v>1158.0983000000001</v>
      </c>
      <c r="E495" s="67"/>
      <c r="F495" s="65"/>
      <c r="G495" s="65"/>
      <c r="H495" s="65"/>
      <c r="I495" s="65"/>
      <c r="J495" s="65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3">
        <f t="shared" si="14"/>
        <v>0</v>
      </c>
      <c r="AK495" s="11">
        <f t="shared" si="15"/>
        <v>0</v>
      </c>
    </row>
    <row r="496" spans="1:37" x14ac:dyDescent="0.25">
      <c r="A496" s="64">
        <v>2140362</v>
      </c>
      <c r="B496" s="65" t="s">
        <v>516</v>
      </c>
      <c r="C496" s="64" t="s">
        <v>9</v>
      </c>
      <c r="D496" s="68">
        <v>398.56670000000003</v>
      </c>
      <c r="E496" s="67"/>
      <c r="F496" s="65"/>
      <c r="G496" s="65"/>
      <c r="H496" s="65"/>
      <c r="I496" s="65"/>
      <c r="J496" s="65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3">
        <f t="shared" si="14"/>
        <v>0</v>
      </c>
      <c r="AK496" s="11">
        <f t="shared" si="15"/>
        <v>0</v>
      </c>
    </row>
    <row r="497" spans="1:37" x14ac:dyDescent="0.25">
      <c r="A497" s="64">
        <v>2190082</v>
      </c>
      <c r="B497" s="65" t="s">
        <v>517</v>
      </c>
      <c r="C497" s="64" t="s">
        <v>11</v>
      </c>
      <c r="D497" s="66">
        <f>VLOOKUP(A497,[1]Hoja3!$A$4:$C$653,3,FALSE)</f>
        <v>2732.24</v>
      </c>
      <c r="E497" s="67"/>
      <c r="F497" s="65"/>
      <c r="G497" s="65"/>
      <c r="H497" s="65"/>
      <c r="I497" s="65"/>
      <c r="J497" s="65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3">
        <f t="shared" si="14"/>
        <v>0</v>
      </c>
      <c r="AK497" s="11">
        <f t="shared" si="15"/>
        <v>0</v>
      </c>
    </row>
    <row r="498" spans="1:37" x14ac:dyDescent="0.25">
      <c r="A498" s="64">
        <v>2130350</v>
      </c>
      <c r="B498" s="65" t="s">
        <v>518</v>
      </c>
      <c r="C498" s="64" t="s">
        <v>13</v>
      </c>
      <c r="D498" s="66">
        <f>VLOOKUP(A498,[1]Hoja3!$A$4:$C$653,3,FALSE)</f>
        <v>7140</v>
      </c>
      <c r="E498" s="67"/>
      <c r="F498" s="65"/>
      <c r="G498" s="65"/>
      <c r="H498" s="65"/>
      <c r="I498" s="65"/>
      <c r="J498" s="65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3">
        <f t="shared" si="14"/>
        <v>0</v>
      </c>
      <c r="AK498" s="11">
        <f t="shared" si="15"/>
        <v>0</v>
      </c>
    </row>
    <row r="499" spans="1:37" x14ac:dyDescent="0.25">
      <c r="A499" s="64">
        <v>2200059</v>
      </c>
      <c r="B499" s="65" t="s">
        <v>519</v>
      </c>
      <c r="C499" s="64" t="s">
        <v>308</v>
      </c>
      <c r="D499" s="68">
        <v>11927.16</v>
      </c>
      <c r="E499" s="67"/>
      <c r="F499" s="65"/>
      <c r="G499" s="65"/>
      <c r="H499" s="65"/>
      <c r="I499" s="65"/>
      <c r="J499" s="65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3">
        <f t="shared" si="14"/>
        <v>0</v>
      </c>
      <c r="AK499" s="11">
        <f t="shared" si="15"/>
        <v>0</v>
      </c>
    </row>
    <row r="500" spans="1:37" x14ac:dyDescent="0.25">
      <c r="A500" s="64">
        <v>2170289</v>
      </c>
      <c r="B500" s="65" t="s">
        <v>520</v>
      </c>
      <c r="C500" s="64" t="s">
        <v>521</v>
      </c>
      <c r="D500" s="68">
        <v>4199.9979000000003</v>
      </c>
      <c r="E500" s="67"/>
      <c r="F500" s="65"/>
      <c r="G500" s="65"/>
      <c r="H500" s="65"/>
      <c r="I500" s="65"/>
      <c r="J500" s="65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3">
        <f t="shared" si="14"/>
        <v>0</v>
      </c>
      <c r="AK500" s="11">
        <f t="shared" si="15"/>
        <v>0</v>
      </c>
    </row>
    <row r="501" spans="1:37" x14ac:dyDescent="0.25">
      <c r="A501" s="64">
        <v>2170288</v>
      </c>
      <c r="B501" s="65" t="s">
        <v>522</v>
      </c>
      <c r="C501" s="64" t="s">
        <v>521</v>
      </c>
      <c r="D501" s="68">
        <v>3749.9994000000002</v>
      </c>
      <c r="E501" s="67"/>
      <c r="F501" s="65"/>
      <c r="G501" s="65"/>
      <c r="H501" s="65"/>
      <c r="I501" s="65"/>
      <c r="J501" s="65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3">
        <f t="shared" si="14"/>
        <v>0</v>
      </c>
      <c r="AK501" s="11">
        <f t="shared" si="15"/>
        <v>0</v>
      </c>
    </row>
    <row r="502" spans="1:37" x14ac:dyDescent="0.25">
      <c r="A502" s="64">
        <v>2130267</v>
      </c>
      <c r="B502" s="65" t="s">
        <v>523</v>
      </c>
      <c r="C502" s="64" t="s">
        <v>7</v>
      </c>
      <c r="D502" s="68">
        <v>4549.9858000000004</v>
      </c>
      <c r="E502" s="67"/>
      <c r="F502" s="65"/>
      <c r="G502" s="65"/>
      <c r="H502" s="65"/>
      <c r="I502" s="65"/>
      <c r="J502" s="65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3">
        <f t="shared" si="14"/>
        <v>0</v>
      </c>
      <c r="AK502" s="11">
        <f t="shared" si="15"/>
        <v>0</v>
      </c>
    </row>
    <row r="503" spans="1:37" x14ac:dyDescent="0.25">
      <c r="A503" s="64">
        <v>2130264</v>
      </c>
      <c r="B503" s="65" t="s">
        <v>524</v>
      </c>
      <c r="C503" s="64" t="s">
        <v>9</v>
      </c>
      <c r="D503" s="66">
        <f>VLOOKUP(A503,[1]Hoja3!$A$4:$C$653,3,FALSE)</f>
        <v>22015</v>
      </c>
      <c r="E503" s="67"/>
      <c r="F503" s="65"/>
      <c r="G503" s="65"/>
      <c r="H503" s="65"/>
      <c r="I503" s="65"/>
      <c r="J503" s="65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3">
        <f t="shared" si="14"/>
        <v>0</v>
      </c>
      <c r="AK503" s="11">
        <f t="shared" si="15"/>
        <v>0</v>
      </c>
    </row>
    <row r="504" spans="1:37" x14ac:dyDescent="0.25">
      <c r="A504" s="64">
        <v>2130266</v>
      </c>
      <c r="B504" s="65" t="s">
        <v>525</v>
      </c>
      <c r="C504" s="64" t="s">
        <v>7</v>
      </c>
      <c r="D504" s="66">
        <f>VLOOKUP(A504,[1]Hoja3!$A$4:$C$653,3,FALSE)</f>
        <v>1197.0686000000001</v>
      </c>
      <c r="E504" s="67"/>
      <c r="F504" s="65"/>
      <c r="G504" s="65"/>
      <c r="H504" s="65"/>
      <c r="I504" s="65"/>
      <c r="J504" s="65"/>
      <c r="K504" s="10"/>
      <c r="L504" s="10"/>
      <c r="M504" s="10"/>
      <c r="N504" s="10"/>
      <c r="O504" s="10"/>
      <c r="P504" s="10"/>
      <c r="Q504" s="10"/>
      <c r="R504" s="10"/>
      <c r="S504" s="10"/>
      <c r="T504" s="10">
        <v>2</v>
      </c>
      <c r="U504" s="10"/>
      <c r="V504" s="10">
        <v>2</v>
      </c>
      <c r="W504" s="10">
        <v>2</v>
      </c>
      <c r="X504" s="10">
        <v>2</v>
      </c>
      <c r="Y504" s="10">
        <v>2</v>
      </c>
      <c r="Z504" s="10">
        <v>6</v>
      </c>
      <c r="AA504" s="10"/>
      <c r="AB504" s="10"/>
      <c r="AC504" s="10">
        <v>1</v>
      </c>
      <c r="AD504" s="10">
        <v>2</v>
      </c>
      <c r="AE504" s="10">
        <v>2</v>
      </c>
      <c r="AF504" s="10">
        <v>6</v>
      </c>
      <c r="AG504" s="10">
        <v>18</v>
      </c>
      <c r="AH504" s="10"/>
      <c r="AI504" s="10"/>
      <c r="AJ504" s="13">
        <f t="shared" si="14"/>
        <v>45</v>
      </c>
      <c r="AK504" s="11">
        <f t="shared" si="15"/>
        <v>53868.087</v>
      </c>
    </row>
    <row r="505" spans="1:37" x14ac:dyDescent="0.25">
      <c r="A505" s="64">
        <v>2160290</v>
      </c>
      <c r="B505" s="65" t="s">
        <v>526</v>
      </c>
      <c r="C505" s="64" t="s">
        <v>13</v>
      </c>
      <c r="D505" s="66">
        <f>VLOOKUP(A505,[1]Hoja3!$A$4:$C$653,3,FALSE)</f>
        <v>2261</v>
      </c>
      <c r="E505" s="67"/>
      <c r="F505" s="65"/>
      <c r="G505" s="65"/>
      <c r="H505" s="65"/>
      <c r="I505" s="65"/>
      <c r="J505" s="65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3">
        <f t="shared" si="14"/>
        <v>0</v>
      </c>
      <c r="AK505" s="11">
        <f t="shared" si="15"/>
        <v>0</v>
      </c>
    </row>
    <row r="506" spans="1:37" x14ac:dyDescent="0.25">
      <c r="A506" s="64">
        <v>2140285</v>
      </c>
      <c r="B506" s="65" t="s">
        <v>527</v>
      </c>
      <c r="C506" s="64" t="s">
        <v>9</v>
      </c>
      <c r="D506" s="66">
        <f>VLOOKUP(A506,[1]Hoja3!$A$4:$C$653,3,FALSE)</f>
        <v>1487.5</v>
      </c>
      <c r="E506" s="67"/>
      <c r="F506" s="65"/>
      <c r="G506" s="65"/>
      <c r="H506" s="65"/>
      <c r="I506" s="65"/>
      <c r="J506" s="65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3">
        <f t="shared" si="14"/>
        <v>0</v>
      </c>
      <c r="AK506" s="11">
        <f t="shared" si="15"/>
        <v>0</v>
      </c>
    </row>
    <row r="507" spans="1:37" x14ac:dyDescent="0.25">
      <c r="A507" s="64">
        <v>2140275</v>
      </c>
      <c r="B507" s="65" t="s">
        <v>528</v>
      </c>
      <c r="C507" s="64" t="s">
        <v>11</v>
      </c>
      <c r="D507" s="66">
        <f>VLOOKUP(A507,[1]Hoja3!$A$4:$C$653,3,FALSE)</f>
        <v>765.17</v>
      </c>
      <c r="E507" s="67"/>
      <c r="F507" s="65"/>
      <c r="G507" s="65"/>
      <c r="H507" s="65"/>
      <c r="I507" s="65"/>
      <c r="J507" s="65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3">
        <f t="shared" si="14"/>
        <v>0</v>
      </c>
      <c r="AK507" s="11">
        <f t="shared" si="15"/>
        <v>0</v>
      </c>
    </row>
    <row r="508" spans="1:37" x14ac:dyDescent="0.25">
      <c r="A508" s="64">
        <v>2140261</v>
      </c>
      <c r="B508" s="65" t="s">
        <v>529</v>
      </c>
      <c r="C508" s="64" t="s">
        <v>9</v>
      </c>
      <c r="D508" s="66">
        <f>VLOOKUP(A508,[1]Hoja3!$A$4:$C$653,3,FALSE)</f>
        <v>30.94</v>
      </c>
      <c r="E508" s="67"/>
      <c r="F508" s="65"/>
      <c r="G508" s="65"/>
      <c r="H508" s="65"/>
      <c r="I508" s="65"/>
      <c r="J508" s="65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3">
        <f t="shared" si="14"/>
        <v>0</v>
      </c>
      <c r="AK508" s="11">
        <f t="shared" si="15"/>
        <v>0</v>
      </c>
    </row>
    <row r="509" spans="1:37" x14ac:dyDescent="0.25">
      <c r="A509" s="64">
        <v>2130302</v>
      </c>
      <c r="B509" s="65" t="s">
        <v>530</v>
      </c>
      <c r="C509" s="64" t="s">
        <v>9</v>
      </c>
      <c r="D509" s="66">
        <f>VLOOKUP(A509,[1]Hoja3!$A$4:$C$653,3,FALSE)</f>
        <v>100697.8</v>
      </c>
      <c r="E509" s="67"/>
      <c r="F509" s="65"/>
      <c r="G509" s="65"/>
      <c r="H509" s="65"/>
      <c r="I509" s="65"/>
      <c r="J509" s="65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3">
        <f t="shared" si="14"/>
        <v>0</v>
      </c>
      <c r="AK509" s="11">
        <f t="shared" si="15"/>
        <v>0</v>
      </c>
    </row>
    <row r="510" spans="1:37" x14ac:dyDescent="0.25">
      <c r="A510" s="64">
        <v>2130305</v>
      </c>
      <c r="B510" s="65" t="s">
        <v>530</v>
      </c>
      <c r="C510" s="64" t="s">
        <v>21</v>
      </c>
      <c r="D510" s="66">
        <f>VLOOKUP(A510,[1]Hoja3!$A$4:$C$653,3,FALSE)</f>
        <v>100697.8</v>
      </c>
      <c r="E510" s="67"/>
      <c r="F510" s="65"/>
      <c r="G510" s="65"/>
      <c r="H510" s="65"/>
      <c r="I510" s="65"/>
      <c r="J510" s="65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3">
        <f t="shared" si="14"/>
        <v>0</v>
      </c>
      <c r="AK510" s="11">
        <f t="shared" si="15"/>
        <v>0</v>
      </c>
    </row>
    <row r="511" spans="1:37" x14ac:dyDescent="0.25">
      <c r="A511" s="64">
        <v>2130301</v>
      </c>
      <c r="B511" s="65" t="s">
        <v>531</v>
      </c>
      <c r="C511" s="64" t="s">
        <v>9</v>
      </c>
      <c r="D511" s="66">
        <f>VLOOKUP(A511,[1]Hoja3!$A$4:$C$653,3,FALSE)</f>
        <v>7329.567</v>
      </c>
      <c r="E511" s="67"/>
      <c r="F511" s="65"/>
      <c r="G511" s="65"/>
      <c r="H511" s="65"/>
      <c r="I511" s="65"/>
      <c r="J511" s="65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3">
        <f t="shared" si="14"/>
        <v>0</v>
      </c>
      <c r="AK511" s="11">
        <f t="shared" si="15"/>
        <v>0</v>
      </c>
    </row>
    <row r="512" spans="1:37" x14ac:dyDescent="0.25">
      <c r="A512" s="64">
        <v>2140262</v>
      </c>
      <c r="B512" s="65" t="s">
        <v>532</v>
      </c>
      <c r="C512" s="64" t="s">
        <v>9</v>
      </c>
      <c r="D512" s="68">
        <v>388.58609999999999</v>
      </c>
      <c r="E512" s="67"/>
      <c r="F512" s="65"/>
      <c r="G512" s="65"/>
      <c r="H512" s="65"/>
      <c r="I512" s="65"/>
      <c r="J512" s="65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3">
        <f t="shared" si="14"/>
        <v>0</v>
      </c>
      <c r="AK512" s="11">
        <f t="shared" si="15"/>
        <v>0</v>
      </c>
    </row>
    <row r="513" spans="1:37" x14ac:dyDescent="0.25">
      <c r="A513" s="64">
        <v>2130268</v>
      </c>
      <c r="B513" s="65" t="s">
        <v>533</v>
      </c>
      <c r="C513" s="64" t="s">
        <v>13</v>
      </c>
      <c r="D513" s="66">
        <f>VLOOKUP(A513,[1]Hoja3!$A$4:$C$653,3,FALSE)</f>
        <v>2941.68</v>
      </c>
      <c r="E513" s="67"/>
      <c r="F513" s="65"/>
      <c r="G513" s="65"/>
      <c r="H513" s="65"/>
      <c r="I513" s="65"/>
      <c r="J513" s="65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3">
        <f t="shared" si="14"/>
        <v>0</v>
      </c>
      <c r="AK513" s="11">
        <f t="shared" si="15"/>
        <v>0</v>
      </c>
    </row>
    <row r="514" spans="1:37" x14ac:dyDescent="0.25">
      <c r="A514" s="64">
        <v>2130269</v>
      </c>
      <c r="B514" s="65" t="s">
        <v>534</v>
      </c>
      <c r="C514" s="64" t="s">
        <v>9</v>
      </c>
      <c r="D514" s="66">
        <f>VLOOKUP(A514,[1]Hoja3!$A$4:$C$653,3,FALSE)</f>
        <v>406.93239999999997</v>
      </c>
      <c r="E514" s="67"/>
      <c r="F514" s="65"/>
      <c r="G514" s="65"/>
      <c r="H514" s="65"/>
      <c r="I514" s="65"/>
      <c r="J514" s="65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3">
        <f t="shared" si="14"/>
        <v>0</v>
      </c>
      <c r="AK514" s="11">
        <f t="shared" si="15"/>
        <v>0</v>
      </c>
    </row>
    <row r="515" spans="1:37" x14ac:dyDescent="0.25">
      <c r="A515" s="64">
        <v>2130270</v>
      </c>
      <c r="B515" s="65" t="s">
        <v>535</v>
      </c>
      <c r="C515" s="64" t="s">
        <v>11</v>
      </c>
      <c r="D515" s="66">
        <f>VLOOKUP(A515,[1]Hoja3!$A$4:$C$653,3,FALSE)</f>
        <v>233.13290000000001</v>
      </c>
      <c r="E515" s="67"/>
      <c r="F515" s="65"/>
      <c r="G515" s="65"/>
      <c r="H515" s="65"/>
      <c r="I515" s="65"/>
      <c r="J515" s="65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3">
        <f t="shared" si="14"/>
        <v>0</v>
      </c>
      <c r="AK515" s="11">
        <f t="shared" si="15"/>
        <v>0</v>
      </c>
    </row>
    <row r="516" spans="1:37" x14ac:dyDescent="0.25">
      <c r="A516" s="6">
        <v>2130270</v>
      </c>
      <c r="B516" s="10" t="s">
        <v>535</v>
      </c>
      <c r="C516" s="6" t="s">
        <v>11</v>
      </c>
      <c r="D516" s="12">
        <f>VLOOKUP(A516,[1]Hoja3!$A$4:$C$653,3,FALSE)</f>
        <v>233.13290000000001</v>
      </c>
      <c r="E516" s="13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3">
        <f t="shared" si="14"/>
        <v>0</v>
      </c>
      <c r="AK516" s="11">
        <f t="shared" si="15"/>
        <v>0</v>
      </c>
    </row>
    <row r="517" spans="1:37" x14ac:dyDescent="0.25">
      <c r="A517" s="24">
        <v>2180004</v>
      </c>
      <c r="B517" s="25" t="s">
        <v>536</v>
      </c>
      <c r="C517" s="24" t="s">
        <v>2</v>
      </c>
      <c r="D517" s="12">
        <f>VLOOKUP(A517,[1]Hoja3!$A$4:$C$653,3,FALSE)</f>
        <v>309.39999999999998</v>
      </c>
      <c r="E517" s="13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3">
        <f t="shared" si="14"/>
        <v>0</v>
      </c>
      <c r="AK517" s="11">
        <f t="shared" si="15"/>
        <v>0</v>
      </c>
    </row>
    <row r="518" spans="1:37" x14ac:dyDescent="0.25">
      <c r="A518" s="24">
        <v>2180005</v>
      </c>
      <c r="B518" s="25" t="s">
        <v>537</v>
      </c>
      <c r="C518" s="24" t="s">
        <v>13</v>
      </c>
      <c r="D518" s="12">
        <f>VLOOKUP(A518,[1]Hoja3!$A$4:$C$653,3,FALSE)</f>
        <v>464.1</v>
      </c>
      <c r="E518" s="13">
        <v>10</v>
      </c>
      <c r="F518" s="10"/>
      <c r="G518" s="10"/>
      <c r="H518" s="10"/>
      <c r="I518" s="10"/>
      <c r="J518" s="10"/>
      <c r="K518" s="10"/>
      <c r="L518" s="10"/>
      <c r="M518" s="10"/>
      <c r="N518" s="10">
        <v>10</v>
      </c>
      <c r="O518" s="10"/>
      <c r="P518" s="10"/>
      <c r="Q518" s="10"/>
      <c r="R518" s="10"/>
      <c r="S518" s="10"/>
      <c r="T518" s="10"/>
      <c r="U518" s="10">
        <v>10</v>
      </c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3">
        <f t="shared" ref="AJ518:AJ546" si="16">SUM(E518:AI518)</f>
        <v>30</v>
      </c>
      <c r="AK518" s="11">
        <f t="shared" ref="AK518:AK546" si="17">AJ518*D518</f>
        <v>13923</v>
      </c>
    </row>
    <row r="519" spans="1:37" x14ac:dyDescent="0.25">
      <c r="A519" s="24">
        <v>2180023</v>
      </c>
      <c r="B519" s="25" t="s">
        <v>538</v>
      </c>
      <c r="C519" s="24" t="s">
        <v>2</v>
      </c>
      <c r="D519" s="12">
        <f>VLOOKUP(A519,[1]Hoja3!$A$4:$C$653,3,FALSE)</f>
        <v>928.2</v>
      </c>
      <c r="E519" s="13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3">
        <f t="shared" si="16"/>
        <v>0</v>
      </c>
      <c r="AK519" s="11">
        <f t="shared" si="17"/>
        <v>0</v>
      </c>
    </row>
    <row r="520" spans="1:37" x14ac:dyDescent="0.25">
      <c r="A520" s="24">
        <v>2160040</v>
      </c>
      <c r="B520" s="25" t="s">
        <v>539</v>
      </c>
      <c r="C520" s="24" t="s">
        <v>13</v>
      </c>
      <c r="D520" s="12">
        <f>VLOOKUP(A520,[1]Hoja3!$A$4:$C$653,3,FALSE)</f>
        <v>124.95</v>
      </c>
      <c r="E520" s="13"/>
      <c r="F520" s="10"/>
      <c r="G520" s="10"/>
      <c r="H520" s="10"/>
      <c r="I520" s="10"/>
      <c r="J520" s="10"/>
      <c r="K520" s="10">
        <v>10</v>
      </c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>
        <v>10</v>
      </c>
      <c r="AE520" s="10"/>
      <c r="AF520" s="10"/>
      <c r="AG520" s="10"/>
      <c r="AH520" s="10"/>
      <c r="AI520" s="10"/>
      <c r="AJ520" s="13">
        <f t="shared" si="16"/>
        <v>20</v>
      </c>
      <c r="AK520" s="11">
        <f t="shared" si="17"/>
        <v>2499</v>
      </c>
    </row>
    <row r="521" spans="1:37" x14ac:dyDescent="0.25">
      <c r="A521" s="24">
        <v>2160051</v>
      </c>
      <c r="B521" s="25" t="s">
        <v>540</v>
      </c>
      <c r="C521" s="24" t="s">
        <v>13</v>
      </c>
      <c r="D521" s="12">
        <f>VLOOKUP(A521,[1]Hoja3!$A$4:$C$653,3,FALSE)</f>
        <v>151.3323</v>
      </c>
      <c r="E521" s="13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3">
        <f t="shared" si="16"/>
        <v>0</v>
      </c>
      <c r="AK521" s="11">
        <f t="shared" si="17"/>
        <v>0</v>
      </c>
    </row>
    <row r="522" spans="1:37" x14ac:dyDescent="0.25">
      <c r="A522" s="24">
        <v>2160068</v>
      </c>
      <c r="B522" s="25" t="s">
        <v>541</v>
      </c>
      <c r="C522" s="24" t="s">
        <v>13</v>
      </c>
      <c r="D522" s="12">
        <f>VLOOKUP(A522,[1]Hoja3!$A$4:$C$653,3,FALSE)</f>
        <v>78.206800000000001</v>
      </c>
      <c r="E522" s="13">
        <v>40</v>
      </c>
      <c r="F522" s="10"/>
      <c r="G522" s="10">
        <v>20</v>
      </c>
      <c r="H522" s="10"/>
      <c r="I522" s="10"/>
      <c r="J522" s="10"/>
      <c r="K522" s="10">
        <v>40</v>
      </c>
      <c r="L522" s="10">
        <v>50</v>
      </c>
      <c r="M522" s="10"/>
      <c r="N522" s="10">
        <v>50</v>
      </c>
      <c r="O522" s="10">
        <v>40</v>
      </c>
      <c r="P522" s="10"/>
      <c r="Q522" s="10">
        <v>40</v>
      </c>
      <c r="R522" s="10">
        <v>30</v>
      </c>
      <c r="S522" s="10"/>
      <c r="T522" s="10">
        <v>50</v>
      </c>
      <c r="U522" s="10"/>
      <c r="V522" s="10"/>
      <c r="W522" s="10">
        <v>40</v>
      </c>
      <c r="X522" s="10"/>
      <c r="Y522" s="10"/>
      <c r="Z522" s="10"/>
      <c r="AA522" s="10"/>
      <c r="AB522" s="10"/>
      <c r="AC522" s="10">
        <v>40</v>
      </c>
      <c r="AD522" s="10">
        <v>20</v>
      </c>
      <c r="AE522" s="10"/>
      <c r="AF522" s="10">
        <v>10</v>
      </c>
      <c r="AG522" s="10"/>
      <c r="AH522" s="10">
        <v>50</v>
      </c>
      <c r="AI522" s="10"/>
      <c r="AJ522" s="13">
        <f t="shared" si="16"/>
        <v>520</v>
      </c>
      <c r="AK522" s="11">
        <f t="shared" si="17"/>
        <v>40667.536</v>
      </c>
    </row>
    <row r="523" spans="1:37" x14ac:dyDescent="0.25">
      <c r="A523" s="24">
        <v>2160071</v>
      </c>
      <c r="B523" s="25" t="s">
        <v>542</v>
      </c>
      <c r="C523" s="24" t="s">
        <v>13</v>
      </c>
      <c r="D523" s="12">
        <f>VLOOKUP(A523,[1]Hoja3!$A$4:$C$653,3,FALSE)</f>
        <v>129</v>
      </c>
      <c r="E523" s="13">
        <v>50</v>
      </c>
      <c r="F523" s="10"/>
      <c r="G523" s="10">
        <v>50</v>
      </c>
      <c r="H523" s="10"/>
      <c r="I523" s="10"/>
      <c r="J523" s="10"/>
      <c r="K523" s="10">
        <v>50</v>
      </c>
      <c r="L523" s="10">
        <v>50</v>
      </c>
      <c r="M523" s="10"/>
      <c r="N523" s="10">
        <v>50</v>
      </c>
      <c r="O523" s="10"/>
      <c r="P523" s="10"/>
      <c r="Q523" s="10">
        <v>50</v>
      </c>
      <c r="R523" s="10">
        <v>36</v>
      </c>
      <c r="S523" s="10"/>
      <c r="T523" s="10">
        <v>50</v>
      </c>
      <c r="U523" s="10"/>
      <c r="V523" s="10"/>
      <c r="W523" s="10"/>
      <c r="X523" s="10"/>
      <c r="Y523" s="10">
        <v>30</v>
      </c>
      <c r="Z523" s="10"/>
      <c r="AA523" s="10"/>
      <c r="AB523" s="10"/>
      <c r="AC523" s="10">
        <v>50</v>
      </c>
      <c r="AD523" s="10">
        <v>20</v>
      </c>
      <c r="AE523" s="10"/>
      <c r="AF523" s="10">
        <v>40</v>
      </c>
      <c r="AG523" s="10"/>
      <c r="AH523" s="10"/>
      <c r="AI523" s="10">
        <v>50</v>
      </c>
      <c r="AJ523" s="13">
        <f t="shared" si="16"/>
        <v>576</v>
      </c>
      <c r="AK523" s="11">
        <f t="shared" si="17"/>
        <v>74304</v>
      </c>
    </row>
    <row r="524" spans="1:37" x14ac:dyDescent="0.25">
      <c r="A524" s="24">
        <v>2160127</v>
      </c>
      <c r="B524" s="25" t="s">
        <v>543</v>
      </c>
      <c r="C524" s="24" t="s">
        <v>13</v>
      </c>
      <c r="D524" s="12">
        <f>VLOOKUP(A524,[1]Hoja3!$A$4:$C$653,3,FALSE)</f>
        <v>392.7</v>
      </c>
      <c r="E524" s="13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>
        <v>3</v>
      </c>
      <c r="X524" s="10"/>
      <c r="Y524" s="10"/>
      <c r="Z524" s="10">
        <v>6</v>
      </c>
      <c r="AA524" s="10"/>
      <c r="AB524" s="10"/>
      <c r="AC524" s="10">
        <v>2</v>
      </c>
      <c r="AD524" s="10"/>
      <c r="AE524" s="10"/>
      <c r="AF524" s="10"/>
      <c r="AG524" s="10"/>
      <c r="AH524" s="10"/>
      <c r="AI524" s="10"/>
      <c r="AJ524" s="13">
        <f t="shared" si="16"/>
        <v>11</v>
      </c>
      <c r="AK524" s="11">
        <f t="shared" si="17"/>
        <v>4319.7</v>
      </c>
    </row>
    <row r="525" spans="1:37" x14ac:dyDescent="0.25">
      <c r="A525" s="24">
        <v>2180063</v>
      </c>
      <c r="B525" s="25" t="s">
        <v>544</v>
      </c>
      <c r="C525" s="24" t="s">
        <v>13</v>
      </c>
      <c r="D525" s="12">
        <f>VLOOKUP(A525,[1]Hoja3!$A$4:$C$653,3,FALSE)</f>
        <v>315.35000000000002</v>
      </c>
      <c r="E525" s="13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3">
        <f t="shared" si="16"/>
        <v>0</v>
      </c>
      <c r="AK525" s="11">
        <f t="shared" si="17"/>
        <v>0</v>
      </c>
    </row>
    <row r="526" spans="1:37" x14ac:dyDescent="0.25">
      <c r="A526" s="24">
        <v>2180066</v>
      </c>
      <c r="B526" s="25" t="s">
        <v>545</v>
      </c>
      <c r="C526" s="24" t="s">
        <v>13</v>
      </c>
      <c r="D526" s="12">
        <f>VLOOKUP(A526,[1]Hoja3!$A$4:$C$653,3,FALSE)</f>
        <v>404.6</v>
      </c>
      <c r="E526" s="13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3">
        <f t="shared" si="16"/>
        <v>0</v>
      </c>
      <c r="AK526" s="11">
        <f t="shared" si="17"/>
        <v>0</v>
      </c>
    </row>
    <row r="527" spans="1:37" x14ac:dyDescent="0.25">
      <c r="A527" s="24">
        <v>2180068</v>
      </c>
      <c r="B527" s="25" t="s">
        <v>546</v>
      </c>
      <c r="C527" s="24" t="s">
        <v>13</v>
      </c>
      <c r="D527" s="12">
        <f>VLOOKUP(A527,[1]Hoja3!$A$4:$C$653,3,FALSE)</f>
        <v>523.6</v>
      </c>
      <c r="E527" s="13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3">
        <f t="shared" si="16"/>
        <v>0</v>
      </c>
      <c r="AK527" s="11">
        <f t="shared" si="17"/>
        <v>0</v>
      </c>
    </row>
    <row r="528" spans="1:37" x14ac:dyDescent="0.25">
      <c r="A528" s="24">
        <v>2180073</v>
      </c>
      <c r="B528" s="25" t="s">
        <v>547</v>
      </c>
      <c r="C528" s="24" t="s">
        <v>13</v>
      </c>
      <c r="D528" s="12">
        <f>VLOOKUP(A528,[1]Hoja3!$A$4:$C$653,3,FALSE)</f>
        <v>487.9</v>
      </c>
      <c r="E528" s="13">
        <v>20</v>
      </c>
      <c r="F528" s="10"/>
      <c r="G528" s="10"/>
      <c r="H528" s="10"/>
      <c r="I528" s="10">
        <v>15</v>
      </c>
      <c r="J528" s="10"/>
      <c r="K528" s="10">
        <v>10</v>
      </c>
      <c r="L528" s="10">
        <v>10</v>
      </c>
      <c r="M528" s="10"/>
      <c r="N528" s="10"/>
      <c r="O528" s="10">
        <v>20</v>
      </c>
      <c r="P528" s="10"/>
      <c r="Q528" s="10">
        <v>10</v>
      </c>
      <c r="R528" s="10">
        <v>20</v>
      </c>
      <c r="S528" s="10"/>
      <c r="T528" s="10"/>
      <c r="U528" s="10"/>
      <c r="V528" s="10">
        <v>20</v>
      </c>
      <c r="W528" s="10">
        <v>10</v>
      </c>
      <c r="X528" s="10"/>
      <c r="Y528" s="10">
        <v>10</v>
      </c>
      <c r="Z528" s="10"/>
      <c r="AA528" s="10"/>
      <c r="AB528" s="10"/>
      <c r="AC528" s="10"/>
      <c r="AD528" s="10">
        <v>30</v>
      </c>
      <c r="AE528" s="10">
        <v>10</v>
      </c>
      <c r="AF528" s="10"/>
      <c r="AG528" s="10"/>
      <c r="AH528" s="10"/>
      <c r="AI528" s="10">
        <v>10</v>
      </c>
      <c r="AJ528" s="13">
        <f t="shared" si="16"/>
        <v>195</v>
      </c>
      <c r="AK528" s="11">
        <f t="shared" si="17"/>
        <v>95140.5</v>
      </c>
    </row>
    <row r="529" spans="1:37" x14ac:dyDescent="0.25">
      <c r="A529" s="24">
        <v>2180111</v>
      </c>
      <c r="B529" s="25" t="s">
        <v>548</v>
      </c>
      <c r="C529" s="24" t="s">
        <v>13</v>
      </c>
      <c r="D529" s="12">
        <f>VLOOKUP(A529,[1]Hoja3!$A$4:$C$653,3,FALSE)</f>
        <v>297.5</v>
      </c>
      <c r="E529" s="13">
        <v>20</v>
      </c>
      <c r="F529" s="10"/>
      <c r="G529" s="10"/>
      <c r="H529" s="10"/>
      <c r="I529" s="10"/>
      <c r="J529" s="10"/>
      <c r="K529" s="10"/>
      <c r="L529" s="20"/>
      <c r="M529" s="10"/>
      <c r="N529" s="10"/>
      <c r="O529" s="10"/>
      <c r="P529" s="10"/>
      <c r="Q529" s="10"/>
      <c r="R529" s="10"/>
      <c r="S529" s="10"/>
      <c r="T529" s="10"/>
      <c r="U529" s="10"/>
      <c r="V529" s="10">
        <v>20</v>
      </c>
      <c r="W529" s="10">
        <v>20</v>
      </c>
      <c r="X529" s="10"/>
      <c r="Y529" s="10"/>
      <c r="Z529" s="10"/>
      <c r="AA529" s="10"/>
      <c r="AB529" s="10"/>
      <c r="AC529" s="10"/>
      <c r="AD529" s="10">
        <v>20</v>
      </c>
      <c r="AE529" s="10">
        <v>10</v>
      </c>
      <c r="AF529" s="10"/>
      <c r="AG529" s="10"/>
      <c r="AH529" s="10"/>
      <c r="AI529" s="10">
        <v>20</v>
      </c>
      <c r="AJ529" s="13">
        <f t="shared" si="16"/>
        <v>110</v>
      </c>
      <c r="AK529" s="11">
        <f t="shared" si="17"/>
        <v>32725</v>
      </c>
    </row>
    <row r="530" spans="1:37" x14ac:dyDescent="0.25">
      <c r="A530" s="24">
        <v>2180076</v>
      </c>
      <c r="B530" s="25" t="s">
        <v>549</v>
      </c>
      <c r="C530" s="24" t="s">
        <v>13</v>
      </c>
      <c r="D530" s="12">
        <f>VLOOKUP(A530,[1]Hoja3!$A$4:$C$653,3,FALSE)</f>
        <v>297.5</v>
      </c>
      <c r="E530" s="13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3">
        <f t="shared" si="16"/>
        <v>0</v>
      </c>
      <c r="AK530" s="11">
        <f t="shared" si="17"/>
        <v>0</v>
      </c>
    </row>
    <row r="531" spans="1:37" x14ac:dyDescent="0.25">
      <c r="A531" s="24">
        <v>2180081</v>
      </c>
      <c r="B531" s="25" t="s">
        <v>550</v>
      </c>
      <c r="C531" s="24" t="s">
        <v>13</v>
      </c>
      <c r="D531" s="12">
        <f>VLOOKUP(A531,[1]Hoja3!$A$4:$C$653,3,FALSE)</f>
        <v>583.1</v>
      </c>
      <c r="E531" s="13">
        <v>10</v>
      </c>
      <c r="F531" s="10"/>
      <c r="G531" s="10"/>
      <c r="H531" s="10"/>
      <c r="I531" s="10"/>
      <c r="J531" s="10"/>
      <c r="K531" s="10"/>
      <c r="L531" s="10"/>
      <c r="M531" s="10"/>
      <c r="N531" s="10">
        <v>10</v>
      </c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>
        <v>10</v>
      </c>
      <c r="AE531" s="10"/>
      <c r="AF531" s="10"/>
      <c r="AG531" s="10"/>
      <c r="AH531" s="10">
        <v>10</v>
      </c>
      <c r="AI531" s="10"/>
      <c r="AJ531" s="13">
        <f t="shared" si="16"/>
        <v>40</v>
      </c>
      <c r="AK531" s="11">
        <f t="shared" si="17"/>
        <v>23324</v>
      </c>
    </row>
    <row r="532" spans="1:37" x14ac:dyDescent="0.25">
      <c r="A532" s="24">
        <v>2180082</v>
      </c>
      <c r="B532" s="25" t="s">
        <v>551</v>
      </c>
      <c r="C532" s="24" t="s">
        <v>13</v>
      </c>
      <c r="D532" s="12">
        <f>VLOOKUP(A532,[1]Hoja3!$A$4:$C$653,3,FALSE)</f>
        <v>333.2</v>
      </c>
      <c r="E532" s="13">
        <v>20</v>
      </c>
      <c r="F532" s="10"/>
      <c r="G532" s="10"/>
      <c r="H532" s="10"/>
      <c r="I532" s="10"/>
      <c r="J532" s="10"/>
      <c r="K532" s="10">
        <v>20</v>
      </c>
      <c r="L532" s="10"/>
      <c r="M532" s="10"/>
      <c r="N532" s="10"/>
      <c r="O532" s="10">
        <v>20</v>
      </c>
      <c r="P532" s="10"/>
      <c r="Q532" s="10">
        <v>20</v>
      </c>
      <c r="R532" s="10">
        <v>20</v>
      </c>
      <c r="S532" s="10"/>
      <c r="T532" s="10"/>
      <c r="U532" s="10">
        <v>28</v>
      </c>
      <c r="V532" s="10"/>
      <c r="W532" s="10">
        <v>10</v>
      </c>
      <c r="X532" s="10">
        <v>14</v>
      </c>
      <c r="Y532" s="10"/>
      <c r="Z532" s="10"/>
      <c r="AA532" s="10"/>
      <c r="AB532" s="10"/>
      <c r="AC532" s="10"/>
      <c r="AD532" s="10"/>
      <c r="AE532" s="10"/>
      <c r="AF532" s="10"/>
      <c r="AG532" s="10"/>
      <c r="AH532" s="10">
        <v>20</v>
      </c>
      <c r="AI532" s="10"/>
      <c r="AJ532" s="13">
        <f t="shared" si="16"/>
        <v>172</v>
      </c>
      <c r="AK532" s="11">
        <f t="shared" si="17"/>
        <v>57310.400000000001</v>
      </c>
    </row>
    <row r="533" spans="1:37" x14ac:dyDescent="0.25">
      <c r="A533" s="24">
        <v>2180084</v>
      </c>
      <c r="B533" s="25" t="s">
        <v>552</v>
      </c>
      <c r="C533" s="24" t="s">
        <v>13</v>
      </c>
      <c r="D533" s="12">
        <f>VLOOKUP(A533,[1]Hoja3!$A$4:$C$653,3,FALSE)</f>
        <v>7140</v>
      </c>
      <c r="E533" s="13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3">
        <f t="shared" si="16"/>
        <v>0</v>
      </c>
      <c r="AK533" s="11">
        <f t="shared" si="17"/>
        <v>0</v>
      </c>
    </row>
    <row r="534" spans="1:37" x14ac:dyDescent="0.25">
      <c r="A534" s="24">
        <v>2160175</v>
      </c>
      <c r="B534" s="25" t="s">
        <v>553</v>
      </c>
      <c r="C534" s="24" t="s">
        <v>13</v>
      </c>
      <c r="D534" s="12">
        <f>VLOOKUP(A534,[1]Hoja3!$A$4:$C$653,3,FALSE)</f>
        <v>90.773200000000003</v>
      </c>
      <c r="E534" s="13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3">
        <f t="shared" si="16"/>
        <v>0</v>
      </c>
      <c r="AK534" s="11">
        <f t="shared" si="17"/>
        <v>0</v>
      </c>
    </row>
    <row r="535" spans="1:37" x14ac:dyDescent="0.25">
      <c r="A535" s="24">
        <v>2180089</v>
      </c>
      <c r="B535" s="25" t="s">
        <v>554</v>
      </c>
      <c r="C535" s="24" t="s">
        <v>13</v>
      </c>
      <c r="D535" s="12">
        <f>VLOOKUP(A535,[1]Hoja3!$A$4:$C$653,3,FALSE)</f>
        <v>773.5</v>
      </c>
      <c r="E535" s="13"/>
      <c r="F535" s="13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3">
        <f t="shared" si="16"/>
        <v>0</v>
      </c>
      <c r="AK535" s="11">
        <f t="shared" si="17"/>
        <v>0</v>
      </c>
    </row>
    <row r="536" spans="1:37" x14ac:dyDescent="0.25">
      <c r="A536" s="24">
        <v>2180095</v>
      </c>
      <c r="B536" s="25" t="s">
        <v>555</v>
      </c>
      <c r="C536" s="24" t="s">
        <v>13</v>
      </c>
      <c r="D536" s="12">
        <f>VLOOKUP(A536,[1]Hoja3!$A$4:$C$653,3,FALSE)</f>
        <v>309.39999999999998</v>
      </c>
      <c r="E536" s="13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3">
        <f t="shared" si="16"/>
        <v>0</v>
      </c>
      <c r="AK536" s="11">
        <f t="shared" si="17"/>
        <v>0</v>
      </c>
    </row>
    <row r="537" spans="1:37" x14ac:dyDescent="0.25">
      <c r="A537" s="24">
        <v>2180097</v>
      </c>
      <c r="B537" s="25" t="s">
        <v>556</v>
      </c>
      <c r="C537" s="24" t="s">
        <v>13</v>
      </c>
      <c r="D537" s="12">
        <f>VLOOKUP(A537,[1]Hoja3!$A$4:$C$653,3,FALSE)</f>
        <v>416.5</v>
      </c>
      <c r="E537" s="13"/>
      <c r="F537" s="10"/>
      <c r="G537" s="10"/>
      <c r="H537" s="10">
        <v>5</v>
      </c>
      <c r="I537" s="10">
        <v>3</v>
      </c>
      <c r="J537" s="10"/>
      <c r="K537" s="10"/>
      <c r="L537" s="10"/>
      <c r="M537" s="10"/>
      <c r="N537" s="10">
        <v>5</v>
      </c>
      <c r="O537" s="10">
        <v>10</v>
      </c>
      <c r="P537" s="10"/>
      <c r="Q537" s="10"/>
      <c r="R537" s="10"/>
      <c r="S537" s="10"/>
      <c r="T537" s="10">
        <v>10</v>
      </c>
      <c r="U537" s="10"/>
      <c r="V537" s="10">
        <v>16</v>
      </c>
      <c r="W537" s="10"/>
      <c r="X537" s="10">
        <v>5</v>
      </c>
      <c r="Y537" s="10">
        <v>10</v>
      </c>
      <c r="Z537" s="10"/>
      <c r="AA537" s="10">
        <v>10</v>
      </c>
      <c r="AB537" s="10"/>
      <c r="AC537" s="10"/>
      <c r="AD537" s="10">
        <v>10</v>
      </c>
      <c r="AE537" s="10"/>
      <c r="AF537" s="10"/>
      <c r="AG537" s="10"/>
      <c r="AH537" s="10">
        <v>10</v>
      </c>
      <c r="AI537" s="10">
        <v>5</v>
      </c>
      <c r="AJ537" s="13">
        <f t="shared" si="16"/>
        <v>99</v>
      </c>
      <c r="AK537" s="11">
        <f t="shared" si="17"/>
        <v>41233.5</v>
      </c>
    </row>
    <row r="538" spans="1:37" x14ac:dyDescent="0.25">
      <c r="A538" s="24">
        <v>2180101</v>
      </c>
      <c r="B538" s="25" t="s">
        <v>557</v>
      </c>
      <c r="C538" s="24" t="s">
        <v>13</v>
      </c>
      <c r="D538" s="12">
        <f>VLOOKUP(A538,[1]Hoja3!$A$4:$C$653,3,FALSE)</f>
        <v>309.39999999999998</v>
      </c>
      <c r="E538" s="13">
        <v>20</v>
      </c>
      <c r="F538" s="10"/>
      <c r="G538" s="10">
        <v>20</v>
      </c>
      <c r="H538" s="10">
        <v>10</v>
      </c>
      <c r="I538" s="10">
        <v>20</v>
      </c>
      <c r="J538" s="10"/>
      <c r="K538" s="10">
        <v>20</v>
      </c>
      <c r="L538" s="10"/>
      <c r="M538" s="10"/>
      <c r="N538" s="10">
        <v>20</v>
      </c>
      <c r="O538" s="10">
        <v>10</v>
      </c>
      <c r="P538" s="10"/>
      <c r="Q538" s="10">
        <v>20</v>
      </c>
      <c r="R538" s="10">
        <v>20</v>
      </c>
      <c r="S538" s="10">
        <v>20</v>
      </c>
      <c r="T538" s="10">
        <v>20</v>
      </c>
      <c r="U538" s="10">
        <v>28</v>
      </c>
      <c r="V538" s="10">
        <v>20</v>
      </c>
      <c r="W538" s="10">
        <v>20</v>
      </c>
      <c r="X538" s="10"/>
      <c r="Y538" s="10">
        <v>20</v>
      </c>
      <c r="Z538" s="10"/>
      <c r="AA538" s="10">
        <v>20</v>
      </c>
      <c r="AB538" s="10"/>
      <c r="AC538" s="10"/>
      <c r="AD538" s="10">
        <v>20</v>
      </c>
      <c r="AE538" s="10">
        <v>20</v>
      </c>
      <c r="AF538" s="10">
        <v>20</v>
      </c>
      <c r="AG538" s="10"/>
      <c r="AH538" s="10">
        <v>20</v>
      </c>
      <c r="AI538" s="10">
        <v>20</v>
      </c>
      <c r="AJ538" s="13">
        <f t="shared" si="16"/>
        <v>408</v>
      </c>
      <c r="AK538" s="11">
        <f t="shared" si="17"/>
        <v>126235.2</v>
      </c>
    </row>
    <row r="539" spans="1:37" x14ac:dyDescent="0.25">
      <c r="A539" s="6">
        <v>2160258</v>
      </c>
      <c r="B539" s="25" t="s">
        <v>570</v>
      </c>
      <c r="C539" s="24" t="s">
        <v>13</v>
      </c>
      <c r="D539" s="12">
        <v>57</v>
      </c>
      <c r="E539" s="13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2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3">
        <f t="shared" si="16"/>
        <v>0</v>
      </c>
      <c r="AK539" s="11">
        <f t="shared" si="17"/>
        <v>0</v>
      </c>
    </row>
    <row r="540" spans="1:37" x14ac:dyDescent="0.25">
      <c r="A540" s="6">
        <v>2160219</v>
      </c>
      <c r="B540" s="10" t="s">
        <v>583</v>
      </c>
      <c r="C540" s="6" t="s">
        <v>21</v>
      </c>
      <c r="D540" s="12">
        <v>30808</v>
      </c>
      <c r="E540" s="13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>
        <v>3</v>
      </c>
      <c r="AC540" s="10"/>
      <c r="AD540" s="10"/>
      <c r="AE540" s="10"/>
      <c r="AF540" s="10">
        <v>3</v>
      </c>
      <c r="AG540" s="10">
        <v>6</v>
      </c>
      <c r="AH540" s="10"/>
      <c r="AI540" s="10"/>
      <c r="AJ540" s="13">
        <f t="shared" si="16"/>
        <v>12</v>
      </c>
      <c r="AK540" s="11">
        <f t="shared" si="17"/>
        <v>369696</v>
      </c>
    </row>
    <row r="541" spans="1:37" x14ac:dyDescent="0.25">
      <c r="A541" s="6">
        <v>2140219</v>
      </c>
      <c r="B541" s="10" t="s">
        <v>585</v>
      </c>
      <c r="C541" s="6" t="s">
        <v>9</v>
      </c>
      <c r="D541" s="12">
        <v>103</v>
      </c>
      <c r="E541" s="13"/>
      <c r="F541" s="10"/>
      <c r="G541" s="10"/>
      <c r="H541" s="10">
        <v>1</v>
      </c>
      <c r="I541" s="10">
        <v>1</v>
      </c>
      <c r="J541" s="10">
        <v>5</v>
      </c>
      <c r="K541" s="10"/>
      <c r="L541" s="10"/>
      <c r="M541" s="10"/>
      <c r="N541" s="10"/>
      <c r="O541" s="10"/>
      <c r="P541" s="10">
        <v>1</v>
      </c>
      <c r="Q541" s="10"/>
      <c r="R541" s="10"/>
      <c r="S541" s="10"/>
      <c r="T541" s="10"/>
      <c r="U541" s="10"/>
      <c r="V541" s="10"/>
      <c r="W541" s="10"/>
      <c r="X541" s="10">
        <v>3</v>
      </c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3">
        <f t="shared" si="16"/>
        <v>11</v>
      </c>
      <c r="AK541" s="11">
        <f t="shared" si="17"/>
        <v>1133</v>
      </c>
    </row>
    <row r="542" spans="1:37" x14ac:dyDescent="0.25">
      <c r="A542" s="6">
        <v>2140197</v>
      </c>
      <c r="B542" s="10" t="s">
        <v>586</v>
      </c>
      <c r="C542" s="6" t="s">
        <v>9</v>
      </c>
      <c r="D542" s="12">
        <v>18</v>
      </c>
      <c r="E542" s="13">
        <v>15</v>
      </c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>
        <v>14</v>
      </c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3">
        <f t="shared" si="16"/>
        <v>29</v>
      </c>
      <c r="AK542" s="11">
        <f t="shared" si="17"/>
        <v>522</v>
      </c>
    </row>
    <row r="543" spans="1:37" x14ac:dyDescent="0.25">
      <c r="A543" s="6">
        <v>2140108</v>
      </c>
      <c r="B543" s="10" t="s">
        <v>587</v>
      </c>
      <c r="C543" s="6" t="s">
        <v>9</v>
      </c>
      <c r="D543" s="12">
        <v>57</v>
      </c>
      <c r="E543" s="13"/>
      <c r="F543" s="10"/>
      <c r="G543" s="10"/>
      <c r="H543" s="10">
        <v>1</v>
      </c>
      <c r="I543" s="10">
        <v>1</v>
      </c>
      <c r="J543" s="10">
        <v>5</v>
      </c>
      <c r="K543" s="10"/>
      <c r="L543" s="10"/>
      <c r="M543" s="10"/>
      <c r="N543" s="10"/>
      <c r="O543" s="10">
        <v>1</v>
      </c>
      <c r="P543" s="10">
        <v>1</v>
      </c>
      <c r="Q543" s="10">
        <v>4</v>
      </c>
      <c r="R543" s="10"/>
      <c r="S543" s="10"/>
      <c r="T543" s="10"/>
      <c r="U543" s="10">
        <v>1</v>
      </c>
      <c r="V543" s="10"/>
      <c r="W543" s="10">
        <v>6</v>
      </c>
      <c r="X543" s="10"/>
      <c r="Y543" s="10"/>
      <c r="Z543" s="10"/>
      <c r="AA543" s="10"/>
      <c r="AB543" s="10"/>
      <c r="AC543" s="10"/>
      <c r="AD543" s="10">
        <v>6</v>
      </c>
      <c r="AE543" s="10"/>
      <c r="AF543" s="10"/>
      <c r="AG543" s="10"/>
      <c r="AH543" s="10"/>
      <c r="AI543" s="10"/>
      <c r="AJ543" s="13">
        <f t="shared" si="16"/>
        <v>26</v>
      </c>
      <c r="AK543" s="11">
        <f t="shared" si="17"/>
        <v>1482</v>
      </c>
    </row>
    <row r="544" spans="1:37" x14ac:dyDescent="0.25">
      <c r="A544" s="6">
        <v>2130008</v>
      </c>
      <c r="B544" s="10" t="s">
        <v>590</v>
      </c>
      <c r="C544" s="6" t="s">
        <v>9</v>
      </c>
      <c r="D544" s="12">
        <v>40</v>
      </c>
      <c r="E544" s="13"/>
      <c r="F544" s="10"/>
      <c r="G544" s="10"/>
      <c r="H544" s="10"/>
      <c r="I544" s="10"/>
      <c r="J544" s="10">
        <v>9</v>
      </c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3">
        <f t="shared" si="16"/>
        <v>9</v>
      </c>
      <c r="AK544" s="11">
        <f t="shared" si="17"/>
        <v>360</v>
      </c>
    </row>
    <row r="545" spans="1:37" x14ac:dyDescent="0.25">
      <c r="A545" s="6"/>
      <c r="B545" s="10"/>
      <c r="C545" s="6"/>
      <c r="D545" s="12"/>
      <c r="E545" s="13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3">
        <f t="shared" si="16"/>
        <v>0</v>
      </c>
      <c r="AK545" s="11">
        <f t="shared" si="17"/>
        <v>0</v>
      </c>
    </row>
    <row r="546" spans="1:37" x14ac:dyDescent="0.25">
      <c r="A546" s="6"/>
      <c r="B546" s="10"/>
      <c r="C546" s="6"/>
      <c r="D546" s="12"/>
      <c r="E546" s="13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3">
        <f t="shared" si="16"/>
        <v>0</v>
      </c>
      <c r="AK546" s="11">
        <f t="shared" si="17"/>
        <v>0</v>
      </c>
    </row>
    <row r="547" spans="1:37" x14ac:dyDescent="0.25">
      <c r="AJ547" t="s">
        <v>588</v>
      </c>
      <c r="AK547" s="81">
        <f>SUM(AK5:AK546)</f>
        <v>3704556.4015999991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47"/>
  <sheetViews>
    <sheetView workbookViewId="0">
      <selection sqref="A1:AK547"/>
    </sheetView>
  </sheetViews>
  <sheetFormatPr baseColWidth="10" defaultRowHeight="15" x14ac:dyDescent="0.25"/>
  <cols>
    <col min="1" max="1" width="8.5703125" bestFit="1" customWidth="1"/>
    <col min="2" max="2" width="48.140625" bestFit="1" customWidth="1"/>
    <col min="3" max="3" width="4.85546875" bestFit="1" customWidth="1"/>
    <col min="4" max="4" width="9.140625" bestFit="1" customWidth="1"/>
    <col min="5" max="35" width="5.7109375" customWidth="1"/>
  </cols>
  <sheetData>
    <row r="1" spans="1:37" x14ac:dyDescent="0.25">
      <c r="A1" s="1"/>
      <c r="B1" s="4" t="s">
        <v>562</v>
      </c>
      <c r="C1" s="1"/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5"/>
    </row>
    <row r="2" spans="1:37" x14ac:dyDescent="0.25">
      <c r="A2" s="1"/>
      <c r="B2" s="38">
        <v>41883</v>
      </c>
      <c r="C2" s="1"/>
      <c r="D2" s="2"/>
      <c r="E2" s="3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5"/>
    </row>
    <row r="3" spans="1:37" x14ac:dyDescent="0.25">
      <c r="A3" s="1"/>
      <c r="B3" s="4"/>
      <c r="C3" s="1"/>
      <c r="D3" s="2"/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5"/>
    </row>
    <row r="4" spans="1:37" x14ac:dyDescent="0.25">
      <c r="A4" s="6" t="s">
        <v>0</v>
      </c>
      <c r="B4" s="7" t="s">
        <v>1</v>
      </c>
      <c r="C4" s="6" t="s">
        <v>2</v>
      </c>
      <c r="D4" s="8" t="s">
        <v>3</v>
      </c>
      <c r="E4" s="9">
        <v>1</v>
      </c>
      <c r="F4" s="9">
        <v>2</v>
      </c>
      <c r="G4" s="9">
        <v>3</v>
      </c>
      <c r="H4" s="9">
        <v>4</v>
      </c>
      <c r="I4" s="9">
        <v>5</v>
      </c>
      <c r="J4" s="9">
        <v>6</v>
      </c>
      <c r="K4" s="9">
        <v>7</v>
      </c>
      <c r="L4" s="9">
        <v>8</v>
      </c>
      <c r="M4" s="9">
        <v>9</v>
      </c>
      <c r="N4" s="9">
        <v>10</v>
      </c>
      <c r="O4" s="9">
        <v>11</v>
      </c>
      <c r="P4" s="9">
        <v>12</v>
      </c>
      <c r="Q4" s="9">
        <v>13</v>
      </c>
      <c r="R4" s="9">
        <v>14</v>
      </c>
      <c r="S4" s="9">
        <v>15</v>
      </c>
      <c r="T4" s="9">
        <v>16</v>
      </c>
      <c r="U4" s="9">
        <v>17</v>
      </c>
      <c r="V4" s="9">
        <v>18</v>
      </c>
      <c r="W4" s="9">
        <v>19</v>
      </c>
      <c r="X4" s="9">
        <v>20</v>
      </c>
      <c r="Y4" s="9">
        <v>21</v>
      </c>
      <c r="Z4" s="9">
        <v>22</v>
      </c>
      <c r="AA4" s="9">
        <v>23</v>
      </c>
      <c r="AB4" s="9">
        <v>24</v>
      </c>
      <c r="AC4" s="9">
        <v>25</v>
      </c>
      <c r="AD4" s="9">
        <v>26</v>
      </c>
      <c r="AE4" s="9">
        <v>27</v>
      </c>
      <c r="AF4" s="9">
        <v>28</v>
      </c>
      <c r="AG4" s="9">
        <v>29</v>
      </c>
      <c r="AH4" s="9">
        <v>30</v>
      </c>
      <c r="AI4" s="9">
        <v>31</v>
      </c>
      <c r="AJ4" s="10" t="s">
        <v>4</v>
      </c>
      <c r="AK4" s="11" t="s">
        <v>5</v>
      </c>
    </row>
    <row r="5" spans="1:37" x14ac:dyDescent="0.25">
      <c r="A5" s="6">
        <v>2130001</v>
      </c>
      <c r="B5" s="10" t="s">
        <v>6</v>
      </c>
      <c r="C5" s="6" t="s">
        <v>7</v>
      </c>
      <c r="D5" s="12">
        <v>49126.0798</v>
      </c>
      <c r="E5" s="13"/>
      <c r="F5" s="13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4"/>
      <c r="AC5" s="10"/>
      <c r="AD5" s="10"/>
      <c r="AE5" s="10"/>
      <c r="AF5" s="10"/>
      <c r="AG5" s="10"/>
      <c r="AH5" s="10"/>
      <c r="AI5" s="10"/>
      <c r="AJ5" s="13">
        <v>0</v>
      </c>
      <c r="AK5" s="11">
        <v>0</v>
      </c>
    </row>
    <row r="6" spans="1:37" x14ac:dyDescent="0.25">
      <c r="A6" s="6">
        <v>2130003</v>
      </c>
      <c r="B6" s="10" t="s">
        <v>8</v>
      </c>
      <c r="C6" s="6" t="s">
        <v>9</v>
      </c>
      <c r="D6" s="12">
        <v>8751</v>
      </c>
      <c r="E6" s="13"/>
      <c r="F6" s="13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4"/>
      <c r="AC6" s="10"/>
      <c r="AD6" s="10"/>
      <c r="AE6" s="10"/>
      <c r="AF6" s="10"/>
      <c r="AG6" s="10"/>
      <c r="AH6" s="10"/>
      <c r="AI6" s="10"/>
      <c r="AJ6" s="13">
        <v>0</v>
      </c>
      <c r="AK6" s="11">
        <v>0</v>
      </c>
    </row>
    <row r="7" spans="1:37" x14ac:dyDescent="0.25">
      <c r="A7" s="6">
        <v>2130315</v>
      </c>
      <c r="B7" s="10" t="s">
        <v>10</v>
      </c>
      <c r="C7" s="6" t="s">
        <v>11</v>
      </c>
      <c r="D7" s="12">
        <v>4340.2075999999997</v>
      </c>
      <c r="E7" s="13"/>
      <c r="F7" s="13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4"/>
      <c r="AC7" s="10"/>
      <c r="AD7" s="10"/>
      <c r="AE7" s="10"/>
      <c r="AF7" s="10"/>
      <c r="AG7" s="10"/>
      <c r="AH7" s="10"/>
      <c r="AI7" s="10"/>
      <c r="AJ7" s="13">
        <v>0</v>
      </c>
      <c r="AK7" s="11">
        <v>0</v>
      </c>
    </row>
    <row r="8" spans="1:37" x14ac:dyDescent="0.25">
      <c r="A8" s="6">
        <v>2140264</v>
      </c>
      <c r="B8" s="10" t="s">
        <v>12</v>
      </c>
      <c r="C8" s="6" t="s">
        <v>13</v>
      </c>
      <c r="D8" s="12">
        <v>1788</v>
      </c>
      <c r="E8" s="13"/>
      <c r="F8" s="13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4"/>
      <c r="AC8" s="10"/>
      <c r="AD8" s="10"/>
      <c r="AE8" s="10"/>
      <c r="AF8" s="10"/>
      <c r="AG8" s="10"/>
      <c r="AH8" s="10"/>
      <c r="AI8" s="10"/>
      <c r="AJ8" s="13">
        <v>0</v>
      </c>
      <c r="AK8" s="11">
        <v>0</v>
      </c>
    </row>
    <row r="9" spans="1:37" x14ac:dyDescent="0.25">
      <c r="A9" s="6">
        <v>2170281</v>
      </c>
      <c r="B9" s="10" t="s">
        <v>14</v>
      </c>
      <c r="C9" s="6" t="s">
        <v>7</v>
      </c>
      <c r="D9" s="12">
        <v>133.9</v>
      </c>
      <c r="E9" s="13"/>
      <c r="F9" s="13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4"/>
      <c r="AC9" s="10"/>
      <c r="AD9" s="10"/>
      <c r="AE9" s="10"/>
      <c r="AF9" s="10"/>
      <c r="AG9" s="10"/>
      <c r="AH9" s="10"/>
      <c r="AI9" s="10"/>
      <c r="AJ9" s="13">
        <v>0</v>
      </c>
      <c r="AK9" s="11">
        <v>0</v>
      </c>
    </row>
    <row r="10" spans="1:37" x14ac:dyDescent="0.25">
      <c r="A10" s="6">
        <v>2140014</v>
      </c>
      <c r="B10" s="10" t="s">
        <v>15</v>
      </c>
      <c r="C10" s="6" t="s">
        <v>9</v>
      </c>
      <c r="D10" s="12">
        <v>374.85</v>
      </c>
      <c r="E10" s="13"/>
      <c r="F10" s="13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4"/>
      <c r="AC10" s="10"/>
      <c r="AD10" s="10"/>
      <c r="AE10" s="10"/>
      <c r="AF10" s="10"/>
      <c r="AG10" s="10"/>
      <c r="AH10" s="10"/>
      <c r="AI10" s="10"/>
      <c r="AJ10" s="13">
        <v>0</v>
      </c>
      <c r="AK10" s="11">
        <v>0</v>
      </c>
    </row>
    <row r="11" spans="1:37" x14ac:dyDescent="0.25">
      <c r="A11" s="6">
        <v>2140002</v>
      </c>
      <c r="B11" s="10" t="s">
        <v>16</v>
      </c>
      <c r="C11" s="6" t="s">
        <v>9</v>
      </c>
      <c r="D11" s="12">
        <v>165.81460000000001</v>
      </c>
      <c r="E11" s="13"/>
      <c r="F11" s="13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4"/>
      <c r="AC11" s="10"/>
      <c r="AD11" s="10"/>
      <c r="AE11" s="10"/>
      <c r="AF11" s="10"/>
      <c r="AG11" s="10"/>
      <c r="AH11" s="10"/>
      <c r="AI11" s="10"/>
      <c r="AJ11" s="13">
        <v>0</v>
      </c>
      <c r="AK11" s="11">
        <v>0</v>
      </c>
    </row>
    <row r="12" spans="1:37" x14ac:dyDescent="0.25">
      <c r="A12" s="6">
        <v>2160004</v>
      </c>
      <c r="B12" s="10" t="s">
        <v>17</v>
      </c>
      <c r="C12" s="6" t="s">
        <v>13</v>
      </c>
      <c r="D12" s="12">
        <v>259</v>
      </c>
      <c r="E12" s="13"/>
      <c r="F12" s="13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4"/>
      <c r="AC12" s="10"/>
      <c r="AD12" s="10"/>
      <c r="AE12" s="10"/>
      <c r="AF12" s="10"/>
      <c r="AG12" s="10"/>
      <c r="AH12" s="10"/>
      <c r="AI12" s="10"/>
      <c r="AJ12" s="13">
        <v>0</v>
      </c>
      <c r="AK12" s="11">
        <v>0</v>
      </c>
    </row>
    <row r="13" spans="1:37" x14ac:dyDescent="0.25">
      <c r="A13" s="6">
        <v>2140003</v>
      </c>
      <c r="B13" s="10" t="s">
        <v>18</v>
      </c>
      <c r="C13" s="6" t="s">
        <v>9</v>
      </c>
      <c r="D13" s="12">
        <v>66.64</v>
      </c>
      <c r="E13" s="13"/>
      <c r="F13" s="13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4"/>
      <c r="AC13" s="10"/>
      <c r="AD13" s="10"/>
      <c r="AE13" s="10"/>
      <c r="AF13" s="10"/>
      <c r="AG13" s="10"/>
      <c r="AH13" s="10"/>
      <c r="AI13" s="10"/>
      <c r="AJ13" s="13">
        <v>0</v>
      </c>
      <c r="AK13" s="11">
        <v>0</v>
      </c>
    </row>
    <row r="14" spans="1:37" x14ac:dyDescent="0.25">
      <c r="A14" s="6">
        <v>2130006</v>
      </c>
      <c r="B14" s="10" t="s">
        <v>19</v>
      </c>
      <c r="C14" s="6" t="s">
        <v>9</v>
      </c>
      <c r="D14" s="12">
        <v>20</v>
      </c>
      <c r="E14" s="13"/>
      <c r="F14" s="13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4"/>
      <c r="AC14" s="10"/>
      <c r="AD14" s="10"/>
      <c r="AE14" s="10"/>
      <c r="AF14" s="10"/>
      <c r="AG14" s="10"/>
      <c r="AH14" s="10"/>
      <c r="AI14" s="10"/>
      <c r="AJ14" s="13">
        <v>0</v>
      </c>
      <c r="AK14" s="11">
        <v>0</v>
      </c>
    </row>
    <row r="15" spans="1:37" x14ac:dyDescent="0.25">
      <c r="A15" s="6">
        <v>2160302</v>
      </c>
      <c r="B15" s="10" t="s">
        <v>20</v>
      </c>
      <c r="C15" s="6" t="s">
        <v>21</v>
      </c>
      <c r="D15" s="12">
        <v>7339.6819999999998</v>
      </c>
      <c r="E15" s="13"/>
      <c r="F15" s="13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4"/>
      <c r="AC15" s="10"/>
      <c r="AD15" s="10"/>
      <c r="AE15" s="10"/>
      <c r="AF15" s="10"/>
      <c r="AG15" s="10"/>
      <c r="AH15" s="10"/>
      <c r="AI15" s="10"/>
      <c r="AJ15" s="13">
        <v>0</v>
      </c>
      <c r="AK15" s="11">
        <v>0</v>
      </c>
    </row>
    <row r="16" spans="1:37" x14ac:dyDescent="0.25">
      <c r="A16" s="6">
        <v>2160303</v>
      </c>
      <c r="B16" s="10" t="s">
        <v>22</v>
      </c>
      <c r="C16" s="6" t="s">
        <v>21</v>
      </c>
      <c r="D16" s="12">
        <v>15317.283299999999</v>
      </c>
      <c r="E16" s="13"/>
      <c r="F16" s="13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4"/>
      <c r="AC16" s="10"/>
      <c r="AD16" s="10"/>
      <c r="AE16" s="10"/>
      <c r="AF16" s="10"/>
      <c r="AG16" s="10"/>
      <c r="AH16" s="10"/>
      <c r="AI16" s="10"/>
      <c r="AJ16" s="13">
        <v>0</v>
      </c>
      <c r="AK16" s="11">
        <v>0</v>
      </c>
    </row>
    <row r="17" spans="1:37" x14ac:dyDescent="0.25">
      <c r="A17" s="6">
        <v>2140004</v>
      </c>
      <c r="B17" s="10" t="s">
        <v>23</v>
      </c>
      <c r="C17" s="6" t="s">
        <v>9</v>
      </c>
      <c r="D17" s="12">
        <v>4.8719000000000001</v>
      </c>
      <c r="E17" s="13"/>
      <c r="F17" s="13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4"/>
      <c r="AC17" s="10"/>
      <c r="AD17" s="10"/>
      <c r="AE17" s="10"/>
      <c r="AF17" s="10"/>
      <c r="AG17" s="10"/>
      <c r="AH17" s="10"/>
      <c r="AI17" s="10"/>
      <c r="AJ17" s="13">
        <v>0</v>
      </c>
      <c r="AK17" s="11">
        <v>0</v>
      </c>
    </row>
    <row r="18" spans="1:37" x14ac:dyDescent="0.25">
      <c r="A18" s="6">
        <v>2140366</v>
      </c>
      <c r="B18" s="10" t="s">
        <v>24</v>
      </c>
      <c r="C18" s="6" t="s">
        <v>9</v>
      </c>
      <c r="D18" s="12">
        <v>99</v>
      </c>
      <c r="E18" s="13"/>
      <c r="F18" s="13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4"/>
      <c r="AC18" s="10"/>
      <c r="AD18" s="10"/>
      <c r="AE18" s="10"/>
      <c r="AF18" s="10"/>
      <c r="AG18" s="10"/>
      <c r="AH18" s="10"/>
      <c r="AI18" s="10"/>
      <c r="AJ18" s="13">
        <v>0</v>
      </c>
      <c r="AK18" s="11">
        <v>0</v>
      </c>
    </row>
    <row r="19" spans="1:37" x14ac:dyDescent="0.25">
      <c r="A19" s="6">
        <v>2140005</v>
      </c>
      <c r="B19" s="10" t="s">
        <v>25</v>
      </c>
      <c r="C19" s="6" t="s">
        <v>9</v>
      </c>
      <c r="D19" s="12">
        <v>59.476199999999999</v>
      </c>
      <c r="E19" s="13"/>
      <c r="F19" s="13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4"/>
      <c r="AC19" s="10"/>
      <c r="AD19" s="10"/>
      <c r="AE19" s="10"/>
      <c r="AF19" s="10"/>
      <c r="AG19" s="10"/>
      <c r="AH19" s="10"/>
      <c r="AI19" s="10"/>
      <c r="AJ19" s="13">
        <v>0</v>
      </c>
      <c r="AK19" s="11">
        <v>0</v>
      </c>
    </row>
    <row r="20" spans="1:37" x14ac:dyDescent="0.25">
      <c r="A20" s="64">
        <v>2140006</v>
      </c>
      <c r="B20" s="65" t="s">
        <v>26</v>
      </c>
      <c r="C20" s="30" t="s">
        <v>9</v>
      </c>
      <c r="D20" s="66">
        <v>5.3550000000000004</v>
      </c>
      <c r="E20" s="67">
        <v>10</v>
      </c>
      <c r="F20" s="67">
        <v>80</v>
      </c>
      <c r="G20" s="65"/>
      <c r="H20" s="65"/>
      <c r="I20" s="65"/>
      <c r="J20" s="65"/>
      <c r="K20" s="10"/>
      <c r="L20" s="10"/>
      <c r="M20" s="10"/>
      <c r="N20" s="10"/>
      <c r="O20" s="10"/>
      <c r="P20" s="10">
        <v>15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4">
        <v>8</v>
      </c>
      <c r="AC20" s="10">
        <v>20</v>
      </c>
      <c r="AD20" s="10">
        <v>39</v>
      </c>
      <c r="AE20" s="10"/>
      <c r="AF20" s="10"/>
      <c r="AG20" s="10">
        <v>10</v>
      </c>
      <c r="AH20" s="10">
        <v>11</v>
      </c>
      <c r="AI20" s="10"/>
      <c r="AJ20" s="13">
        <v>193</v>
      </c>
      <c r="AK20" s="11">
        <v>1033.5150000000001</v>
      </c>
    </row>
    <row r="21" spans="1:37" x14ac:dyDescent="0.25">
      <c r="A21" s="64">
        <v>2140008</v>
      </c>
      <c r="B21" s="65" t="s">
        <v>27</v>
      </c>
      <c r="C21" s="64" t="s">
        <v>9</v>
      </c>
      <c r="D21" s="66">
        <v>10.71</v>
      </c>
      <c r="E21" s="67"/>
      <c r="F21" s="67"/>
      <c r="G21" s="65"/>
      <c r="H21" s="65"/>
      <c r="I21" s="65"/>
      <c r="J21" s="65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4"/>
      <c r="AC21" s="10"/>
      <c r="AD21" s="10"/>
      <c r="AE21" s="10"/>
      <c r="AF21" s="10"/>
      <c r="AG21" s="10"/>
      <c r="AH21" s="10"/>
      <c r="AI21" s="10"/>
      <c r="AJ21" s="13">
        <v>0</v>
      </c>
      <c r="AK21" s="11">
        <v>0</v>
      </c>
    </row>
    <row r="22" spans="1:37" x14ac:dyDescent="0.25">
      <c r="A22" s="64">
        <v>2140323</v>
      </c>
      <c r="B22" s="65" t="s">
        <v>28</v>
      </c>
      <c r="C22" s="64" t="s">
        <v>9</v>
      </c>
      <c r="D22" s="66">
        <v>59.5</v>
      </c>
      <c r="E22" s="67">
        <v>2</v>
      </c>
      <c r="F22" s="67">
        <v>2</v>
      </c>
      <c r="G22" s="65"/>
      <c r="H22" s="65"/>
      <c r="I22" s="65"/>
      <c r="J22" s="65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4">
        <v>2</v>
      </c>
      <c r="AC22" s="10">
        <v>2</v>
      </c>
      <c r="AD22" s="10">
        <v>6</v>
      </c>
      <c r="AE22" s="10"/>
      <c r="AF22" s="10"/>
      <c r="AG22" s="10">
        <v>2</v>
      </c>
      <c r="AH22" s="10">
        <v>2</v>
      </c>
      <c r="AI22" s="10"/>
      <c r="AJ22" s="13">
        <v>18</v>
      </c>
      <c r="AK22" s="11">
        <v>1071</v>
      </c>
    </row>
    <row r="23" spans="1:37" x14ac:dyDescent="0.25">
      <c r="A23" s="64">
        <v>2140009</v>
      </c>
      <c r="B23" s="65" t="s">
        <v>29</v>
      </c>
      <c r="C23" s="64" t="s">
        <v>11</v>
      </c>
      <c r="D23" s="66">
        <v>238</v>
      </c>
      <c r="E23" s="67"/>
      <c r="F23" s="67"/>
      <c r="G23" s="65"/>
      <c r="H23" s="65"/>
      <c r="I23" s="65"/>
      <c r="J23" s="65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4"/>
      <c r="AC23" s="10"/>
      <c r="AD23" s="10"/>
      <c r="AE23" s="10"/>
      <c r="AF23" s="10"/>
      <c r="AG23" s="10"/>
      <c r="AH23" s="10"/>
      <c r="AI23" s="10"/>
      <c r="AJ23" s="13">
        <v>0</v>
      </c>
      <c r="AK23" s="11">
        <v>0</v>
      </c>
    </row>
    <row r="24" spans="1:37" x14ac:dyDescent="0.25">
      <c r="A24" s="64">
        <v>2140011</v>
      </c>
      <c r="B24" s="65" t="s">
        <v>30</v>
      </c>
      <c r="C24" s="64" t="s">
        <v>9</v>
      </c>
      <c r="D24" s="66">
        <v>19.04</v>
      </c>
      <c r="E24" s="67"/>
      <c r="F24" s="67"/>
      <c r="G24" s="65"/>
      <c r="H24" s="65"/>
      <c r="I24" s="65"/>
      <c r="J24" s="65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4"/>
      <c r="AC24" s="10"/>
      <c r="AD24" s="10"/>
      <c r="AE24" s="10"/>
      <c r="AF24" s="10"/>
      <c r="AG24" s="10"/>
      <c r="AH24" s="10"/>
      <c r="AI24" s="10"/>
      <c r="AJ24" s="13">
        <v>0</v>
      </c>
      <c r="AK24" s="11">
        <v>0</v>
      </c>
    </row>
    <row r="25" spans="1:37" x14ac:dyDescent="0.25">
      <c r="A25" s="64">
        <v>2160010</v>
      </c>
      <c r="B25" s="65" t="s">
        <v>31</v>
      </c>
      <c r="C25" s="64" t="s">
        <v>13</v>
      </c>
      <c r="D25" s="66">
        <v>11797.66</v>
      </c>
      <c r="E25" s="67"/>
      <c r="F25" s="67"/>
      <c r="G25" s="65"/>
      <c r="H25" s="65"/>
      <c r="I25" s="65"/>
      <c r="J25" s="65">
        <v>1</v>
      </c>
      <c r="K25" s="10"/>
      <c r="L25" s="10"/>
      <c r="M25" s="10"/>
      <c r="N25" s="10"/>
      <c r="O25" s="10"/>
      <c r="P25" s="10"/>
      <c r="Q25" s="10">
        <v>1</v>
      </c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4"/>
      <c r="AC25" s="10"/>
      <c r="AD25" s="10"/>
      <c r="AE25" s="10"/>
      <c r="AF25" s="10"/>
      <c r="AG25" s="10"/>
      <c r="AH25" s="10"/>
      <c r="AI25" s="10"/>
      <c r="AJ25" s="13">
        <v>2</v>
      </c>
      <c r="AK25" s="11">
        <v>23595.32</v>
      </c>
    </row>
    <row r="26" spans="1:37" x14ac:dyDescent="0.25">
      <c r="A26" s="64">
        <v>2140012</v>
      </c>
      <c r="B26" s="65" t="s">
        <v>32</v>
      </c>
      <c r="C26" s="64" t="s">
        <v>9</v>
      </c>
      <c r="D26" s="66">
        <v>737.8</v>
      </c>
      <c r="E26" s="67"/>
      <c r="F26" s="67"/>
      <c r="G26" s="65"/>
      <c r="H26" s="65"/>
      <c r="I26" s="65"/>
      <c r="J26" s="65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4"/>
      <c r="AC26" s="10"/>
      <c r="AD26" s="10"/>
      <c r="AE26" s="10"/>
      <c r="AF26" s="10"/>
      <c r="AG26" s="10"/>
      <c r="AH26" s="10"/>
      <c r="AI26" s="10"/>
      <c r="AJ26" s="13">
        <v>0</v>
      </c>
      <c r="AK26" s="11">
        <v>0</v>
      </c>
    </row>
    <row r="27" spans="1:37" x14ac:dyDescent="0.25">
      <c r="A27" s="64">
        <v>2170002</v>
      </c>
      <c r="B27" s="65" t="s">
        <v>33</v>
      </c>
      <c r="C27" s="64" t="s">
        <v>7</v>
      </c>
      <c r="D27" s="66">
        <v>3570</v>
      </c>
      <c r="E27" s="67"/>
      <c r="F27" s="67"/>
      <c r="G27" s="65"/>
      <c r="H27" s="65"/>
      <c r="I27" s="65"/>
      <c r="J27" s="65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4"/>
      <c r="AC27" s="10"/>
      <c r="AD27" s="10"/>
      <c r="AE27" s="10"/>
      <c r="AF27" s="10"/>
      <c r="AG27" s="10"/>
      <c r="AH27" s="10"/>
      <c r="AI27" s="10"/>
      <c r="AJ27" s="13">
        <v>0</v>
      </c>
      <c r="AK27" s="11">
        <v>0</v>
      </c>
    </row>
    <row r="28" spans="1:37" x14ac:dyDescent="0.25">
      <c r="A28" s="64">
        <v>2140015</v>
      </c>
      <c r="B28" s="65" t="s">
        <v>34</v>
      </c>
      <c r="C28" s="64" t="s">
        <v>9</v>
      </c>
      <c r="D28" s="66">
        <v>33.32</v>
      </c>
      <c r="E28" s="67"/>
      <c r="F28" s="67"/>
      <c r="G28" s="65"/>
      <c r="H28" s="65"/>
      <c r="I28" s="65"/>
      <c r="J28" s="65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4"/>
      <c r="AC28" s="10"/>
      <c r="AD28" s="10"/>
      <c r="AE28" s="10"/>
      <c r="AF28" s="10"/>
      <c r="AG28" s="10"/>
      <c r="AH28" s="10"/>
      <c r="AI28" s="10"/>
      <c r="AJ28" s="13">
        <v>0</v>
      </c>
      <c r="AK28" s="11">
        <v>0</v>
      </c>
    </row>
    <row r="29" spans="1:37" x14ac:dyDescent="0.25">
      <c r="A29" s="64">
        <v>2170003</v>
      </c>
      <c r="B29" s="65" t="s">
        <v>35</v>
      </c>
      <c r="C29" s="64" t="s">
        <v>7</v>
      </c>
      <c r="D29" s="68">
        <v>3819.5554000000002</v>
      </c>
      <c r="E29" s="67"/>
      <c r="F29" s="67"/>
      <c r="G29" s="65"/>
      <c r="H29" s="65"/>
      <c r="I29" s="65"/>
      <c r="J29" s="65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4"/>
      <c r="AC29" s="10"/>
      <c r="AD29" s="10"/>
      <c r="AE29" s="10"/>
      <c r="AF29" s="10"/>
      <c r="AG29" s="10"/>
      <c r="AH29" s="10"/>
      <c r="AI29" s="10"/>
      <c r="AJ29" s="13">
        <v>0</v>
      </c>
      <c r="AK29" s="11">
        <v>0</v>
      </c>
    </row>
    <row r="30" spans="1:37" x14ac:dyDescent="0.25">
      <c r="A30" s="64">
        <v>2160005</v>
      </c>
      <c r="B30" s="65" t="s">
        <v>36</v>
      </c>
      <c r="C30" s="64" t="s">
        <v>21</v>
      </c>
      <c r="D30" s="66">
        <v>14875</v>
      </c>
      <c r="E30" s="67"/>
      <c r="F30" s="67"/>
      <c r="G30" s="65"/>
      <c r="H30" s="65"/>
      <c r="I30" s="65"/>
      <c r="J30" s="65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4"/>
      <c r="AC30" s="10"/>
      <c r="AD30" s="10"/>
      <c r="AE30" s="10"/>
      <c r="AF30" s="10"/>
      <c r="AG30" s="10"/>
      <c r="AH30" s="10"/>
      <c r="AI30" s="10"/>
      <c r="AJ30" s="13">
        <v>0</v>
      </c>
      <c r="AK30" s="11">
        <v>0</v>
      </c>
    </row>
    <row r="31" spans="1:37" x14ac:dyDescent="0.25">
      <c r="A31" s="64">
        <v>2130293</v>
      </c>
      <c r="B31" s="65" t="s">
        <v>37</v>
      </c>
      <c r="C31" s="64" t="s">
        <v>9</v>
      </c>
      <c r="D31" s="66">
        <v>6986.8865999999998</v>
      </c>
      <c r="E31" s="67"/>
      <c r="F31" s="67"/>
      <c r="G31" s="65"/>
      <c r="H31" s="65"/>
      <c r="I31" s="65"/>
      <c r="J31" s="65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4"/>
      <c r="AC31" s="10"/>
      <c r="AD31" s="10"/>
      <c r="AE31" s="10"/>
      <c r="AF31" s="10"/>
      <c r="AG31" s="10"/>
      <c r="AH31" s="10"/>
      <c r="AI31" s="10"/>
      <c r="AJ31" s="13">
        <v>0</v>
      </c>
      <c r="AK31" s="11">
        <v>0</v>
      </c>
    </row>
    <row r="32" spans="1:37" x14ac:dyDescent="0.25">
      <c r="A32" s="64">
        <v>2160013</v>
      </c>
      <c r="B32" s="65" t="s">
        <v>38</v>
      </c>
      <c r="C32" s="64" t="s">
        <v>21</v>
      </c>
      <c r="D32" s="66">
        <v>10118.367700000001</v>
      </c>
      <c r="E32" s="67"/>
      <c r="F32" s="67"/>
      <c r="G32" s="65"/>
      <c r="H32" s="65"/>
      <c r="I32" s="65"/>
      <c r="J32" s="65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4"/>
      <c r="AC32" s="10"/>
      <c r="AD32" s="10"/>
      <c r="AE32" s="10"/>
      <c r="AF32" s="10"/>
      <c r="AG32" s="10"/>
      <c r="AH32" s="10"/>
      <c r="AI32" s="10"/>
      <c r="AJ32" s="13">
        <v>0</v>
      </c>
      <c r="AK32" s="11">
        <v>0</v>
      </c>
    </row>
    <row r="33" spans="1:37" x14ac:dyDescent="0.25">
      <c r="A33" s="64">
        <v>2130014</v>
      </c>
      <c r="B33" s="65" t="s">
        <v>39</v>
      </c>
      <c r="C33" s="64" t="s">
        <v>9</v>
      </c>
      <c r="D33" s="66">
        <v>595</v>
      </c>
      <c r="E33" s="67"/>
      <c r="F33" s="67"/>
      <c r="G33" s="65"/>
      <c r="H33" s="65"/>
      <c r="I33" s="65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4"/>
      <c r="AC33" s="10"/>
      <c r="AD33" s="10"/>
      <c r="AE33" s="10"/>
      <c r="AF33" s="10"/>
      <c r="AG33" s="10"/>
      <c r="AH33" s="10"/>
      <c r="AI33" s="10"/>
      <c r="AJ33" s="13">
        <v>0</v>
      </c>
      <c r="AK33" s="11">
        <v>0</v>
      </c>
    </row>
    <row r="34" spans="1:37" x14ac:dyDescent="0.25">
      <c r="A34" s="64">
        <v>2180011</v>
      </c>
      <c r="B34" s="65" t="s">
        <v>40</v>
      </c>
      <c r="C34" s="64" t="s">
        <v>7</v>
      </c>
      <c r="D34" s="66">
        <v>25585</v>
      </c>
      <c r="E34" s="67"/>
      <c r="F34" s="67"/>
      <c r="G34" s="65"/>
      <c r="H34" s="65"/>
      <c r="I34" s="65"/>
      <c r="J34" s="65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4"/>
      <c r="AC34" s="10"/>
      <c r="AD34" s="10"/>
      <c r="AE34" s="10"/>
      <c r="AF34" s="10"/>
      <c r="AG34" s="10"/>
      <c r="AH34" s="10"/>
      <c r="AI34" s="10"/>
      <c r="AJ34" s="13">
        <v>0</v>
      </c>
      <c r="AK34" s="11">
        <v>0</v>
      </c>
    </row>
    <row r="35" spans="1:37" x14ac:dyDescent="0.25">
      <c r="A35" s="64">
        <v>2110015</v>
      </c>
      <c r="B35" s="65" t="s">
        <v>41</v>
      </c>
      <c r="C35" s="64" t="s">
        <v>7</v>
      </c>
      <c r="D35" s="66">
        <v>250</v>
      </c>
      <c r="E35" s="67"/>
      <c r="F35" s="67"/>
      <c r="G35" s="65"/>
      <c r="H35" s="65"/>
      <c r="I35" s="65"/>
      <c r="J35" s="65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4"/>
      <c r="AC35" s="10"/>
      <c r="AD35" s="10"/>
      <c r="AE35" s="10"/>
      <c r="AF35" s="10"/>
      <c r="AG35" s="10"/>
      <c r="AH35" s="10"/>
      <c r="AI35" s="10"/>
      <c r="AJ35" s="13">
        <v>0</v>
      </c>
      <c r="AK35" s="11">
        <v>0</v>
      </c>
    </row>
    <row r="36" spans="1:37" x14ac:dyDescent="0.25">
      <c r="A36" s="31">
        <v>2110020</v>
      </c>
      <c r="B36" s="31" t="s">
        <v>42</v>
      </c>
      <c r="C36" s="30" t="s">
        <v>7</v>
      </c>
      <c r="D36" s="66">
        <v>208</v>
      </c>
      <c r="E36" s="67"/>
      <c r="F36" s="67">
        <v>25</v>
      </c>
      <c r="G36" s="65"/>
      <c r="H36" s="65"/>
      <c r="I36" s="65">
        <v>25</v>
      </c>
      <c r="J36" s="65"/>
      <c r="K36" s="10"/>
      <c r="L36" s="10"/>
      <c r="M36" s="10"/>
      <c r="N36" s="10">
        <v>25</v>
      </c>
      <c r="O36" s="10"/>
      <c r="P36" s="10"/>
      <c r="Q36" s="10"/>
      <c r="R36" s="10">
        <v>32</v>
      </c>
      <c r="S36" s="10"/>
      <c r="T36" s="10"/>
      <c r="U36" s="10"/>
      <c r="V36" s="10"/>
      <c r="W36" s="10"/>
      <c r="X36" s="10"/>
      <c r="Y36" s="10"/>
      <c r="Z36" s="10">
        <v>25</v>
      </c>
      <c r="AA36" s="10"/>
      <c r="AB36" s="14"/>
      <c r="AC36" s="10"/>
      <c r="AD36" s="10"/>
      <c r="AE36" s="10"/>
      <c r="AF36" s="10"/>
      <c r="AG36" s="10"/>
      <c r="AH36" s="10">
        <v>30</v>
      </c>
      <c r="AI36" s="10"/>
      <c r="AJ36" s="13">
        <v>162</v>
      </c>
      <c r="AK36" s="11">
        <v>33696</v>
      </c>
    </row>
    <row r="37" spans="1:37" x14ac:dyDescent="0.25">
      <c r="A37" s="31"/>
      <c r="B37" s="31" t="s">
        <v>43</v>
      </c>
      <c r="C37" s="30" t="s">
        <v>7</v>
      </c>
      <c r="D37" s="32">
        <v>202</v>
      </c>
      <c r="E37" s="67"/>
      <c r="F37" s="67"/>
      <c r="G37" s="65"/>
      <c r="H37" s="65"/>
      <c r="I37" s="65"/>
      <c r="J37" s="65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4"/>
      <c r="AC37" s="10"/>
      <c r="AD37" s="10"/>
      <c r="AE37" s="10"/>
      <c r="AF37" s="10"/>
      <c r="AG37" s="10"/>
      <c r="AH37" s="10"/>
      <c r="AI37" s="10"/>
      <c r="AJ37" s="13">
        <v>0</v>
      </c>
      <c r="AK37" s="11">
        <v>0</v>
      </c>
    </row>
    <row r="38" spans="1:37" x14ac:dyDescent="0.25">
      <c r="A38" s="64">
        <v>2180113</v>
      </c>
      <c r="B38" s="65" t="s">
        <v>44</v>
      </c>
      <c r="C38" s="64" t="s">
        <v>45</v>
      </c>
      <c r="D38" s="68">
        <v>44886.5</v>
      </c>
      <c r="E38" s="67"/>
      <c r="F38" s="67"/>
      <c r="G38" s="65"/>
      <c r="H38" s="65"/>
      <c r="I38" s="65"/>
      <c r="J38" s="65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4"/>
      <c r="AC38" s="10"/>
      <c r="AD38" s="10"/>
      <c r="AE38" s="10"/>
      <c r="AF38" s="10"/>
      <c r="AG38" s="10"/>
      <c r="AH38" s="10"/>
      <c r="AI38" s="10"/>
      <c r="AJ38" s="13">
        <v>0</v>
      </c>
      <c r="AK38" s="11">
        <v>0</v>
      </c>
    </row>
    <row r="39" spans="1:37" x14ac:dyDescent="0.25">
      <c r="A39" s="64">
        <v>2140019</v>
      </c>
      <c r="B39" s="65" t="s">
        <v>46</v>
      </c>
      <c r="C39" s="64" t="s">
        <v>9</v>
      </c>
      <c r="D39" s="66">
        <v>11.3645</v>
      </c>
      <c r="E39" s="67"/>
      <c r="F39" s="67"/>
      <c r="G39" s="65"/>
      <c r="H39" s="65"/>
      <c r="I39" s="65"/>
      <c r="J39" s="65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4"/>
      <c r="AC39" s="10"/>
      <c r="AD39" s="10"/>
      <c r="AE39" s="10"/>
      <c r="AF39" s="10"/>
      <c r="AG39" s="10"/>
      <c r="AH39" s="10"/>
      <c r="AI39" s="10"/>
      <c r="AJ39" s="13">
        <v>0</v>
      </c>
      <c r="AK39" s="11">
        <v>0</v>
      </c>
    </row>
    <row r="40" spans="1:37" x14ac:dyDescent="0.25">
      <c r="A40" s="64">
        <v>2120002</v>
      </c>
      <c r="B40" s="65" t="s">
        <v>47</v>
      </c>
      <c r="C40" s="64" t="s">
        <v>9</v>
      </c>
      <c r="D40" s="68">
        <v>6.5720000000000001</v>
      </c>
      <c r="E40" s="67"/>
      <c r="F40" s="67"/>
      <c r="G40" s="65"/>
      <c r="H40" s="65"/>
      <c r="I40" s="65"/>
      <c r="J40" s="65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4"/>
      <c r="AC40" s="10"/>
      <c r="AD40" s="10"/>
      <c r="AE40" s="10"/>
      <c r="AF40" s="10"/>
      <c r="AG40" s="10"/>
      <c r="AH40" s="10"/>
      <c r="AI40" s="10"/>
      <c r="AJ40" s="13">
        <v>0</v>
      </c>
      <c r="AK40" s="11">
        <v>0</v>
      </c>
    </row>
    <row r="41" spans="1:37" x14ac:dyDescent="0.25">
      <c r="A41" s="64">
        <v>2140021</v>
      </c>
      <c r="B41" s="65" t="s">
        <v>48</v>
      </c>
      <c r="C41" s="64" t="s">
        <v>9</v>
      </c>
      <c r="D41" s="68">
        <v>16.66</v>
      </c>
      <c r="E41" s="67"/>
      <c r="F41" s="67"/>
      <c r="G41" s="65"/>
      <c r="H41" s="65"/>
      <c r="I41" s="65"/>
      <c r="J41" s="65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4"/>
      <c r="AC41" s="10"/>
      <c r="AD41" s="10"/>
      <c r="AE41" s="10"/>
      <c r="AF41" s="10"/>
      <c r="AG41" s="10"/>
      <c r="AH41" s="10"/>
      <c r="AI41" s="10"/>
      <c r="AJ41" s="13">
        <v>0</v>
      </c>
      <c r="AK41" s="11">
        <v>0</v>
      </c>
    </row>
    <row r="42" spans="1:37" x14ac:dyDescent="0.25">
      <c r="A42" s="64">
        <v>2170010</v>
      </c>
      <c r="B42" s="65" t="s">
        <v>49</v>
      </c>
      <c r="C42" s="64" t="s">
        <v>7</v>
      </c>
      <c r="D42" s="68">
        <v>810.58119999999997</v>
      </c>
      <c r="E42" s="67"/>
      <c r="F42" s="67"/>
      <c r="G42" s="65"/>
      <c r="H42" s="65"/>
      <c r="I42" s="65"/>
      <c r="J42" s="65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4"/>
      <c r="AC42" s="10"/>
      <c r="AD42" s="10"/>
      <c r="AE42" s="10"/>
      <c r="AF42" s="10"/>
      <c r="AG42" s="10"/>
      <c r="AH42" s="10"/>
      <c r="AI42" s="10"/>
      <c r="AJ42" s="13">
        <v>0</v>
      </c>
      <c r="AK42" s="11">
        <v>0</v>
      </c>
    </row>
    <row r="43" spans="1:37" x14ac:dyDescent="0.25">
      <c r="A43" s="64">
        <v>2130017</v>
      </c>
      <c r="B43" s="65" t="s">
        <v>50</v>
      </c>
      <c r="C43" s="64" t="s">
        <v>7</v>
      </c>
      <c r="D43" s="66">
        <v>277</v>
      </c>
      <c r="E43" s="67"/>
      <c r="F43" s="67"/>
      <c r="G43" s="65"/>
      <c r="H43" s="65"/>
      <c r="I43" s="65"/>
      <c r="J43" s="65"/>
      <c r="K43" s="10"/>
      <c r="L43" s="10"/>
      <c r="M43" s="10"/>
      <c r="N43" s="10"/>
      <c r="O43" s="10"/>
      <c r="P43" s="10">
        <v>3</v>
      </c>
      <c r="Q43" s="10"/>
      <c r="R43" s="10"/>
      <c r="S43" s="10">
        <v>2</v>
      </c>
      <c r="T43" s="10"/>
      <c r="U43" s="10"/>
      <c r="V43" s="10"/>
      <c r="W43" s="10"/>
      <c r="X43" s="10"/>
      <c r="Y43" s="10"/>
      <c r="Z43" s="10"/>
      <c r="AA43" s="10"/>
      <c r="AB43" s="14"/>
      <c r="AC43" s="10"/>
      <c r="AD43" s="10"/>
      <c r="AE43" s="10"/>
      <c r="AF43" s="10"/>
      <c r="AG43" s="10"/>
      <c r="AH43" s="10"/>
      <c r="AI43" s="10"/>
      <c r="AJ43" s="13">
        <v>5</v>
      </c>
      <c r="AK43" s="11">
        <v>1385</v>
      </c>
    </row>
    <row r="44" spans="1:37" x14ac:dyDescent="0.25">
      <c r="A44" s="64">
        <v>2130018</v>
      </c>
      <c r="B44" s="65" t="s">
        <v>51</v>
      </c>
      <c r="C44" s="64" t="s">
        <v>7</v>
      </c>
      <c r="D44" s="66">
        <v>417</v>
      </c>
      <c r="E44" s="67"/>
      <c r="F44" s="67"/>
      <c r="G44" s="65"/>
      <c r="H44" s="65"/>
      <c r="I44" s="65"/>
      <c r="J44" s="65"/>
      <c r="K44" s="10"/>
      <c r="L44" s="10">
        <v>2</v>
      </c>
      <c r="M44" s="10">
        <v>2</v>
      </c>
      <c r="N44" s="10">
        <v>2</v>
      </c>
      <c r="O44" s="10">
        <v>2</v>
      </c>
      <c r="P44" s="10">
        <v>6</v>
      </c>
      <c r="Q44" s="10"/>
      <c r="R44" s="10"/>
      <c r="S44" s="10">
        <v>6</v>
      </c>
      <c r="T44" s="10">
        <v>3</v>
      </c>
      <c r="U44" s="10"/>
      <c r="V44" s="10"/>
      <c r="W44" s="10"/>
      <c r="X44" s="10"/>
      <c r="Y44" s="10"/>
      <c r="Z44" s="10"/>
      <c r="AA44" s="10"/>
      <c r="AB44" s="14"/>
      <c r="AC44" s="10"/>
      <c r="AD44" s="10"/>
      <c r="AE44" s="10"/>
      <c r="AF44" s="10"/>
      <c r="AG44" s="10"/>
      <c r="AH44" s="10">
        <v>1</v>
      </c>
      <c r="AI44" s="10"/>
      <c r="AJ44" s="13">
        <v>24</v>
      </c>
      <c r="AK44" s="11">
        <v>10008</v>
      </c>
    </row>
    <row r="45" spans="1:37" x14ac:dyDescent="0.25">
      <c r="A45" s="64">
        <v>2180014</v>
      </c>
      <c r="B45" s="65" t="s">
        <v>52</v>
      </c>
      <c r="C45" s="64" t="s">
        <v>7</v>
      </c>
      <c r="D45" s="66">
        <v>5950</v>
      </c>
      <c r="E45" s="67"/>
      <c r="F45" s="67"/>
      <c r="G45" s="65"/>
      <c r="H45" s="65"/>
      <c r="I45" s="65"/>
      <c r="J45" s="65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4"/>
      <c r="AC45" s="10"/>
      <c r="AD45" s="10"/>
      <c r="AE45" s="10"/>
      <c r="AF45" s="10"/>
      <c r="AG45" s="10"/>
      <c r="AH45" s="10"/>
      <c r="AI45" s="10"/>
      <c r="AJ45" s="13">
        <v>0</v>
      </c>
      <c r="AK45" s="11">
        <v>0</v>
      </c>
    </row>
    <row r="46" spans="1:37" x14ac:dyDescent="0.25">
      <c r="A46" s="64">
        <v>2180017</v>
      </c>
      <c r="B46" s="65" t="s">
        <v>53</v>
      </c>
      <c r="C46" s="64" t="s">
        <v>7</v>
      </c>
      <c r="D46" s="66">
        <v>3879.4</v>
      </c>
      <c r="E46" s="67"/>
      <c r="F46" s="67"/>
      <c r="G46" s="65"/>
      <c r="H46" s="65"/>
      <c r="I46" s="65"/>
      <c r="J46" s="65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4"/>
      <c r="AC46" s="10"/>
      <c r="AD46" s="10"/>
      <c r="AE46" s="10"/>
      <c r="AF46" s="10"/>
      <c r="AG46" s="10"/>
      <c r="AH46" s="10"/>
      <c r="AI46" s="10"/>
      <c r="AJ46" s="13">
        <v>0</v>
      </c>
      <c r="AK46" s="11">
        <v>0</v>
      </c>
    </row>
    <row r="47" spans="1:37" x14ac:dyDescent="0.25">
      <c r="A47" s="64">
        <v>2160022</v>
      </c>
      <c r="B47" s="65" t="s">
        <v>54</v>
      </c>
      <c r="C47" s="64" t="s">
        <v>13</v>
      </c>
      <c r="D47" s="66">
        <v>92.82</v>
      </c>
      <c r="E47" s="67"/>
      <c r="F47" s="67"/>
      <c r="G47" s="65"/>
      <c r="H47" s="65"/>
      <c r="I47" s="65"/>
      <c r="J47" s="65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4"/>
      <c r="AC47" s="10"/>
      <c r="AD47" s="10"/>
      <c r="AE47" s="10"/>
      <c r="AF47" s="10"/>
      <c r="AG47" s="10"/>
      <c r="AH47" s="10"/>
      <c r="AI47" s="10"/>
      <c r="AJ47" s="13">
        <v>0</v>
      </c>
      <c r="AK47" s="11">
        <v>0</v>
      </c>
    </row>
    <row r="48" spans="1:37" x14ac:dyDescent="0.25">
      <c r="A48" s="64">
        <v>2160023</v>
      </c>
      <c r="B48" s="65" t="s">
        <v>55</v>
      </c>
      <c r="C48" s="64" t="s">
        <v>13</v>
      </c>
      <c r="D48" s="68">
        <v>142.76499999999999</v>
      </c>
      <c r="E48" s="67"/>
      <c r="F48" s="67"/>
      <c r="G48" s="65"/>
      <c r="H48" s="65"/>
      <c r="I48" s="65"/>
      <c r="J48" s="65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4"/>
      <c r="AC48" s="10"/>
      <c r="AD48" s="10"/>
      <c r="AE48" s="10"/>
      <c r="AF48" s="10"/>
      <c r="AG48" s="10"/>
      <c r="AH48" s="10"/>
      <c r="AI48" s="10"/>
      <c r="AJ48" s="13">
        <v>0</v>
      </c>
      <c r="AK48" s="11">
        <v>0</v>
      </c>
    </row>
    <row r="49" spans="1:37" x14ac:dyDescent="0.25">
      <c r="A49" s="64">
        <v>2140024</v>
      </c>
      <c r="B49" s="65" t="s">
        <v>56</v>
      </c>
      <c r="C49" s="64" t="s">
        <v>9</v>
      </c>
      <c r="D49" s="66">
        <v>53.55</v>
      </c>
      <c r="E49" s="67"/>
      <c r="F49" s="67"/>
      <c r="G49" s="65"/>
      <c r="H49" s="65"/>
      <c r="I49" s="65"/>
      <c r="J49" s="65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4"/>
      <c r="AC49" s="10"/>
      <c r="AD49" s="10"/>
      <c r="AE49" s="10"/>
      <c r="AF49" s="10"/>
      <c r="AG49" s="10"/>
      <c r="AH49" s="10"/>
      <c r="AI49" s="10"/>
      <c r="AJ49" s="13">
        <v>0</v>
      </c>
      <c r="AK49" s="11">
        <v>0</v>
      </c>
    </row>
    <row r="50" spans="1:37" x14ac:dyDescent="0.25">
      <c r="A50" s="64">
        <v>2140025</v>
      </c>
      <c r="B50" s="65" t="s">
        <v>57</v>
      </c>
      <c r="C50" s="64" t="s">
        <v>9</v>
      </c>
      <c r="D50" s="68">
        <v>5.1962999999999999</v>
      </c>
      <c r="E50" s="67"/>
      <c r="F50" s="67"/>
      <c r="G50" s="65"/>
      <c r="H50" s="65"/>
      <c r="I50" s="65"/>
      <c r="J50" s="65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4"/>
      <c r="AC50" s="10"/>
      <c r="AD50" s="10"/>
      <c r="AE50" s="10"/>
      <c r="AF50" s="10"/>
      <c r="AG50" s="10"/>
      <c r="AH50" s="10"/>
      <c r="AI50" s="10"/>
      <c r="AJ50" s="13">
        <v>0</v>
      </c>
      <c r="AK50" s="11">
        <v>0</v>
      </c>
    </row>
    <row r="51" spans="1:37" x14ac:dyDescent="0.25">
      <c r="A51" s="64">
        <v>2130273</v>
      </c>
      <c r="B51" s="65" t="s">
        <v>58</v>
      </c>
      <c r="C51" s="64" t="s">
        <v>7</v>
      </c>
      <c r="D51" s="68">
        <v>2339.5535</v>
      </c>
      <c r="E51" s="67"/>
      <c r="F51" s="67"/>
      <c r="G51" s="65"/>
      <c r="H51" s="65"/>
      <c r="I51" s="65"/>
      <c r="J51" s="65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4"/>
      <c r="AC51" s="10"/>
      <c r="AD51" s="10"/>
      <c r="AE51" s="10"/>
      <c r="AF51" s="10"/>
      <c r="AG51" s="10"/>
      <c r="AH51" s="10"/>
      <c r="AI51" s="10"/>
      <c r="AJ51" s="13">
        <v>0</v>
      </c>
      <c r="AK51" s="11">
        <v>0</v>
      </c>
    </row>
    <row r="52" spans="1:37" x14ac:dyDescent="0.25">
      <c r="A52" s="64">
        <v>2130022</v>
      </c>
      <c r="B52" s="65" t="s">
        <v>59</v>
      </c>
      <c r="C52" s="64" t="s">
        <v>7</v>
      </c>
      <c r="D52" s="66">
        <v>366</v>
      </c>
      <c r="E52" s="67"/>
      <c r="F52" s="67"/>
      <c r="G52" s="65"/>
      <c r="H52" s="65"/>
      <c r="I52" s="65"/>
      <c r="J52" s="65"/>
      <c r="K52" s="10"/>
      <c r="L52" s="10"/>
      <c r="M52" s="10"/>
      <c r="N52" s="10">
        <v>1</v>
      </c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4"/>
      <c r="AC52" s="10"/>
      <c r="AD52" s="10"/>
      <c r="AE52" s="10"/>
      <c r="AF52" s="10"/>
      <c r="AG52" s="10"/>
      <c r="AH52" s="10"/>
      <c r="AI52" s="10"/>
      <c r="AJ52" s="13">
        <v>1</v>
      </c>
      <c r="AK52" s="11">
        <v>366</v>
      </c>
    </row>
    <row r="53" spans="1:37" x14ac:dyDescent="0.25">
      <c r="A53" s="64">
        <v>2130024</v>
      </c>
      <c r="B53" s="65" t="s">
        <v>60</v>
      </c>
      <c r="C53" s="64" t="s">
        <v>9</v>
      </c>
      <c r="D53" s="66">
        <v>24</v>
      </c>
      <c r="E53" s="67"/>
      <c r="F53" s="67"/>
      <c r="G53" s="65"/>
      <c r="H53" s="65"/>
      <c r="I53" s="65"/>
      <c r="J53" s="65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4"/>
      <c r="AC53" s="10"/>
      <c r="AD53" s="10">
        <v>3</v>
      </c>
      <c r="AE53" s="10"/>
      <c r="AF53" s="10"/>
      <c r="AG53" s="10"/>
      <c r="AH53" s="10"/>
      <c r="AI53" s="10"/>
      <c r="AJ53" s="13">
        <v>3</v>
      </c>
      <c r="AK53" s="11">
        <v>72</v>
      </c>
    </row>
    <row r="54" spans="1:37" x14ac:dyDescent="0.25">
      <c r="A54" s="64">
        <v>2130026</v>
      </c>
      <c r="B54" s="65" t="s">
        <v>61</v>
      </c>
      <c r="C54" s="64" t="s">
        <v>7</v>
      </c>
      <c r="D54" s="66">
        <v>738</v>
      </c>
      <c r="E54" s="67"/>
      <c r="F54" s="67"/>
      <c r="G54" s="69"/>
      <c r="H54" s="65"/>
      <c r="I54" s="65"/>
      <c r="J54" s="65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4">
        <v>1</v>
      </c>
      <c r="AC54" s="10"/>
      <c r="AD54" s="10"/>
      <c r="AE54" s="10"/>
      <c r="AF54" s="10"/>
      <c r="AG54" s="10"/>
      <c r="AH54" s="10"/>
      <c r="AI54" s="10"/>
      <c r="AJ54" s="13">
        <v>1</v>
      </c>
      <c r="AK54" s="11">
        <v>738</v>
      </c>
    </row>
    <row r="55" spans="1:37" x14ac:dyDescent="0.25">
      <c r="A55" s="64">
        <v>2130027</v>
      </c>
      <c r="B55" s="65" t="s">
        <v>62</v>
      </c>
      <c r="C55" s="64" t="s">
        <v>9</v>
      </c>
      <c r="D55" s="68">
        <v>217.93379999999999</v>
      </c>
      <c r="E55" s="67"/>
      <c r="F55" s="67"/>
      <c r="G55" s="69"/>
      <c r="H55" s="65"/>
      <c r="I55" s="65"/>
      <c r="J55" s="65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4"/>
      <c r="AC55" s="10"/>
      <c r="AD55" s="10"/>
      <c r="AE55" s="10"/>
      <c r="AF55" s="10"/>
      <c r="AG55" s="10"/>
      <c r="AH55" s="10"/>
      <c r="AI55" s="10"/>
      <c r="AJ55" s="13">
        <v>0</v>
      </c>
      <c r="AK55" s="11">
        <v>0</v>
      </c>
    </row>
    <row r="56" spans="1:37" x14ac:dyDescent="0.25">
      <c r="A56" s="64">
        <v>2130274</v>
      </c>
      <c r="B56" s="65" t="s">
        <v>63</v>
      </c>
      <c r="C56" s="64" t="s">
        <v>21</v>
      </c>
      <c r="D56" s="66">
        <v>3534.3</v>
      </c>
      <c r="E56" s="67"/>
      <c r="F56" s="67"/>
      <c r="G56" s="65"/>
      <c r="H56" s="65"/>
      <c r="I56" s="65"/>
      <c r="J56" s="65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4"/>
      <c r="AC56" s="10"/>
      <c r="AD56" s="10"/>
      <c r="AE56" s="10"/>
      <c r="AF56" s="10"/>
      <c r="AG56" s="10"/>
      <c r="AH56" s="10"/>
      <c r="AI56" s="10"/>
      <c r="AJ56" s="13">
        <v>0</v>
      </c>
      <c r="AK56" s="11">
        <v>0</v>
      </c>
    </row>
    <row r="57" spans="1:37" x14ac:dyDescent="0.25">
      <c r="A57" s="64">
        <v>2130030</v>
      </c>
      <c r="B57" s="65" t="s">
        <v>64</v>
      </c>
      <c r="C57" s="64" t="s">
        <v>21</v>
      </c>
      <c r="D57" s="66">
        <v>6632</v>
      </c>
      <c r="E57" s="67"/>
      <c r="F57" s="67"/>
      <c r="G57" s="65"/>
      <c r="H57" s="65"/>
      <c r="I57" s="65"/>
      <c r="J57" s="65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4"/>
      <c r="AC57" s="10"/>
      <c r="AD57" s="10"/>
      <c r="AE57" s="10"/>
      <c r="AF57" s="10"/>
      <c r="AG57" s="10"/>
      <c r="AH57" s="10"/>
      <c r="AI57" s="10"/>
      <c r="AJ57" s="13">
        <v>0</v>
      </c>
      <c r="AK57" s="11">
        <v>0</v>
      </c>
    </row>
    <row r="58" spans="1:37" x14ac:dyDescent="0.25">
      <c r="A58" s="64">
        <v>2130285</v>
      </c>
      <c r="B58" s="65" t="s">
        <v>65</v>
      </c>
      <c r="C58" s="64" t="s">
        <v>7</v>
      </c>
      <c r="D58" s="66">
        <v>6997.2</v>
      </c>
      <c r="E58" s="67">
        <v>1</v>
      </c>
      <c r="F58" s="67"/>
      <c r="G58" s="65"/>
      <c r="H58" s="65"/>
      <c r="I58" s="65"/>
      <c r="J58" s="65"/>
      <c r="K58" s="10"/>
      <c r="L58" s="10"/>
      <c r="M58" s="10">
        <v>1</v>
      </c>
      <c r="N58" s="10"/>
      <c r="O58" s="10"/>
      <c r="P58" s="10"/>
      <c r="Q58" s="10">
        <v>1</v>
      </c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4"/>
      <c r="AC58" s="10"/>
      <c r="AD58" s="10"/>
      <c r="AE58" s="10"/>
      <c r="AF58" s="10"/>
      <c r="AG58" s="10"/>
      <c r="AH58" s="10"/>
      <c r="AI58" s="10"/>
      <c r="AJ58" s="13">
        <v>3</v>
      </c>
      <c r="AK58" s="11">
        <v>20991.599999999999</v>
      </c>
    </row>
    <row r="59" spans="1:37" x14ac:dyDescent="0.25">
      <c r="A59" s="64">
        <v>2130023</v>
      </c>
      <c r="B59" s="65" t="s">
        <v>66</v>
      </c>
      <c r="C59" s="64" t="s">
        <v>7</v>
      </c>
      <c r="D59" s="66">
        <v>4284</v>
      </c>
      <c r="E59" s="67"/>
      <c r="F59" s="67"/>
      <c r="G59" s="65">
        <v>1</v>
      </c>
      <c r="H59" s="65">
        <v>2</v>
      </c>
      <c r="I59" s="65"/>
      <c r="J59" s="65"/>
      <c r="K59" s="10"/>
      <c r="L59" s="10">
        <v>1</v>
      </c>
      <c r="M59" s="10"/>
      <c r="N59" s="10">
        <v>1</v>
      </c>
      <c r="O59" s="10">
        <v>2</v>
      </c>
      <c r="P59" s="10"/>
      <c r="Q59" s="10"/>
      <c r="R59" s="10"/>
      <c r="S59" s="10"/>
      <c r="T59" s="10">
        <v>1</v>
      </c>
      <c r="U59" s="10">
        <v>1</v>
      </c>
      <c r="V59" s="10"/>
      <c r="W59" s="10">
        <v>1</v>
      </c>
      <c r="X59" s="10"/>
      <c r="Y59" s="10">
        <v>1</v>
      </c>
      <c r="Z59" s="10"/>
      <c r="AA59" s="10"/>
      <c r="AB59" s="14"/>
      <c r="AC59" s="10"/>
      <c r="AD59" s="10"/>
      <c r="AE59" s="10"/>
      <c r="AF59" s="10"/>
      <c r="AG59" s="10">
        <v>1</v>
      </c>
      <c r="AH59" s="10"/>
      <c r="AI59" s="10"/>
      <c r="AJ59" s="13">
        <v>12</v>
      </c>
      <c r="AK59" s="11">
        <v>51408</v>
      </c>
    </row>
    <row r="60" spans="1:37" x14ac:dyDescent="0.25">
      <c r="A60" s="64">
        <v>2130031</v>
      </c>
      <c r="B60" s="65" t="s">
        <v>67</v>
      </c>
      <c r="C60" s="70" t="s">
        <v>9</v>
      </c>
      <c r="D60" s="66">
        <v>405</v>
      </c>
      <c r="E60" s="67">
        <v>38</v>
      </c>
      <c r="F60" s="67">
        <v>10</v>
      </c>
      <c r="G60" s="65"/>
      <c r="H60" s="65"/>
      <c r="I60" s="65">
        <v>14</v>
      </c>
      <c r="J60" s="65"/>
      <c r="K60" s="10"/>
      <c r="L60" s="10">
        <v>38</v>
      </c>
      <c r="M60" s="10"/>
      <c r="N60" s="10"/>
      <c r="O60" s="10">
        <v>30</v>
      </c>
      <c r="P60" s="10"/>
      <c r="Q60" s="10"/>
      <c r="R60" s="10">
        <v>10</v>
      </c>
      <c r="S60" s="10">
        <v>14</v>
      </c>
      <c r="T60" s="10">
        <v>20</v>
      </c>
      <c r="U60" s="10">
        <v>10</v>
      </c>
      <c r="V60" s="10"/>
      <c r="W60" s="10"/>
      <c r="X60" s="10"/>
      <c r="Y60" s="10"/>
      <c r="Z60" s="10"/>
      <c r="AA60" s="10"/>
      <c r="AB60" s="14">
        <v>28</v>
      </c>
      <c r="AC60" s="10"/>
      <c r="AD60" s="10"/>
      <c r="AE60" s="10">
        <v>24</v>
      </c>
      <c r="AF60" s="10">
        <v>12</v>
      </c>
      <c r="AG60" s="10">
        <v>20</v>
      </c>
      <c r="AH60" s="10">
        <v>10</v>
      </c>
      <c r="AI60" s="10"/>
      <c r="AJ60" s="13">
        <v>278</v>
      </c>
      <c r="AK60" s="11">
        <v>112590</v>
      </c>
    </row>
    <row r="61" spans="1:37" x14ac:dyDescent="0.25">
      <c r="A61" s="64">
        <v>2130283</v>
      </c>
      <c r="B61" s="65" t="s">
        <v>68</v>
      </c>
      <c r="C61" s="64" t="s">
        <v>21</v>
      </c>
      <c r="D61" s="66">
        <v>1009.12</v>
      </c>
      <c r="E61" s="67"/>
      <c r="F61" s="67"/>
      <c r="G61" s="65"/>
      <c r="H61" s="65"/>
      <c r="I61" s="65"/>
      <c r="J61" s="65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4"/>
      <c r="AC61" s="10"/>
      <c r="AD61" s="10"/>
      <c r="AE61" s="10"/>
      <c r="AF61" s="10">
        <v>2</v>
      </c>
      <c r="AG61" s="10">
        <v>2</v>
      </c>
      <c r="AH61" s="10">
        <v>12</v>
      </c>
      <c r="AI61" s="10"/>
      <c r="AJ61" s="13">
        <v>16</v>
      </c>
      <c r="AK61" s="11">
        <v>16145.92</v>
      </c>
    </row>
    <row r="62" spans="1:37" x14ac:dyDescent="0.25">
      <c r="A62" s="64">
        <v>2130263</v>
      </c>
      <c r="B62" s="65" t="s">
        <v>69</v>
      </c>
      <c r="C62" s="64" t="s">
        <v>7</v>
      </c>
      <c r="D62" s="68">
        <v>7070.98</v>
      </c>
      <c r="E62" s="67"/>
      <c r="F62" s="67"/>
      <c r="G62" s="65"/>
      <c r="H62" s="65"/>
      <c r="I62" s="65"/>
      <c r="J62" s="65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4"/>
      <c r="AC62" s="10"/>
      <c r="AD62" s="10"/>
      <c r="AE62" s="10"/>
      <c r="AF62" s="10"/>
      <c r="AG62" s="10"/>
      <c r="AH62" s="10"/>
      <c r="AI62" s="10"/>
      <c r="AJ62" s="13">
        <v>0</v>
      </c>
      <c r="AK62" s="11">
        <v>0</v>
      </c>
    </row>
    <row r="63" spans="1:37" x14ac:dyDescent="0.25">
      <c r="A63" s="64">
        <v>2130035</v>
      </c>
      <c r="B63" s="65" t="s">
        <v>70</v>
      </c>
      <c r="C63" s="64" t="s">
        <v>7</v>
      </c>
      <c r="D63" s="66">
        <v>11781</v>
      </c>
      <c r="E63" s="67"/>
      <c r="F63" s="67"/>
      <c r="G63" s="65"/>
      <c r="H63" s="65"/>
      <c r="I63" s="65"/>
      <c r="J63" s="65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4"/>
      <c r="AC63" s="10"/>
      <c r="AD63" s="10"/>
      <c r="AE63" s="10"/>
      <c r="AF63" s="10"/>
      <c r="AG63" s="10"/>
      <c r="AH63" s="10"/>
      <c r="AI63" s="10"/>
      <c r="AJ63" s="13">
        <v>0</v>
      </c>
      <c r="AK63" s="11">
        <v>0</v>
      </c>
    </row>
    <row r="64" spans="1:37" x14ac:dyDescent="0.25">
      <c r="A64" s="64">
        <v>2130298</v>
      </c>
      <c r="B64" s="65" t="s">
        <v>71</v>
      </c>
      <c r="C64" s="64" t="s">
        <v>21</v>
      </c>
      <c r="D64" s="66">
        <v>134470</v>
      </c>
      <c r="E64" s="67"/>
      <c r="F64" s="67"/>
      <c r="G64" s="65"/>
      <c r="H64" s="65"/>
      <c r="I64" s="65"/>
      <c r="J64" s="65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4"/>
      <c r="AC64" s="10"/>
      <c r="AD64" s="10"/>
      <c r="AE64" s="10"/>
      <c r="AF64" s="10"/>
      <c r="AG64" s="10"/>
      <c r="AH64" s="10"/>
      <c r="AI64" s="10"/>
      <c r="AJ64" s="13">
        <v>0</v>
      </c>
      <c r="AK64" s="11">
        <v>0</v>
      </c>
    </row>
    <row r="65" spans="1:37" x14ac:dyDescent="0.25">
      <c r="A65" s="64">
        <v>2170018</v>
      </c>
      <c r="B65" s="65" t="s">
        <v>72</v>
      </c>
      <c r="C65" s="64" t="s">
        <v>365</v>
      </c>
      <c r="D65" s="66">
        <v>73.78</v>
      </c>
      <c r="E65" s="67"/>
      <c r="F65" s="67"/>
      <c r="G65" s="65"/>
      <c r="H65" s="65"/>
      <c r="I65" s="65"/>
      <c r="J65" s="65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4"/>
      <c r="AC65" s="10"/>
      <c r="AD65" s="10"/>
      <c r="AE65" s="10"/>
      <c r="AF65" s="10"/>
      <c r="AG65" s="10"/>
      <c r="AH65" s="10"/>
      <c r="AI65" s="10"/>
      <c r="AJ65" s="13">
        <v>0</v>
      </c>
      <c r="AK65" s="11">
        <v>0</v>
      </c>
    </row>
    <row r="66" spans="1:37" x14ac:dyDescent="0.25">
      <c r="A66" s="64">
        <v>2130292</v>
      </c>
      <c r="B66" s="65" t="s">
        <v>74</v>
      </c>
      <c r="C66" s="64" t="s">
        <v>11</v>
      </c>
      <c r="D66" s="68">
        <v>3291.9605000000001</v>
      </c>
      <c r="E66" s="67"/>
      <c r="F66" s="67"/>
      <c r="G66" s="65"/>
      <c r="H66" s="65"/>
      <c r="I66" s="65"/>
      <c r="J66" s="65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4"/>
      <c r="AC66" s="10"/>
      <c r="AD66" s="10"/>
      <c r="AE66" s="10"/>
      <c r="AF66" s="10"/>
      <c r="AG66" s="10"/>
      <c r="AH66" s="10"/>
      <c r="AI66" s="10"/>
      <c r="AJ66" s="13">
        <v>0</v>
      </c>
      <c r="AK66" s="11">
        <v>0</v>
      </c>
    </row>
    <row r="67" spans="1:37" x14ac:dyDescent="0.25">
      <c r="A67" s="64">
        <v>2130166</v>
      </c>
      <c r="B67" s="65" t="s">
        <v>75</v>
      </c>
      <c r="C67" s="64" t="s">
        <v>9</v>
      </c>
      <c r="D67" s="66">
        <v>6107.8734000000004</v>
      </c>
      <c r="E67" s="67"/>
      <c r="F67" s="67"/>
      <c r="G67" s="65"/>
      <c r="H67" s="65"/>
      <c r="I67" s="65"/>
      <c r="J67" s="65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4"/>
      <c r="AC67" s="10"/>
      <c r="AD67" s="10"/>
      <c r="AE67" s="10"/>
      <c r="AF67" s="10"/>
      <c r="AG67" s="10"/>
      <c r="AH67" s="10"/>
      <c r="AI67" s="10"/>
      <c r="AJ67" s="13">
        <v>0</v>
      </c>
      <c r="AK67" s="11">
        <v>0</v>
      </c>
    </row>
    <row r="68" spans="1:37" x14ac:dyDescent="0.25">
      <c r="A68" s="64">
        <v>2140029</v>
      </c>
      <c r="B68" s="65" t="s">
        <v>76</v>
      </c>
      <c r="C68" s="64" t="s">
        <v>9</v>
      </c>
      <c r="D68" s="66">
        <v>3.7841999999999998</v>
      </c>
      <c r="E68" s="67"/>
      <c r="F68" s="67"/>
      <c r="G68" s="65"/>
      <c r="H68" s="65"/>
      <c r="I68" s="65"/>
      <c r="J68" s="65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4"/>
      <c r="AC68" s="10"/>
      <c r="AD68" s="10"/>
      <c r="AE68" s="10"/>
      <c r="AF68" s="10"/>
      <c r="AG68" s="10"/>
      <c r="AH68" s="10"/>
      <c r="AI68" s="10"/>
      <c r="AJ68" s="13">
        <v>0</v>
      </c>
      <c r="AK68" s="11">
        <v>0</v>
      </c>
    </row>
    <row r="69" spans="1:37" x14ac:dyDescent="0.25">
      <c r="A69" s="64">
        <v>2160030</v>
      </c>
      <c r="B69" s="65" t="s">
        <v>77</v>
      </c>
      <c r="C69" s="64" t="s">
        <v>13</v>
      </c>
      <c r="D69" s="66">
        <v>58.0244</v>
      </c>
      <c r="E69" s="67"/>
      <c r="F69" s="67"/>
      <c r="G69" s="65"/>
      <c r="H69" s="65"/>
      <c r="I69" s="65"/>
      <c r="J69" s="65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4"/>
      <c r="AC69" s="10"/>
      <c r="AD69" s="10"/>
      <c r="AE69" s="10"/>
      <c r="AF69" s="10"/>
      <c r="AG69" s="10"/>
      <c r="AH69" s="10"/>
      <c r="AI69" s="10"/>
      <c r="AJ69" s="13">
        <v>0</v>
      </c>
      <c r="AK69" s="11">
        <v>0</v>
      </c>
    </row>
    <row r="70" spans="1:37" x14ac:dyDescent="0.25">
      <c r="A70" s="64">
        <v>2140031</v>
      </c>
      <c r="B70" s="65" t="s">
        <v>78</v>
      </c>
      <c r="C70" s="64" t="s">
        <v>9</v>
      </c>
      <c r="D70" s="66">
        <v>153.51</v>
      </c>
      <c r="E70" s="67"/>
      <c r="F70" s="67"/>
      <c r="G70" s="65"/>
      <c r="H70" s="65"/>
      <c r="I70" s="65"/>
      <c r="J70" s="65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4"/>
      <c r="AC70" s="10"/>
      <c r="AD70" s="10"/>
      <c r="AE70" s="10"/>
      <c r="AF70" s="10"/>
      <c r="AG70" s="10"/>
      <c r="AH70" s="10"/>
      <c r="AI70" s="10"/>
      <c r="AJ70" s="13">
        <v>0</v>
      </c>
      <c r="AK70" s="11">
        <v>0</v>
      </c>
    </row>
    <row r="71" spans="1:37" x14ac:dyDescent="0.25">
      <c r="A71" s="64">
        <v>2130313</v>
      </c>
      <c r="B71" s="65" t="s">
        <v>79</v>
      </c>
      <c r="C71" s="64" t="s">
        <v>7</v>
      </c>
      <c r="D71" s="66">
        <v>3629.5</v>
      </c>
      <c r="E71" s="67"/>
      <c r="F71" s="67"/>
      <c r="G71" s="65"/>
      <c r="H71" s="65"/>
      <c r="I71" s="65"/>
      <c r="J71" s="65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4"/>
      <c r="AC71" s="10"/>
      <c r="AD71" s="10"/>
      <c r="AE71" s="10"/>
      <c r="AF71" s="10"/>
      <c r="AG71" s="10"/>
      <c r="AH71" s="10"/>
      <c r="AI71" s="10"/>
      <c r="AJ71" s="13">
        <v>0</v>
      </c>
      <c r="AK71" s="11">
        <v>0</v>
      </c>
    </row>
    <row r="72" spans="1:37" x14ac:dyDescent="0.25">
      <c r="A72" s="64">
        <v>2130037</v>
      </c>
      <c r="B72" s="65" t="s">
        <v>80</v>
      </c>
      <c r="C72" s="64" t="s">
        <v>9</v>
      </c>
      <c r="D72" s="66">
        <v>182</v>
      </c>
      <c r="E72" s="67"/>
      <c r="F72" s="67"/>
      <c r="G72" s="65"/>
      <c r="H72" s="65"/>
      <c r="I72" s="65"/>
      <c r="J72" s="65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4"/>
      <c r="AC72" s="10"/>
      <c r="AD72" s="10"/>
      <c r="AE72" s="10"/>
      <c r="AF72" s="10"/>
      <c r="AG72" s="10"/>
      <c r="AH72" s="10"/>
      <c r="AI72" s="10"/>
      <c r="AJ72" s="13">
        <v>0</v>
      </c>
      <c r="AK72" s="11">
        <v>0</v>
      </c>
    </row>
    <row r="73" spans="1:37" x14ac:dyDescent="0.25">
      <c r="A73" s="64">
        <v>2130307</v>
      </c>
      <c r="B73" s="65" t="s">
        <v>81</v>
      </c>
      <c r="C73" s="64" t="s">
        <v>7</v>
      </c>
      <c r="D73" s="66">
        <v>2261</v>
      </c>
      <c r="E73" s="67"/>
      <c r="F73" s="67"/>
      <c r="G73" s="65"/>
      <c r="H73" s="65"/>
      <c r="I73" s="65"/>
      <c r="J73" s="65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4"/>
      <c r="AC73" s="10"/>
      <c r="AD73" s="10"/>
      <c r="AE73" s="10"/>
      <c r="AF73" s="10"/>
      <c r="AG73" s="10"/>
      <c r="AH73" s="10"/>
      <c r="AI73" s="10"/>
      <c r="AJ73" s="13">
        <v>0</v>
      </c>
      <c r="AK73" s="11">
        <v>0</v>
      </c>
    </row>
    <row r="74" spans="1:37" x14ac:dyDescent="0.25">
      <c r="A74" s="64">
        <v>2130286</v>
      </c>
      <c r="B74" s="65" t="s">
        <v>83</v>
      </c>
      <c r="C74" s="64" t="s">
        <v>21</v>
      </c>
      <c r="D74" s="68">
        <v>11780.997499999999</v>
      </c>
      <c r="E74" s="67"/>
      <c r="F74" s="67"/>
      <c r="G74" s="65"/>
      <c r="H74" s="65"/>
      <c r="I74" s="65"/>
      <c r="J74" s="65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4"/>
      <c r="AC74" s="10"/>
      <c r="AD74" s="10"/>
      <c r="AE74" s="10"/>
      <c r="AF74" s="10"/>
      <c r="AG74" s="10"/>
      <c r="AH74" s="10"/>
      <c r="AI74" s="10"/>
      <c r="AJ74" s="13">
        <v>0</v>
      </c>
      <c r="AK74" s="11">
        <v>0</v>
      </c>
    </row>
    <row r="75" spans="1:37" x14ac:dyDescent="0.25">
      <c r="A75" s="64">
        <v>2160034</v>
      </c>
      <c r="B75" s="65" t="s">
        <v>84</v>
      </c>
      <c r="C75" s="64" t="s">
        <v>13</v>
      </c>
      <c r="D75" s="66">
        <v>1368.5</v>
      </c>
      <c r="E75" s="67"/>
      <c r="F75" s="67"/>
      <c r="G75" s="65"/>
      <c r="H75" s="65"/>
      <c r="I75" s="65"/>
      <c r="J75" s="65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4"/>
      <c r="AC75" s="10"/>
      <c r="AD75" s="10"/>
      <c r="AE75" s="10"/>
      <c r="AF75" s="10"/>
      <c r="AG75" s="10"/>
      <c r="AH75" s="10"/>
      <c r="AI75" s="10"/>
      <c r="AJ75" s="13">
        <v>0</v>
      </c>
      <c r="AK75" s="11">
        <v>0</v>
      </c>
    </row>
    <row r="76" spans="1:37" x14ac:dyDescent="0.25">
      <c r="A76" s="64">
        <v>2140032</v>
      </c>
      <c r="B76" s="65" t="s">
        <v>85</v>
      </c>
      <c r="C76" s="64" t="s">
        <v>9</v>
      </c>
      <c r="D76" s="66">
        <v>357</v>
      </c>
      <c r="E76" s="71"/>
      <c r="F76" s="67"/>
      <c r="G76" s="65"/>
      <c r="H76" s="65"/>
      <c r="I76" s="65"/>
      <c r="J76" s="65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4"/>
      <c r="AC76" s="10"/>
      <c r="AD76" s="10"/>
      <c r="AE76" s="10"/>
      <c r="AF76" s="10"/>
      <c r="AG76" s="10"/>
      <c r="AH76" s="10"/>
      <c r="AI76" s="10"/>
      <c r="AJ76" s="13">
        <v>0</v>
      </c>
      <c r="AK76" s="11">
        <v>0</v>
      </c>
    </row>
    <row r="77" spans="1:37" x14ac:dyDescent="0.25">
      <c r="A77" s="64">
        <v>2140035</v>
      </c>
      <c r="B77" s="65" t="s">
        <v>86</v>
      </c>
      <c r="C77" s="64" t="s">
        <v>9</v>
      </c>
      <c r="D77" s="66">
        <v>130.9</v>
      </c>
      <c r="E77" s="67"/>
      <c r="F77" s="67"/>
      <c r="G77" s="65"/>
      <c r="H77" s="65"/>
      <c r="I77" s="65"/>
      <c r="J77" s="65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4"/>
      <c r="AC77" s="10"/>
      <c r="AD77" s="10"/>
      <c r="AE77" s="10"/>
      <c r="AF77" s="10"/>
      <c r="AG77" s="10"/>
      <c r="AH77" s="10"/>
      <c r="AI77" s="10"/>
      <c r="AJ77" s="13">
        <v>0</v>
      </c>
      <c r="AK77" s="11">
        <v>0</v>
      </c>
    </row>
    <row r="78" spans="1:37" x14ac:dyDescent="0.25">
      <c r="A78" s="64">
        <v>2140344</v>
      </c>
      <c r="B78" s="65" t="s">
        <v>87</v>
      </c>
      <c r="C78" s="64" t="s">
        <v>11</v>
      </c>
      <c r="D78" s="68">
        <v>100.3</v>
      </c>
      <c r="E78" s="67"/>
      <c r="F78" s="67"/>
      <c r="G78" s="65"/>
      <c r="H78" s="65"/>
      <c r="I78" s="65"/>
      <c r="J78" s="65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4"/>
      <c r="AC78" s="10"/>
      <c r="AD78" s="10"/>
      <c r="AE78" s="10"/>
      <c r="AF78" s="10"/>
      <c r="AG78" s="10"/>
      <c r="AH78" s="10"/>
      <c r="AI78" s="10"/>
      <c r="AJ78" s="13">
        <v>0</v>
      </c>
      <c r="AK78" s="11">
        <v>0</v>
      </c>
    </row>
    <row r="79" spans="1:37" x14ac:dyDescent="0.25">
      <c r="A79" s="15">
        <v>2130038</v>
      </c>
      <c r="B79" s="15" t="s">
        <v>88</v>
      </c>
      <c r="C79" s="72" t="s">
        <v>89</v>
      </c>
      <c r="D79" s="66">
        <v>2113</v>
      </c>
      <c r="E79" s="67"/>
      <c r="F79" s="67"/>
      <c r="G79" s="65"/>
      <c r="H79" s="65"/>
      <c r="I79" s="65"/>
      <c r="J79" s="65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4"/>
      <c r="AC79" s="10"/>
      <c r="AD79" s="10"/>
      <c r="AE79" s="10"/>
      <c r="AF79" s="10"/>
      <c r="AG79" s="10"/>
      <c r="AH79" s="10"/>
      <c r="AI79" s="10"/>
      <c r="AJ79" s="13">
        <v>0</v>
      </c>
      <c r="AK79" s="11">
        <v>0</v>
      </c>
    </row>
    <row r="80" spans="1:37" x14ac:dyDescent="0.25">
      <c r="A80" s="64">
        <v>2160312</v>
      </c>
      <c r="B80" s="65" t="s">
        <v>90</v>
      </c>
      <c r="C80" s="64" t="s">
        <v>13</v>
      </c>
      <c r="D80" s="66">
        <v>894586.07</v>
      </c>
      <c r="E80" s="67"/>
      <c r="F80" s="67"/>
      <c r="G80" s="65"/>
      <c r="H80" s="65"/>
      <c r="I80" s="65"/>
      <c r="J80" s="65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4"/>
      <c r="AC80" s="10"/>
      <c r="AD80" s="10"/>
      <c r="AE80" s="10"/>
      <c r="AF80" s="10"/>
      <c r="AG80" s="10"/>
      <c r="AH80" s="10"/>
      <c r="AI80" s="10"/>
      <c r="AJ80" s="13">
        <v>0</v>
      </c>
      <c r="AK80" s="11">
        <v>0</v>
      </c>
    </row>
    <row r="81" spans="1:37" x14ac:dyDescent="0.25">
      <c r="A81" s="10">
        <v>2170114</v>
      </c>
      <c r="B81" s="10" t="s">
        <v>91</v>
      </c>
      <c r="C81" s="73" t="s">
        <v>7</v>
      </c>
      <c r="D81" s="66">
        <v>12416.46</v>
      </c>
      <c r="E81" s="67"/>
      <c r="F81" s="67"/>
      <c r="G81" s="65"/>
      <c r="H81" s="65"/>
      <c r="I81" s="65"/>
      <c r="J81" s="65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4"/>
      <c r="AC81" s="10"/>
      <c r="AD81" s="10"/>
      <c r="AE81" s="10"/>
      <c r="AF81" s="10"/>
      <c r="AG81" s="10"/>
      <c r="AH81" s="10"/>
      <c r="AI81" s="10"/>
      <c r="AJ81" s="13">
        <v>0</v>
      </c>
      <c r="AK81" s="11">
        <v>0</v>
      </c>
    </row>
    <row r="82" spans="1:37" x14ac:dyDescent="0.25">
      <c r="A82" s="64">
        <v>2130045</v>
      </c>
      <c r="B82" s="65" t="s">
        <v>92</v>
      </c>
      <c r="C82" s="64" t="s">
        <v>7</v>
      </c>
      <c r="D82" s="66">
        <v>8830</v>
      </c>
      <c r="E82" s="67"/>
      <c r="F82" s="67"/>
      <c r="G82" s="65"/>
      <c r="H82" s="65"/>
      <c r="I82" s="65"/>
      <c r="J82" s="65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4"/>
      <c r="AC82" s="10"/>
      <c r="AD82" s="10"/>
      <c r="AE82" s="10"/>
      <c r="AF82" s="10"/>
      <c r="AG82" s="10"/>
      <c r="AH82" s="10"/>
      <c r="AI82" s="10"/>
      <c r="AJ82" s="13">
        <v>0</v>
      </c>
      <c r="AK82" s="11">
        <v>0</v>
      </c>
    </row>
    <row r="83" spans="1:37" x14ac:dyDescent="0.25">
      <c r="A83" s="64">
        <v>2130046</v>
      </c>
      <c r="B83" s="65" t="s">
        <v>93</v>
      </c>
      <c r="C83" s="64" t="s">
        <v>13</v>
      </c>
      <c r="D83" s="66">
        <v>112</v>
      </c>
      <c r="E83" s="67"/>
      <c r="F83" s="67"/>
      <c r="G83" s="65"/>
      <c r="H83" s="65"/>
      <c r="I83" s="65"/>
      <c r="J83" s="65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4"/>
      <c r="AC83" s="10"/>
      <c r="AD83" s="10"/>
      <c r="AE83" s="10"/>
      <c r="AF83" s="10"/>
      <c r="AG83" s="10"/>
      <c r="AH83" s="10"/>
      <c r="AI83" s="10"/>
      <c r="AJ83" s="13">
        <v>0</v>
      </c>
      <c r="AK83" s="11">
        <v>0</v>
      </c>
    </row>
    <row r="84" spans="1:37" x14ac:dyDescent="0.25">
      <c r="A84" s="64">
        <v>2130311</v>
      </c>
      <c r="B84" s="65" t="s">
        <v>94</v>
      </c>
      <c r="C84" s="64" t="s">
        <v>7</v>
      </c>
      <c r="D84" s="66">
        <v>5355</v>
      </c>
      <c r="E84" s="67"/>
      <c r="F84" s="67"/>
      <c r="G84" s="65"/>
      <c r="H84" s="65"/>
      <c r="I84" s="65"/>
      <c r="J84" s="65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4"/>
      <c r="AC84" s="10"/>
      <c r="AD84" s="10"/>
      <c r="AE84" s="10"/>
      <c r="AF84" s="10"/>
      <c r="AG84" s="10"/>
      <c r="AH84" s="10"/>
      <c r="AI84" s="10"/>
      <c r="AJ84" s="13">
        <v>0</v>
      </c>
      <c r="AK84" s="11">
        <v>0</v>
      </c>
    </row>
    <row r="85" spans="1:37" x14ac:dyDescent="0.25">
      <c r="A85" s="64">
        <v>2140354</v>
      </c>
      <c r="B85" s="65" t="s">
        <v>95</v>
      </c>
      <c r="C85" s="64" t="s">
        <v>11</v>
      </c>
      <c r="D85" s="66">
        <v>43.236600000000003</v>
      </c>
      <c r="E85" s="67"/>
      <c r="F85" s="67"/>
      <c r="G85" s="65"/>
      <c r="H85" s="65"/>
      <c r="I85" s="65"/>
      <c r="J85" s="65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4"/>
      <c r="AC85" s="10"/>
      <c r="AD85" s="10"/>
      <c r="AE85" s="10"/>
      <c r="AF85" s="10"/>
      <c r="AG85" s="10"/>
      <c r="AH85" s="10"/>
      <c r="AI85" s="10"/>
      <c r="AJ85" s="13">
        <v>0</v>
      </c>
      <c r="AK85" s="11">
        <v>0</v>
      </c>
    </row>
    <row r="86" spans="1:37" x14ac:dyDescent="0.25">
      <c r="A86" s="64">
        <v>2140381</v>
      </c>
      <c r="B86" s="65" t="s">
        <v>96</v>
      </c>
      <c r="C86" s="64" t="s">
        <v>11</v>
      </c>
      <c r="D86" s="66">
        <v>39.2714</v>
      </c>
      <c r="E86" s="67"/>
      <c r="F86" s="67"/>
      <c r="G86" s="65"/>
      <c r="H86" s="65"/>
      <c r="I86" s="65"/>
      <c r="J86" s="65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4"/>
      <c r="AC86" s="10"/>
      <c r="AD86" s="10"/>
      <c r="AE86" s="10"/>
      <c r="AF86" s="10"/>
      <c r="AG86" s="10"/>
      <c r="AH86" s="10"/>
      <c r="AI86" s="10"/>
      <c r="AJ86" s="13">
        <v>0</v>
      </c>
      <c r="AK86" s="11">
        <v>0</v>
      </c>
    </row>
    <row r="87" spans="1:37" x14ac:dyDescent="0.25">
      <c r="A87" s="64">
        <v>2140356</v>
      </c>
      <c r="B87" s="65" t="s">
        <v>97</v>
      </c>
      <c r="C87" s="64" t="s">
        <v>11</v>
      </c>
      <c r="D87" s="66">
        <v>43.236600000000003</v>
      </c>
      <c r="E87" s="67"/>
      <c r="F87" s="67"/>
      <c r="G87" s="65"/>
      <c r="H87" s="65"/>
      <c r="I87" s="65"/>
      <c r="J87" s="65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4"/>
      <c r="AC87" s="10"/>
      <c r="AD87" s="10"/>
      <c r="AE87" s="10"/>
      <c r="AF87" s="10"/>
      <c r="AG87" s="10"/>
      <c r="AH87" s="10"/>
      <c r="AI87" s="10"/>
      <c r="AJ87" s="13">
        <v>0</v>
      </c>
      <c r="AK87" s="11">
        <v>0</v>
      </c>
    </row>
    <row r="88" spans="1:37" x14ac:dyDescent="0.25">
      <c r="A88" s="64">
        <v>2140036</v>
      </c>
      <c r="B88" s="65" t="s">
        <v>98</v>
      </c>
      <c r="C88" s="64" t="s">
        <v>11</v>
      </c>
      <c r="D88" s="66">
        <v>158.27000000000001</v>
      </c>
      <c r="E88" s="67"/>
      <c r="F88" s="67"/>
      <c r="G88" s="65"/>
      <c r="H88" s="65"/>
      <c r="I88" s="65"/>
      <c r="J88" s="65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4"/>
      <c r="AC88" s="10"/>
      <c r="AD88" s="10"/>
      <c r="AE88" s="10"/>
      <c r="AF88" s="10"/>
      <c r="AG88" s="10"/>
      <c r="AH88" s="10"/>
      <c r="AI88" s="10"/>
      <c r="AJ88" s="13">
        <v>0</v>
      </c>
      <c r="AK88" s="11">
        <v>0</v>
      </c>
    </row>
    <row r="89" spans="1:37" x14ac:dyDescent="0.25">
      <c r="A89" s="64">
        <v>2200014</v>
      </c>
      <c r="B89" s="65" t="s">
        <v>99</v>
      </c>
      <c r="C89" s="64" t="s">
        <v>21</v>
      </c>
      <c r="D89" s="66">
        <v>243200.3</v>
      </c>
      <c r="E89" s="67"/>
      <c r="F89" s="67"/>
      <c r="G89" s="65"/>
      <c r="H89" s="65"/>
      <c r="I89" s="65"/>
      <c r="J89" s="65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4"/>
      <c r="AC89" s="10"/>
      <c r="AD89" s="10"/>
      <c r="AE89" s="10"/>
      <c r="AF89" s="10"/>
      <c r="AG89" s="10"/>
      <c r="AH89" s="10"/>
      <c r="AI89" s="10"/>
      <c r="AJ89" s="13">
        <v>0</v>
      </c>
      <c r="AK89" s="11">
        <v>0</v>
      </c>
    </row>
    <row r="90" spans="1:37" x14ac:dyDescent="0.25">
      <c r="A90" s="64">
        <v>2170032</v>
      </c>
      <c r="B90" s="65" t="s">
        <v>100</v>
      </c>
      <c r="C90" s="64" t="s">
        <v>7</v>
      </c>
      <c r="D90" s="66">
        <v>0</v>
      </c>
      <c r="E90" s="67"/>
      <c r="F90" s="67"/>
      <c r="G90" s="65"/>
      <c r="H90" s="65"/>
      <c r="I90" s="65"/>
      <c r="J90" s="65"/>
      <c r="K90" s="10"/>
      <c r="L90" s="10"/>
      <c r="M90" s="10"/>
      <c r="N90" s="10"/>
      <c r="O90" s="10">
        <v>1</v>
      </c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4">
        <v>2</v>
      </c>
      <c r="AC90" s="10"/>
      <c r="AD90" s="10"/>
      <c r="AE90" s="10"/>
      <c r="AF90" s="10"/>
      <c r="AG90" s="10"/>
      <c r="AH90" s="10"/>
      <c r="AI90" s="10"/>
      <c r="AJ90" s="13">
        <v>3</v>
      </c>
      <c r="AK90" s="11">
        <v>0</v>
      </c>
    </row>
    <row r="91" spans="1:37" x14ac:dyDescent="0.25">
      <c r="A91" s="64">
        <v>2160044</v>
      </c>
      <c r="B91" s="65" t="s">
        <v>101</v>
      </c>
      <c r="C91" s="64" t="s">
        <v>7</v>
      </c>
      <c r="D91" s="66">
        <v>342.72</v>
      </c>
      <c r="E91" s="67"/>
      <c r="F91" s="67"/>
      <c r="G91" s="65"/>
      <c r="H91" s="65"/>
      <c r="I91" s="65"/>
      <c r="J91" s="65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4"/>
      <c r="AC91" s="10"/>
      <c r="AD91" s="10"/>
      <c r="AE91" s="10"/>
      <c r="AF91" s="10"/>
      <c r="AG91" s="10"/>
      <c r="AH91" s="10"/>
      <c r="AI91" s="10"/>
      <c r="AJ91" s="13">
        <v>0</v>
      </c>
      <c r="AK91" s="11">
        <v>0</v>
      </c>
    </row>
    <row r="92" spans="1:37" x14ac:dyDescent="0.25">
      <c r="A92" s="64">
        <v>2160048</v>
      </c>
      <c r="B92" s="65" t="s">
        <v>102</v>
      </c>
      <c r="C92" s="64" t="s">
        <v>13</v>
      </c>
      <c r="D92" s="66">
        <v>1248.7860000000001</v>
      </c>
      <c r="E92" s="67"/>
      <c r="F92" s="67"/>
      <c r="G92" s="65"/>
      <c r="H92" s="65"/>
      <c r="I92" s="65"/>
      <c r="J92" s="65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4"/>
      <c r="AC92" s="10"/>
      <c r="AD92" s="10"/>
      <c r="AE92" s="10"/>
      <c r="AF92" s="10"/>
      <c r="AG92" s="10"/>
      <c r="AH92" s="10"/>
      <c r="AI92" s="10"/>
      <c r="AJ92" s="13">
        <v>0</v>
      </c>
      <c r="AK92" s="11">
        <v>0</v>
      </c>
    </row>
    <row r="93" spans="1:37" x14ac:dyDescent="0.25">
      <c r="A93" s="64">
        <v>2160327</v>
      </c>
      <c r="B93" s="65" t="s">
        <v>103</v>
      </c>
      <c r="C93" s="64" t="s">
        <v>13</v>
      </c>
      <c r="D93" s="66">
        <v>129</v>
      </c>
      <c r="E93" s="67"/>
      <c r="F93" s="67"/>
      <c r="G93" s="65"/>
      <c r="H93" s="65"/>
      <c r="I93" s="65"/>
      <c r="J93" s="65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4"/>
      <c r="AC93" s="10"/>
      <c r="AD93" s="10"/>
      <c r="AE93" s="10"/>
      <c r="AF93" s="10"/>
      <c r="AG93" s="10"/>
      <c r="AH93" s="10"/>
      <c r="AI93" s="10"/>
      <c r="AJ93" s="13">
        <v>0</v>
      </c>
      <c r="AK93" s="11">
        <v>0</v>
      </c>
    </row>
    <row r="94" spans="1:37" x14ac:dyDescent="0.25">
      <c r="A94" s="64">
        <v>2140351</v>
      </c>
      <c r="B94" s="65" t="s">
        <v>104</v>
      </c>
      <c r="C94" s="64" t="s">
        <v>9</v>
      </c>
      <c r="D94" s="68">
        <v>10351.4367</v>
      </c>
      <c r="E94" s="67"/>
      <c r="F94" s="67"/>
      <c r="G94" s="65"/>
      <c r="H94" s="65"/>
      <c r="I94" s="65"/>
      <c r="J94" s="65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4"/>
      <c r="AC94" s="10"/>
      <c r="AD94" s="10"/>
      <c r="AE94" s="10"/>
      <c r="AF94" s="10"/>
      <c r="AG94" s="10"/>
      <c r="AH94" s="10"/>
      <c r="AI94" s="10"/>
      <c r="AJ94" s="13">
        <v>0</v>
      </c>
      <c r="AK94" s="11">
        <v>0</v>
      </c>
    </row>
    <row r="95" spans="1:37" x14ac:dyDescent="0.25">
      <c r="A95" s="64">
        <v>2140311</v>
      </c>
      <c r="B95" s="65" t="s">
        <v>105</v>
      </c>
      <c r="C95" s="64" t="s">
        <v>9</v>
      </c>
      <c r="D95" s="66">
        <v>39.666699999999999</v>
      </c>
      <c r="E95" s="67"/>
      <c r="F95" s="67"/>
      <c r="G95" s="65"/>
      <c r="H95" s="65"/>
      <c r="I95" s="65"/>
      <c r="J95" s="65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4"/>
      <c r="AC95" s="10"/>
      <c r="AD95" s="10"/>
      <c r="AE95" s="10"/>
      <c r="AF95" s="10"/>
      <c r="AG95" s="10"/>
      <c r="AH95" s="10"/>
      <c r="AI95" s="10"/>
      <c r="AJ95" s="13">
        <v>0</v>
      </c>
      <c r="AK95" s="11">
        <v>0</v>
      </c>
    </row>
    <row r="96" spans="1:37" x14ac:dyDescent="0.25">
      <c r="A96" s="64">
        <v>2140018</v>
      </c>
      <c r="B96" s="65" t="s">
        <v>106</v>
      </c>
      <c r="C96" s="64" t="s">
        <v>11</v>
      </c>
      <c r="D96" s="66">
        <v>297.5</v>
      </c>
      <c r="E96" s="67"/>
      <c r="F96" s="67"/>
      <c r="G96" s="65"/>
      <c r="H96" s="65"/>
      <c r="I96" s="65"/>
      <c r="J96" s="65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4"/>
      <c r="AC96" s="10"/>
      <c r="AD96" s="10"/>
      <c r="AE96" s="10"/>
      <c r="AF96" s="10"/>
      <c r="AG96" s="10"/>
      <c r="AH96" s="10"/>
      <c r="AI96" s="10"/>
      <c r="AJ96" s="13">
        <v>0</v>
      </c>
      <c r="AK96" s="11">
        <v>0</v>
      </c>
    </row>
    <row r="97" spans="1:37" x14ac:dyDescent="0.25">
      <c r="A97" s="10">
        <v>2140047</v>
      </c>
      <c r="B97" s="10" t="s">
        <v>107</v>
      </c>
      <c r="C97" s="73" t="s">
        <v>9</v>
      </c>
      <c r="D97" s="66">
        <v>452.2</v>
      </c>
      <c r="E97" s="67"/>
      <c r="F97" s="67"/>
      <c r="G97" s="65"/>
      <c r="H97" s="65"/>
      <c r="I97" s="65"/>
      <c r="J97" s="65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4"/>
      <c r="AC97" s="10"/>
      <c r="AD97" s="10"/>
      <c r="AE97" s="10"/>
      <c r="AF97" s="10"/>
      <c r="AG97" s="10"/>
      <c r="AH97" s="10"/>
      <c r="AI97" s="10"/>
      <c r="AJ97" s="13">
        <v>0</v>
      </c>
      <c r="AK97" s="11">
        <v>0</v>
      </c>
    </row>
    <row r="98" spans="1:37" x14ac:dyDescent="0.25">
      <c r="A98" s="64">
        <v>2160053</v>
      </c>
      <c r="B98" s="65" t="s">
        <v>108</v>
      </c>
      <c r="C98" s="64" t="s">
        <v>13</v>
      </c>
      <c r="D98" s="66">
        <v>1963.5</v>
      </c>
      <c r="E98" s="67"/>
      <c r="F98" s="67"/>
      <c r="G98" s="65"/>
      <c r="H98" s="65"/>
      <c r="I98" s="65"/>
      <c r="J98" s="65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4"/>
      <c r="AC98" s="10"/>
      <c r="AD98" s="10"/>
      <c r="AE98" s="10"/>
      <c r="AF98" s="10"/>
      <c r="AG98" s="10"/>
      <c r="AH98" s="10"/>
      <c r="AI98" s="10"/>
      <c r="AJ98" s="13">
        <v>0</v>
      </c>
      <c r="AK98" s="11">
        <v>0</v>
      </c>
    </row>
    <row r="99" spans="1:37" x14ac:dyDescent="0.25">
      <c r="A99" s="64">
        <v>2130050</v>
      </c>
      <c r="B99" s="65" t="s">
        <v>109</v>
      </c>
      <c r="C99" s="64" t="s">
        <v>7</v>
      </c>
      <c r="D99" s="66">
        <v>237726.3</v>
      </c>
      <c r="E99" s="67"/>
      <c r="F99" s="67"/>
      <c r="G99" s="65"/>
      <c r="H99" s="65"/>
      <c r="I99" s="65"/>
      <c r="J99" s="65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4"/>
      <c r="AC99" s="10"/>
      <c r="AD99" s="10"/>
      <c r="AE99" s="10"/>
      <c r="AF99" s="10"/>
      <c r="AG99" s="10"/>
      <c r="AH99" s="10"/>
      <c r="AI99" s="10"/>
      <c r="AJ99" s="13">
        <v>0</v>
      </c>
      <c r="AK99" s="11">
        <v>0</v>
      </c>
    </row>
    <row r="100" spans="1:37" x14ac:dyDescent="0.25">
      <c r="A100" s="64">
        <v>2140042</v>
      </c>
      <c r="B100" s="65" t="s">
        <v>110</v>
      </c>
      <c r="C100" s="64" t="s">
        <v>9</v>
      </c>
      <c r="D100" s="66">
        <v>24.99</v>
      </c>
      <c r="E100" s="67"/>
      <c r="F100" s="67"/>
      <c r="G100" s="65"/>
      <c r="H100" s="65"/>
      <c r="I100" s="65"/>
      <c r="J100" s="65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4"/>
      <c r="AC100" s="10"/>
      <c r="AD100" s="10"/>
      <c r="AE100" s="10"/>
      <c r="AF100" s="10"/>
      <c r="AG100" s="10"/>
      <c r="AH100" s="10"/>
      <c r="AI100" s="10"/>
      <c r="AJ100" s="13">
        <v>0</v>
      </c>
      <c r="AK100" s="11">
        <v>0</v>
      </c>
    </row>
    <row r="101" spans="1:37" x14ac:dyDescent="0.25">
      <c r="A101" s="64">
        <v>2140376</v>
      </c>
      <c r="B101" s="65" t="s">
        <v>111</v>
      </c>
      <c r="C101" s="64" t="s">
        <v>11</v>
      </c>
      <c r="D101" s="66">
        <v>107.1</v>
      </c>
      <c r="E101" s="67"/>
      <c r="F101" s="67"/>
      <c r="G101" s="65"/>
      <c r="H101" s="65"/>
      <c r="I101" s="65"/>
      <c r="J101" s="65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4"/>
      <c r="AC101" s="10"/>
      <c r="AD101" s="10"/>
      <c r="AE101" s="10"/>
      <c r="AF101" s="10"/>
      <c r="AG101" s="10"/>
      <c r="AH101" s="10"/>
      <c r="AI101" s="10"/>
      <c r="AJ101" s="13">
        <v>0</v>
      </c>
      <c r="AK101" s="11">
        <v>0</v>
      </c>
    </row>
    <row r="102" spans="1:37" x14ac:dyDescent="0.25">
      <c r="A102" s="64">
        <v>2140043</v>
      </c>
      <c r="B102" s="65" t="s">
        <v>112</v>
      </c>
      <c r="C102" s="64" t="s">
        <v>9</v>
      </c>
      <c r="D102" s="66">
        <v>17.850000000000001</v>
      </c>
      <c r="E102" s="67"/>
      <c r="F102" s="67"/>
      <c r="G102" s="65"/>
      <c r="H102" s="65"/>
      <c r="I102" s="65"/>
      <c r="J102" s="65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4"/>
      <c r="AC102" s="10"/>
      <c r="AD102" s="10"/>
      <c r="AE102" s="10"/>
      <c r="AF102" s="10"/>
      <c r="AG102" s="10"/>
      <c r="AH102" s="10"/>
      <c r="AI102" s="10"/>
      <c r="AJ102" s="13">
        <v>0</v>
      </c>
      <c r="AK102" s="11">
        <v>0</v>
      </c>
    </row>
    <row r="103" spans="1:37" x14ac:dyDescent="0.25">
      <c r="A103" s="64">
        <v>2170253</v>
      </c>
      <c r="B103" s="65" t="s">
        <v>113</v>
      </c>
      <c r="C103" s="64" t="s">
        <v>7</v>
      </c>
      <c r="D103" s="68">
        <v>5821.0326999999997</v>
      </c>
      <c r="E103" s="67"/>
      <c r="F103" s="67"/>
      <c r="G103" s="65"/>
      <c r="H103" s="65"/>
      <c r="I103" s="65"/>
      <c r="J103" s="65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4"/>
      <c r="AC103" s="10"/>
      <c r="AD103" s="10"/>
      <c r="AE103" s="10"/>
      <c r="AF103" s="10"/>
      <c r="AG103" s="10"/>
      <c r="AH103" s="10"/>
      <c r="AI103" s="10"/>
      <c r="AJ103" s="13">
        <v>0</v>
      </c>
      <c r="AK103" s="11">
        <v>0</v>
      </c>
    </row>
    <row r="104" spans="1:37" x14ac:dyDescent="0.25">
      <c r="A104" s="64">
        <v>2150141</v>
      </c>
      <c r="B104" s="65" t="s">
        <v>114</v>
      </c>
      <c r="C104" s="64" t="s">
        <v>115</v>
      </c>
      <c r="D104" s="66">
        <v>476</v>
      </c>
      <c r="E104" s="67"/>
      <c r="F104" s="67"/>
      <c r="G104" s="65"/>
      <c r="H104" s="65"/>
      <c r="I104" s="65"/>
      <c r="J104" s="65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4"/>
      <c r="AC104" s="10"/>
      <c r="AD104" s="10"/>
      <c r="AE104" s="10"/>
      <c r="AF104" s="10"/>
      <c r="AG104" s="10"/>
      <c r="AH104" s="10"/>
      <c r="AI104" s="10"/>
      <c r="AJ104" s="13">
        <v>0</v>
      </c>
      <c r="AK104" s="11">
        <v>0</v>
      </c>
    </row>
    <row r="105" spans="1:37" x14ac:dyDescent="0.25">
      <c r="A105" s="64">
        <v>2150140</v>
      </c>
      <c r="B105" s="65" t="s">
        <v>116</v>
      </c>
      <c r="C105" s="64" t="s">
        <v>115</v>
      </c>
      <c r="D105" s="66">
        <v>565.25</v>
      </c>
      <c r="E105" s="67"/>
      <c r="F105" s="67"/>
      <c r="G105" s="65"/>
      <c r="H105" s="65"/>
      <c r="I105" s="65"/>
      <c r="J105" s="65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4"/>
      <c r="AC105" s="10"/>
      <c r="AD105" s="10"/>
      <c r="AE105" s="10"/>
      <c r="AF105" s="10"/>
      <c r="AG105" s="10"/>
      <c r="AH105" s="10"/>
      <c r="AI105" s="10"/>
      <c r="AJ105" s="13">
        <v>0</v>
      </c>
      <c r="AK105" s="11">
        <v>0</v>
      </c>
    </row>
    <row r="106" spans="1:37" x14ac:dyDescent="0.25">
      <c r="A106" s="64">
        <v>2140041</v>
      </c>
      <c r="B106" s="65" t="s">
        <v>117</v>
      </c>
      <c r="C106" s="64" t="s">
        <v>9</v>
      </c>
      <c r="D106" s="66">
        <v>21.42</v>
      </c>
      <c r="E106" s="67"/>
      <c r="F106" s="67"/>
      <c r="G106" s="65"/>
      <c r="H106" s="65"/>
      <c r="I106" s="65"/>
      <c r="J106" s="65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4"/>
      <c r="AC106" s="10"/>
      <c r="AD106" s="10"/>
      <c r="AE106" s="10"/>
      <c r="AF106" s="10"/>
      <c r="AG106" s="10"/>
      <c r="AH106" s="10"/>
      <c r="AI106" s="10"/>
      <c r="AJ106" s="13">
        <v>0</v>
      </c>
      <c r="AK106" s="11">
        <v>0</v>
      </c>
    </row>
    <row r="107" spans="1:37" x14ac:dyDescent="0.25">
      <c r="A107" s="64">
        <v>2140045</v>
      </c>
      <c r="B107" s="65" t="s">
        <v>118</v>
      </c>
      <c r="C107" s="64" t="s">
        <v>9</v>
      </c>
      <c r="D107" s="66">
        <v>20.23</v>
      </c>
      <c r="E107" s="67"/>
      <c r="F107" s="67"/>
      <c r="G107" s="65"/>
      <c r="H107" s="65"/>
      <c r="I107" s="65"/>
      <c r="J107" s="65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4"/>
      <c r="AC107" s="10"/>
      <c r="AD107" s="10"/>
      <c r="AE107" s="10"/>
      <c r="AF107" s="10"/>
      <c r="AG107" s="10"/>
      <c r="AH107" s="10"/>
      <c r="AI107" s="10"/>
      <c r="AJ107" s="13">
        <v>0</v>
      </c>
      <c r="AK107" s="11">
        <v>0</v>
      </c>
    </row>
    <row r="108" spans="1:37" x14ac:dyDescent="0.25">
      <c r="A108" s="64">
        <v>2140313</v>
      </c>
      <c r="B108" s="65" t="s">
        <v>119</v>
      </c>
      <c r="C108" s="64" t="s">
        <v>9</v>
      </c>
      <c r="D108" s="66">
        <v>59.5</v>
      </c>
      <c r="E108" s="67"/>
      <c r="F108" s="67"/>
      <c r="G108" s="65"/>
      <c r="H108" s="65"/>
      <c r="I108" s="65"/>
      <c r="J108" s="65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4"/>
      <c r="AC108" s="10"/>
      <c r="AD108" s="10"/>
      <c r="AE108" s="10"/>
      <c r="AF108" s="10"/>
      <c r="AG108" s="10"/>
      <c r="AH108" s="10"/>
      <c r="AI108" s="10"/>
      <c r="AJ108" s="13">
        <v>0</v>
      </c>
      <c r="AK108" s="11">
        <v>0</v>
      </c>
    </row>
    <row r="109" spans="1:37" x14ac:dyDescent="0.25">
      <c r="A109" s="64">
        <v>2140312</v>
      </c>
      <c r="B109" s="65" t="s">
        <v>120</v>
      </c>
      <c r="C109" s="64" t="s">
        <v>9</v>
      </c>
      <c r="D109" s="66">
        <v>91.907600000000002</v>
      </c>
      <c r="E109" s="67"/>
      <c r="F109" s="67"/>
      <c r="G109" s="65"/>
      <c r="H109" s="65"/>
      <c r="I109" s="65"/>
      <c r="J109" s="65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4"/>
      <c r="AC109" s="10"/>
      <c r="AD109" s="10"/>
      <c r="AE109" s="10"/>
      <c r="AF109" s="10"/>
      <c r="AG109" s="10"/>
      <c r="AH109" s="10"/>
      <c r="AI109" s="10"/>
      <c r="AJ109" s="13">
        <v>0</v>
      </c>
      <c r="AK109" s="11">
        <v>0</v>
      </c>
    </row>
    <row r="110" spans="1:37" x14ac:dyDescent="0.25">
      <c r="A110" s="64">
        <v>2130049</v>
      </c>
      <c r="B110" s="65" t="s">
        <v>121</v>
      </c>
      <c r="C110" s="64" t="s">
        <v>7</v>
      </c>
      <c r="D110" s="66">
        <v>237726.3</v>
      </c>
      <c r="E110" s="67"/>
      <c r="F110" s="67"/>
      <c r="G110" s="65"/>
      <c r="H110" s="65"/>
      <c r="I110" s="65"/>
      <c r="J110" s="65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4"/>
      <c r="AC110" s="10"/>
      <c r="AD110" s="10"/>
      <c r="AE110" s="10"/>
      <c r="AF110" s="10"/>
      <c r="AG110" s="10"/>
      <c r="AH110" s="10"/>
      <c r="AI110" s="10"/>
      <c r="AJ110" s="13">
        <v>0</v>
      </c>
      <c r="AK110" s="11">
        <v>0</v>
      </c>
    </row>
    <row r="111" spans="1:37" x14ac:dyDescent="0.25">
      <c r="A111" s="64">
        <v>2130052</v>
      </c>
      <c r="B111" s="65" t="s">
        <v>122</v>
      </c>
      <c r="C111" s="64" t="s">
        <v>7</v>
      </c>
      <c r="D111" s="66">
        <v>916.3</v>
      </c>
      <c r="E111" s="67"/>
      <c r="F111" s="67"/>
      <c r="G111" s="65">
        <v>2</v>
      </c>
      <c r="H111" s="65"/>
      <c r="I111" s="65"/>
      <c r="J111" s="65">
        <v>4</v>
      </c>
      <c r="K111" s="10"/>
      <c r="L111" s="10"/>
      <c r="M111" s="10"/>
      <c r="N111" s="10"/>
      <c r="O111" s="10"/>
      <c r="P111" s="10">
        <v>2</v>
      </c>
      <c r="Q111" s="10"/>
      <c r="R111" s="10">
        <v>2</v>
      </c>
      <c r="S111" s="10"/>
      <c r="T111" s="10"/>
      <c r="U111" s="10">
        <v>1</v>
      </c>
      <c r="V111" s="10"/>
      <c r="W111" s="10"/>
      <c r="X111" s="10"/>
      <c r="Y111" s="10"/>
      <c r="Z111" s="10"/>
      <c r="AA111" s="10"/>
      <c r="AB111" s="14"/>
      <c r="AC111" s="10">
        <v>1</v>
      </c>
      <c r="AD111" s="10"/>
      <c r="AE111" s="10"/>
      <c r="AF111" s="10"/>
      <c r="AG111" s="10"/>
      <c r="AH111" s="10"/>
      <c r="AI111" s="10"/>
      <c r="AJ111" s="13">
        <v>12</v>
      </c>
      <c r="AK111" s="11">
        <v>10995.599999999999</v>
      </c>
    </row>
    <row r="112" spans="1:37" x14ac:dyDescent="0.25">
      <c r="A112" s="64">
        <v>2130053</v>
      </c>
      <c r="B112" s="65" t="s">
        <v>123</v>
      </c>
      <c r="C112" s="64" t="s">
        <v>11</v>
      </c>
      <c r="D112" s="66">
        <v>56.334600000000002</v>
      </c>
      <c r="E112" s="67"/>
      <c r="F112" s="67"/>
      <c r="G112" s="65"/>
      <c r="H112" s="65"/>
      <c r="I112" s="65"/>
      <c r="J112" s="65"/>
      <c r="K112" s="10"/>
      <c r="L112" s="10">
        <v>2</v>
      </c>
      <c r="M112" s="10">
        <v>13</v>
      </c>
      <c r="N112" s="10"/>
      <c r="O112" s="10"/>
      <c r="P112" s="10">
        <v>20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4"/>
      <c r="AA112" s="10"/>
      <c r="AB112" s="14"/>
      <c r="AC112" s="10">
        <v>4</v>
      </c>
      <c r="AD112" s="10">
        <v>12</v>
      </c>
      <c r="AE112" s="10"/>
      <c r="AF112" s="10">
        <v>1</v>
      </c>
      <c r="AG112" s="4">
        <v>1</v>
      </c>
      <c r="AH112" s="10">
        <v>20</v>
      </c>
      <c r="AI112" s="10"/>
      <c r="AJ112" s="13">
        <v>73</v>
      </c>
      <c r="AK112" s="11">
        <v>4112.4258</v>
      </c>
    </row>
    <row r="113" spans="1:37" x14ac:dyDescent="0.25">
      <c r="A113" s="64">
        <v>2130306</v>
      </c>
      <c r="B113" s="65" t="s">
        <v>124</v>
      </c>
      <c r="C113" s="64" t="s">
        <v>9</v>
      </c>
      <c r="D113" s="68">
        <v>108.988</v>
      </c>
      <c r="E113" s="67"/>
      <c r="F113" s="67"/>
      <c r="G113" s="65"/>
      <c r="H113" s="65"/>
      <c r="I113" s="65"/>
      <c r="J113" s="65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4"/>
      <c r="AC113" s="10"/>
      <c r="AD113" s="10"/>
      <c r="AE113" s="10"/>
      <c r="AF113" s="10"/>
      <c r="AG113" s="10"/>
      <c r="AH113" s="10"/>
      <c r="AI113" s="10"/>
      <c r="AJ113" s="13">
        <v>0</v>
      </c>
      <c r="AK113" s="11">
        <v>0</v>
      </c>
    </row>
    <row r="114" spans="1:37" x14ac:dyDescent="0.25">
      <c r="A114" s="64">
        <v>2130054</v>
      </c>
      <c r="B114" s="65" t="s">
        <v>125</v>
      </c>
      <c r="C114" s="64" t="s">
        <v>7</v>
      </c>
      <c r="D114" s="66">
        <v>259.84840000000003</v>
      </c>
      <c r="E114" s="67">
        <v>4</v>
      </c>
      <c r="F114" s="67">
        <v>1</v>
      </c>
      <c r="G114" s="65">
        <v>2</v>
      </c>
      <c r="H114" s="65">
        <v>6</v>
      </c>
      <c r="I114" s="65">
        <v>10</v>
      </c>
      <c r="J114" s="65"/>
      <c r="K114" s="10">
        <v>1</v>
      </c>
      <c r="L114" s="10">
        <v>3</v>
      </c>
      <c r="M114" s="10">
        <v>5</v>
      </c>
      <c r="N114" s="10">
        <v>4</v>
      </c>
      <c r="O114" s="10">
        <v>6</v>
      </c>
      <c r="P114" s="10">
        <v>16</v>
      </c>
      <c r="Q114" s="10"/>
      <c r="R114" s="10"/>
      <c r="S114" s="10">
        <v>3</v>
      </c>
      <c r="T114" s="10">
        <v>1</v>
      </c>
      <c r="U114" s="10">
        <v>15</v>
      </c>
      <c r="V114" s="10"/>
      <c r="W114" s="10"/>
      <c r="X114" s="10"/>
      <c r="Y114" s="10"/>
      <c r="Z114" s="10">
        <v>2</v>
      </c>
      <c r="AA114" s="10">
        <v>4</v>
      </c>
      <c r="AB114" s="14">
        <v>5</v>
      </c>
      <c r="AC114" s="10">
        <v>3</v>
      </c>
      <c r="AD114" s="10">
        <v>12</v>
      </c>
      <c r="AE114" s="10"/>
      <c r="AF114" s="10">
        <v>2</v>
      </c>
      <c r="AG114" s="10">
        <v>5</v>
      </c>
      <c r="AH114" s="10">
        <v>6</v>
      </c>
      <c r="AI114" s="10"/>
      <c r="AJ114" s="13">
        <v>116</v>
      </c>
      <c r="AK114" s="11">
        <v>30142.414400000001</v>
      </c>
    </row>
    <row r="115" spans="1:37" x14ac:dyDescent="0.25">
      <c r="A115" s="64">
        <v>2130055</v>
      </c>
      <c r="B115" s="65" t="s">
        <v>126</v>
      </c>
      <c r="C115" s="64" t="s">
        <v>7</v>
      </c>
      <c r="D115" s="66">
        <v>15525.93</v>
      </c>
      <c r="E115" s="67"/>
      <c r="F115" s="67"/>
      <c r="G115" s="65"/>
      <c r="H115" s="65"/>
      <c r="I115" s="65"/>
      <c r="J115" s="65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4"/>
      <c r="AC115" s="10"/>
      <c r="AD115" s="10"/>
      <c r="AE115" s="10"/>
      <c r="AF115" s="10"/>
      <c r="AG115" s="10"/>
      <c r="AH115" s="10"/>
      <c r="AI115" s="10"/>
      <c r="AJ115" s="13">
        <v>0</v>
      </c>
      <c r="AK115" s="11">
        <v>0</v>
      </c>
    </row>
    <row r="116" spans="1:37" x14ac:dyDescent="0.25">
      <c r="A116" s="64">
        <v>2130056</v>
      </c>
      <c r="B116" s="65" t="s">
        <v>127</v>
      </c>
      <c r="C116" s="64" t="s">
        <v>7</v>
      </c>
      <c r="D116" s="66">
        <v>30459.24</v>
      </c>
      <c r="E116" s="67"/>
      <c r="F116" s="67"/>
      <c r="G116" s="65"/>
      <c r="H116" s="65"/>
      <c r="I116" s="65"/>
      <c r="J116" s="65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4"/>
      <c r="AC116" s="10"/>
      <c r="AD116" s="10"/>
      <c r="AE116" s="10"/>
      <c r="AF116" s="10"/>
      <c r="AG116" s="10"/>
      <c r="AH116" s="10"/>
      <c r="AI116" s="10"/>
      <c r="AJ116" s="13">
        <v>0</v>
      </c>
      <c r="AK116" s="11">
        <v>0</v>
      </c>
    </row>
    <row r="117" spans="1:37" x14ac:dyDescent="0.25">
      <c r="A117" s="64">
        <v>2130061</v>
      </c>
      <c r="B117" s="65" t="s">
        <v>128</v>
      </c>
      <c r="C117" s="64" t="s">
        <v>7</v>
      </c>
      <c r="D117" s="66">
        <v>295.12</v>
      </c>
      <c r="E117" s="67">
        <v>6</v>
      </c>
      <c r="F117" s="67">
        <v>6</v>
      </c>
      <c r="G117" s="65">
        <v>9</v>
      </c>
      <c r="H117" s="65">
        <v>14</v>
      </c>
      <c r="I117" s="65">
        <v>23</v>
      </c>
      <c r="J117" s="65"/>
      <c r="K117" s="10"/>
      <c r="L117" s="10">
        <v>3</v>
      </c>
      <c r="M117" s="10">
        <v>5</v>
      </c>
      <c r="N117" s="10"/>
      <c r="O117" s="10">
        <v>3</v>
      </c>
      <c r="P117" s="10"/>
      <c r="Q117" s="10"/>
      <c r="R117" s="10"/>
      <c r="S117" s="10"/>
      <c r="T117" s="10"/>
      <c r="U117" s="10">
        <v>15</v>
      </c>
      <c r="V117" s="10"/>
      <c r="W117" s="10"/>
      <c r="X117" s="10"/>
      <c r="Y117" s="10"/>
      <c r="Z117" s="10">
        <v>3</v>
      </c>
      <c r="AA117" s="10"/>
      <c r="AB117" s="14"/>
      <c r="AC117" s="10"/>
      <c r="AD117" s="10">
        <v>3</v>
      </c>
      <c r="AE117" s="10"/>
      <c r="AF117" s="10"/>
      <c r="AG117" s="10"/>
      <c r="AH117" s="10"/>
      <c r="AI117" s="10"/>
      <c r="AJ117" s="13">
        <v>90</v>
      </c>
      <c r="AK117" s="11">
        <v>26560.799999999999</v>
      </c>
    </row>
    <row r="118" spans="1:37" x14ac:dyDescent="0.25">
      <c r="A118" s="64">
        <v>2130067</v>
      </c>
      <c r="B118" s="65" t="s">
        <v>129</v>
      </c>
      <c r="C118" s="64" t="s">
        <v>7</v>
      </c>
      <c r="D118" s="66">
        <v>833</v>
      </c>
      <c r="E118" s="67"/>
      <c r="F118" s="67"/>
      <c r="G118" s="65"/>
      <c r="H118" s="65"/>
      <c r="I118" s="65"/>
      <c r="J118" s="65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4"/>
      <c r="AC118" s="10">
        <v>4</v>
      </c>
      <c r="AD118" s="10"/>
      <c r="AE118" s="10"/>
      <c r="AF118" s="10"/>
      <c r="AG118" s="10"/>
      <c r="AH118" s="10"/>
      <c r="AI118" s="10"/>
      <c r="AJ118" s="13">
        <v>4</v>
      </c>
      <c r="AK118" s="11">
        <v>3332</v>
      </c>
    </row>
    <row r="119" spans="1:37" x14ac:dyDescent="0.25">
      <c r="A119" s="64">
        <v>2130068</v>
      </c>
      <c r="B119" s="65" t="s">
        <v>130</v>
      </c>
      <c r="C119" s="64" t="s">
        <v>7</v>
      </c>
      <c r="D119" s="66">
        <v>952</v>
      </c>
      <c r="E119" s="67"/>
      <c r="F119" s="67"/>
      <c r="G119" s="65"/>
      <c r="H119" s="65"/>
      <c r="I119" s="65"/>
      <c r="J119" s="65"/>
      <c r="K119" s="10"/>
      <c r="L119" s="10">
        <v>5</v>
      </c>
      <c r="M119" s="10"/>
      <c r="N119" s="10">
        <v>2</v>
      </c>
      <c r="O119" s="10">
        <v>2</v>
      </c>
      <c r="P119" s="10">
        <v>11</v>
      </c>
      <c r="Q119" s="10">
        <v>5</v>
      </c>
      <c r="R119" s="10"/>
      <c r="S119" s="10"/>
      <c r="T119" s="10">
        <v>3</v>
      </c>
      <c r="U119" s="10"/>
      <c r="V119" s="10">
        <v>5</v>
      </c>
      <c r="W119" s="10"/>
      <c r="X119" s="10">
        <v>4</v>
      </c>
      <c r="Y119" s="10"/>
      <c r="Z119" s="10">
        <v>2</v>
      </c>
      <c r="AA119" s="10">
        <v>2</v>
      </c>
      <c r="AB119" s="14"/>
      <c r="AC119" s="10"/>
      <c r="AD119" s="10">
        <v>2</v>
      </c>
      <c r="AE119" s="10"/>
      <c r="AF119" s="10"/>
      <c r="AG119" s="10">
        <v>1</v>
      </c>
      <c r="AH119" s="10"/>
      <c r="AI119" s="10"/>
      <c r="AJ119" s="13">
        <v>44</v>
      </c>
      <c r="AK119" s="11">
        <v>41888</v>
      </c>
    </row>
    <row r="120" spans="1:37" x14ac:dyDescent="0.25">
      <c r="A120" s="64">
        <v>2160057</v>
      </c>
      <c r="B120" s="65" t="s">
        <v>131</v>
      </c>
      <c r="C120" s="64" t="s">
        <v>13</v>
      </c>
      <c r="D120" s="66">
        <v>67.83</v>
      </c>
      <c r="E120" s="67"/>
      <c r="F120" s="67"/>
      <c r="G120" s="65"/>
      <c r="H120" s="65"/>
      <c r="I120" s="65"/>
      <c r="J120" s="65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4"/>
      <c r="AC120" s="10"/>
      <c r="AD120" s="10"/>
      <c r="AE120" s="10"/>
      <c r="AF120" s="10"/>
      <c r="AG120" s="10"/>
      <c r="AH120" s="10"/>
      <c r="AI120" s="10"/>
      <c r="AJ120" s="13">
        <v>0</v>
      </c>
      <c r="AK120" s="11">
        <v>0</v>
      </c>
    </row>
    <row r="121" spans="1:37" x14ac:dyDescent="0.25">
      <c r="A121" s="64">
        <v>2190076</v>
      </c>
      <c r="B121" s="65" t="s">
        <v>132</v>
      </c>
      <c r="C121" s="64" t="s">
        <v>21</v>
      </c>
      <c r="D121" s="66">
        <v>5355</v>
      </c>
      <c r="E121" s="67"/>
      <c r="F121" s="67"/>
      <c r="G121" s="65"/>
      <c r="H121" s="65"/>
      <c r="I121" s="65"/>
      <c r="J121" s="65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4"/>
      <c r="AC121" s="10"/>
      <c r="AD121" s="10"/>
      <c r="AE121" s="10"/>
      <c r="AF121" s="10"/>
      <c r="AG121" s="10"/>
      <c r="AH121" s="10"/>
      <c r="AI121" s="10"/>
      <c r="AJ121" s="13">
        <v>0</v>
      </c>
      <c r="AK121" s="11">
        <v>0</v>
      </c>
    </row>
    <row r="122" spans="1:37" x14ac:dyDescent="0.25">
      <c r="A122" s="64">
        <v>2190003</v>
      </c>
      <c r="B122" s="65" t="s">
        <v>133</v>
      </c>
      <c r="C122" s="64" t="s">
        <v>13</v>
      </c>
      <c r="D122" s="68">
        <v>978.75099999999998</v>
      </c>
      <c r="E122" s="67"/>
      <c r="F122" s="67"/>
      <c r="G122" s="65"/>
      <c r="H122" s="65"/>
      <c r="I122" s="65"/>
      <c r="J122" s="65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4"/>
      <c r="AC122" s="10"/>
      <c r="AD122" s="10"/>
      <c r="AE122" s="10"/>
      <c r="AF122" s="10"/>
      <c r="AG122" s="10"/>
      <c r="AH122" s="10"/>
      <c r="AI122" s="10"/>
      <c r="AJ122" s="13">
        <v>0</v>
      </c>
      <c r="AK122" s="11">
        <v>0</v>
      </c>
    </row>
    <row r="123" spans="1:37" x14ac:dyDescent="0.25">
      <c r="A123" s="64">
        <v>2190012</v>
      </c>
      <c r="B123" s="65" t="s">
        <v>134</v>
      </c>
      <c r="C123" s="64" t="s">
        <v>9</v>
      </c>
      <c r="D123" s="66">
        <v>159.46</v>
      </c>
      <c r="E123" s="67"/>
      <c r="F123" s="67"/>
      <c r="G123" s="65"/>
      <c r="H123" s="65"/>
      <c r="I123" s="65"/>
      <c r="J123" s="65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4"/>
      <c r="AC123" s="10"/>
      <c r="AD123" s="10"/>
      <c r="AE123" s="10"/>
      <c r="AF123" s="10"/>
      <c r="AG123" s="10"/>
      <c r="AH123" s="10"/>
      <c r="AI123" s="10"/>
      <c r="AJ123" s="13">
        <v>0</v>
      </c>
      <c r="AK123" s="11">
        <v>0</v>
      </c>
    </row>
    <row r="124" spans="1:37" x14ac:dyDescent="0.25">
      <c r="A124" s="64">
        <v>2140052</v>
      </c>
      <c r="B124" s="65" t="s">
        <v>135</v>
      </c>
      <c r="C124" s="64" t="s">
        <v>11</v>
      </c>
      <c r="D124" s="66">
        <v>611.66</v>
      </c>
      <c r="E124" s="67"/>
      <c r="F124" s="67"/>
      <c r="G124" s="65"/>
      <c r="H124" s="65"/>
      <c r="I124" s="65"/>
      <c r="J124" s="65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4"/>
      <c r="AC124" s="10"/>
      <c r="AD124" s="10"/>
      <c r="AE124" s="10"/>
      <c r="AF124" s="10"/>
      <c r="AG124" s="10"/>
      <c r="AH124" s="10"/>
      <c r="AI124" s="10"/>
      <c r="AJ124" s="13">
        <v>0</v>
      </c>
      <c r="AK124" s="11">
        <v>0</v>
      </c>
    </row>
    <row r="125" spans="1:37" x14ac:dyDescent="0.25">
      <c r="A125" s="64">
        <v>2140053</v>
      </c>
      <c r="B125" s="65" t="s">
        <v>136</v>
      </c>
      <c r="C125" s="64" t="s">
        <v>11</v>
      </c>
      <c r="D125" s="66">
        <v>1223.32</v>
      </c>
      <c r="E125" s="67"/>
      <c r="F125" s="67"/>
      <c r="G125" s="65"/>
      <c r="H125" s="65"/>
      <c r="I125" s="65"/>
      <c r="J125" s="65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4"/>
      <c r="AC125" s="10"/>
      <c r="AD125" s="10"/>
      <c r="AE125" s="10"/>
      <c r="AF125" s="10"/>
      <c r="AG125" s="10"/>
      <c r="AH125" s="10"/>
      <c r="AI125" s="10"/>
      <c r="AJ125" s="13">
        <v>0</v>
      </c>
      <c r="AK125" s="11">
        <v>0</v>
      </c>
    </row>
    <row r="126" spans="1:37" x14ac:dyDescent="0.25">
      <c r="A126" s="64">
        <v>2140054</v>
      </c>
      <c r="B126" s="65" t="s">
        <v>137</v>
      </c>
      <c r="C126" s="64" t="s">
        <v>11</v>
      </c>
      <c r="D126" s="66">
        <v>2444.2600000000002</v>
      </c>
      <c r="E126" s="67"/>
      <c r="F126" s="67"/>
      <c r="G126" s="65"/>
      <c r="H126" s="65"/>
      <c r="I126" s="65"/>
      <c r="J126" s="65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4"/>
      <c r="AC126" s="10"/>
      <c r="AD126" s="10"/>
      <c r="AE126" s="10"/>
      <c r="AF126" s="10"/>
      <c r="AG126" s="10"/>
      <c r="AH126" s="10"/>
      <c r="AI126" s="10"/>
      <c r="AJ126" s="13">
        <v>0</v>
      </c>
      <c r="AK126" s="11">
        <v>0</v>
      </c>
    </row>
    <row r="127" spans="1:37" x14ac:dyDescent="0.25">
      <c r="A127" s="64">
        <v>2140327</v>
      </c>
      <c r="B127" s="65" t="s">
        <v>138</v>
      </c>
      <c r="C127" s="64" t="s">
        <v>11</v>
      </c>
      <c r="D127" s="66">
        <v>296.072</v>
      </c>
      <c r="E127" s="67"/>
      <c r="F127" s="67"/>
      <c r="G127" s="65"/>
      <c r="H127" s="65"/>
      <c r="I127" s="65"/>
      <c r="J127" s="65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4"/>
      <c r="AC127" s="10"/>
      <c r="AD127" s="10"/>
      <c r="AE127" s="10"/>
      <c r="AF127" s="10"/>
      <c r="AG127" s="10"/>
      <c r="AH127" s="10"/>
      <c r="AI127" s="10"/>
      <c r="AJ127" s="13">
        <v>0</v>
      </c>
      <c r="AK127" s="11">
        <v>0</v>
      </c>
    </row>
    <row r="128" spans="1:37" x14ac:dyDescent="0.25">
      <c r="A128" s="64">
        <v>2140325</v>
      </c>
      <c r="B128" s="65" t="s">
        <v>139</v>
      </c>
      <c r="C128" s="64" t="s">
        <v>11</v>
      </c>
      <c r="D128" s="66">
        <v>2960.9818</v>
      </c>
      <c r="E128" s="67"/>
      <c r="F128" s="67"/>
      <c r="G128" s="65"/>
      <c r="H128" s="65"/>
      <c r="I128" s="65"/>
      <c r="J128" s="65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4"/>
      <c r="AC128" s="10"/>
      <c r="AD128" s="10"/>
      <c r="AE128" s="10"/>
      <c r="AF128" s="10"/>
      <c r="AG128" s="10"/>
      <c r="AH128" s="10"/>
      <c r="AI128" s="10"/>
      <c r="AJ128" s="13">
        <v>0</v>
      </c>
      <c r="AK128" s="11">
        <v>0</v>
      </c>
    </row>
    <row r="129" spans="1:37" x14ac:dyDescent="0.25">
      <c r="A129" s="64">
        <v>2170039</v>
      </c>
      <c r="B129" s="65" t="s">
        <v>140</v>
      </c>
      <c r="C129" s="64" t="s">
        <v>7</v>
      </c>
      <c r="D129" s="66">
        <v>148046.71</v>
      </c>
      <c r="E129" s="67"/>
      <c r="F129" s="67"/>
      <c r="G129" s="65"/>
      <c r="H129" s="65"/>
      <c r="I129" s="65"/>
      <c r="J129" s="65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4"/>
      <c r="AC129" s="10"/>
      <c r="AD129" s="10"/>
      <c r="AE129" s="10"/>
      <c r="AF129" s="10"/>
      <c r="AG129" s="10"/>
      <c r="AH129" s="10"/>
      <c r="AI129" s="10"/>
      <c r="AJ129" s="13">
        <v>0</v>
      </c>
      <c r="AK129" s="11">
        <v>0</v>
      </c>
    </row>
    <row r="130" spans="1:37" x14ac:dyDescent="0.25">
      <c r="A130" s="64">
        <v>2140318</v>
      </c>
      <c r="B130" s="65" t="s">
        <v>141</v>
      </c>
      <c r="C130" s="64" t="s">
        <v>11</v>
      </c>
      <c r="D130" s="66">
        <v>740.27520000000004</v>
      </c>
      <c r="E130" s="67"/>
      <c r="F130" s="67"/>
      <c r="G130" s="65"/>
      <c r="H130" s="65"/>
      <c r="I130" s="65"/>
      <c r="J130" s="65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4"/>
      <c r="AC130" s="10"/>
      <c r="AD130" s="10"/>
      <c r="AE130" s="10"/>
      <c r="AF130" s="10"/>
      <c r="AG130" s="10"/>
      <c r="AH130" s="10"/>
      <c r="AI130" s="10"/>
      <c r="AJ130" s="13">
        <v>0</v>
      </c>
      <c r="AK130" s="11">
        <v>0</v>
      </c>
    </row>
    <row r="131" spans="1:37" x14ac:dyDescent="0.25">
      <c r="A131" s="64">
        <v>2140319</v>
      </c>
      <c r="B131" s="65" t="s">
        <v>142</v>
      </c>
      <c r="C131" s="64" t="s">
        <v>11</v>
      </c>
      <c r="D131" s="66">
        <v>1480.5028</v>
      </c>
      <c r="E131" s="67"/>
      <c r="F131" s="67"/>
      <c r="G131" s="65"/>
      <c r="H131" s="65"/>
      <c r="I131" s="65"/>
      <c r="J131" s="65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4"/>
      <c r="AC131" s="10"/>
      <c r="AD131" s="10"/>
      <c r="AE131" s="10"/>
      <c r="AF131" s="10"/>
      <c r="AG131" s="10"/>
      <c r="AH131" s="10"/>
      <c r="AI131" s="10"/>
      <c r="AJ131" s="13">
        <v>0</v>
      </c>
      <c r="AK131" s="11">
        <v>0</v>
      </c>
    </row>
    <row r="132" spans="1:37" x14ac:dyDescent="0.25">
      <c r="A132" s="64">
        <v>2130071</v>
      </c>
      <c r="B132" s="65" t="s">
        <v>143</v>
      </c>
      <c r="C132" s="64" t="s">
        <v>7</v>
      </c>
      <c r="D132" s="66">
        <v>773.5</v>
      </c>
      <c r="E132" s="67"/>
      <c r="F132" s="67"/>
      <c r="G132" s="65"/>
      <c r="H132" s="65"/>
      <c r="I132" s="65"/>
      <c r="J132" s="65"/>
      <c r="K132" s="10"/>
      <c r="L132" s="10"/>
      <c r="M132" s="10"/>
      <c r="N132" s="10">
        <v>1</v>
      </c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4"/>
      <c r="AC132" s="10"/>
      <c r="AD132" s="10"/>
      <c r="AE132" s="10"/>
      <c r="AF132" s="10"/>
      <c r="AG132" s="10"/>
      <c r="AH132" s="10"/>
      <c r="AI132" s="10"/>
      <c r="AJ132" s="13">
        <v>1</v>
      </c>
      <c r="AK132" s="11">
        <v>773.5</v>
      </c>
    </row>
    <row r="133" spans="1:37" x14ac:dyDescent="0.25">
      <c r="A133" s="64">
        <v>2130072</v>
      </c>
      <c r="B133" s="65" t="s">
        <v>144</v>
      </c>
      <c r="C133" s="64" t="s">
        <v>9</v>
      </c>
      <c r="D133" s="66">
        <v>73.304000000000002</v>
      </c>
      <c r="E133" s="67"/>
      <c r="F133" s="67"/>
      <c r="G133" s="65"/>
      <c r="H133" s="65"/>
      <c r="I133" s="65"/>
      <c r="J133" s="65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>
        <v>5</v>
      </c>
      <c r="V133" s="10"/>
      <c r="W133" s="10"/>
      <c r="X133" s="10"/>
      <c r="Y133" s="10"/>
      <c r="Z133" s="10"/>
      <c r="AA133" s="10"/>
      <c r="AB133" s="14"/>
      <c r="AC133" s="10"/>
      <c r="AD133" s="10"/>
      <c r="AE133" s="10"/>
      <c r="AF133" s="10"/>
      <c r="AG133" s="10"/>
      <c r="AH133" s="10"/>
      <c r="AI133" s="10"/>
      <c r="AJ133" s="13">
        <v>5</v>
      </c>
      <c r="AK133" s="11">
        <v>366.52</v>
      </c>
    </row>
    <row r="134" spans="1:37" x14ac:dyDescent="0.25">
      <c r="A134" s="64">
        <v>2130073</v>
      </c>
      <c r="B134" s="65" t="s">
        <v>145</v>
      </c>
      <c r="C134" s="64" t="s">
        <v>9</v>
      </c>
      <c r="D134" s="66">
        <v>21.42</v>
      </c>
      <c r="E134" s="67"/>
      <c r="F134" s="67"/>
      <c r="G134" s="65"/>
      <c r="H134" s="65"/>
      <c r="I134" s="65"/>
      <c r="J134" s="65"/>
      <c r="K134" s="10"/>
      <c r="L134" s="10"/>
      <c r="M134" s="10"/>
      <c r="N134" s="10"/>
      <c r="O134" s="10"/>
      <c r="P134" s="10">
        <v>10</v>
      </c>
      <c r="Q134" s="10"/>
      <c r="R134" s="10"/>
      <c r="S134" s="10"/>
      <c r="T134" s="10">
        <v>16</v>
      </c>
      <c r="U134" s="10"/>
      <c r="V134" s="10"/>
      <c r="W134" s="10"/>
      <c r="X134" s="10"/>
      <c r="Y134" s="10"/>
      <c r="Z134" s="10"/>
      <c r="AA134" s="10"/>
      <c r="AB134" s="14">
        <v>2</v>
      </c>
      <c r="AC134" s="10">
        <v>2</v>
      </c>
      <c r="AD134" s="10">
        <v>4</v>
      </c>
      <c r="AE134" s="10"/>
      <c r="AF134" s="10"/>
      <c r="AG134" s="10"/>
      <c r="AH134" s="10"/>
      <c r="AI134" s="10"/>
      <c r="AJ134" s="13">
        <v>34</v>
      </c>
      <c r="AK134" s="11">
        <v>728.28000000000009</v>
      </c>
    </row>
    <row r="135" spans="1:37" x14ac:dyDescent="0.25">
      <c r="A135" s="64">
        <v>2190017</v>
      </c>
      <c r="B135" s="65" t="s">
        <v>146</v>
      </c>
      <c r="C135" s="64" t="s">
        <v>21</v>
      </c>
      <c r="D135" s="66">
        <v>5025.37</v>
      </c>
      <c r="E135" s="67"/>
      <c r="F135" s="67"/>
      <c r="G135" s="65"/>
      <c r="H135" s="65"/>
      <c r="I135" s="65"/>
      <c r="J135" s="65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4"/>
      <c r="AC135" s="10"/>
      <c r="AD135" s="10"/>
      <c r="AE135" s="10"/>
      <c r="AF135" s="10"/>
      <c r="AG135" s="10"/>
      <c r="AH135" s="10"/>
      <c r="AI135" s="10"/>
      <c r="AJ135" s="13">
        <v>0</v>
      </c>
      <c r="AK135" s="11">
        <v>0</v>
      </c>
    </row>
    <row r="136" spans="1:37" x14ac:dyDescent="0.25">
      <c r="A136" s="64">
        <v>2130078</v>
      </c>
      <c r="B136" s="65" t="s">
        <v>147</v>
      </c>
      <c r="C136" s="64" t="s">
        <v>7</v>
      </c>
      <c r="D136" s="66">
        <v>4700.5</v>
      </c>
      <c r="E136" s="67"/>
      <c r="F136" s="67"/>
      <c r="G136" s="65"/>
      <c r="H136" s="65"/>
      <c r="I136" s="65"/>
      <c r="J136" s="65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4"/>
      <c r="AC136" s="10"/>
      <c r="AD136" s="10"/>
      <c r="AE136" s="10"/>
      <c r="AF136" s="10"/>
      <c r="AG136" s="10"/>
      <c r="AH136" s="10"/>
      <c r="AI136" s="10"/>
      <c r="AJ136" s="13">
        <v>0</v>
      </c>
      <c r="AK136" s="11">
        <v>0</v>
      </c>
    </row>
    <row r="137" spans="1:37" x14ac:dyDescent="0.25">
      <c r="A137" s="64">
        <v>2130079</v>
      </c>
      <c r="B137" s="65" t="s">
        <v>148</v>
      </c>
      <c r="C137" s="64" t="s">
        <v>9</v>
      </c>
      <c r="D137" s="66">
        <v>157.2499</v>
      </c>
      <c r="E137" s="71"/>
      <c r="F137" s="67"/>
      <c r="G137" s="65"/>
      <c r="H137" s="65"/>
      <c r="I137" s="65"/>
      <c r="J137" s="65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4"/>
      <c r="AC137" s="10"/>
      <c r="AD137" s="10"/>
      <c r="AE137" s="10"/>
      <c r="AF137" s="10"/>
      <c r="AG137" s="10"/>
      <c r="AH137" s="10"/>
      <c r="AI137" s="10"/>
      <c r="AJ137" s="13">
        <v>0</v>
      </c>
      <c r="AK137" s="11">
        <v>0</v>
      </c>
    </row>
    <row r="138" spans="1:37" x14ac:dyDescent="0.25">
      <c r="A138" s="64">
        <v>2130081</v>
      </c>
      <c r="B138" s="65" t="s">
        <v>149</v>
      </c>
      <c r="C138" s="64" t="s">
        <v>11</v>
      </c>
      <c r="D138" s="66">
        <v>1614.83</v>
      </c>
      <c r="E138" s="67"/>
      <c r="F138" s="67"/>
      <c r="G138" s="65"/>
      <c r="H138" s="65"/>
      <c r="I138" s="65"/>
      <c r="J138" s="65"/>
      <c r="K138" s="10"/>
      <c r="L138" s="10"/>
      <c r="M138" s="10"/>
      <c r="N138" s="10">
        <v>30</v>
      </c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4"/>
      <c r="AC138" s="10"/>
      <c r="AD138" s="10"/>
      <c r="AE138" s="10"/>
      <c r="AF138" s="10"/>
      <c r="AG138" s="10"/>
      <c r="AH138" s="10"/>
      <c r="AI138" s="10"/>
      <c r="AJ138" s="13">
        <v>30</v>
      </c>
      <c r="AK138" s="11">
        <v>48444.899999999994</v>
      </c>
    </row>
    <row r="139" spans="1:37" x14ac:dyDescent="0.25">
      <c r="A139" s="64">
        <v>2130083</v>
      </c>
      <c r="B139" s="65" t="s">
        <v>150</v>
      </c>
      <c r="C139" s="64" t="s">
        <v>13</v>
      </c>
      <c r="D139" s="66">
        <v>535.5</v>
      </c>
      <c r="E139" s="67">
        <v>3</v>
      </c>
      <c r="F139" s="67">
        <v>6</v>
      </c>
      <c r="G139" s="65">
        <v>12</v>
      </c>
      <c r="H139" s="65">
        <v>9</v>
      </c>
      <c r="I139" s="65">
        <v>27</v>
      </c>
      <c r="J139" s="65"/>
      <c r="K139" s="10"/>
      <c r="L139" s="10">
        <v>9</v>
      </c>
      <c r="M139" s="10">
        <v>6</v>
      </c>
      <c r="N139" s="10">
        <v>3</v>
      </c>
      <c r="O139" s="10">
        <v>9</v>
      </c>
      <c r="P139" s="10">
        <v>29</v>
      </c>
      <c r="Q139" s="10"/>
      <c r="R139" s="10"/>
      <c r="S139" s="10">
        <v>6</v>
      </c>
      <c r="T139" s="10">
        <v>6</v>
      </c>
      <c r="U139" s="10">
        <v>30</v>
      </c>
      <c r="V139" s="10"/>
      <c r="W139" s="10"/>
      <c r="X139" s="10"/>
      <c r="Y139" s="10"/>
      <c r="Z139" s="10"/>
      <c r="AA139" s="10"/>
      <c r="AB139" s="14"/>
      <c r="AC139" s="10"/>
      <c r="AD139" s="10">
        <v>9</v>
      </c>
      <c r="AE139" s="10"/>
      <c r="AF139" s="10"/>
      <c r="AG139" s="10"/>
      <c r="AH139" s="10"/>
      <c r="AI139" s="10"/>
      <c r="AJ139" s="13">
        <v>164</v>
      </c>
      <c r="AK139" s="11">
        <v>87822</v>
      </c>
    </row>
    <row r="140" spans="1:37" x14ac:dyDescent="0.25">
      <c r="A140" s="64">
        <v>2120007</v>
      </c>
      <c r="B140" s="65" t="s">
        <v>151</v>
      </c>
      <c r="C140" s="64" t="s">
        <v>9</v>
      </c>
      <c r="D140" s="66">
        <v>5</v>
      </c>
      <c r="E140" s="67"/>
      <c r="F140" s="67"/>
      <c r="G140" s="65"/>
      <c r="H140" s="65"/>
      <c r="I140" s="65"/>
      <c r="J140" s="65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4"/>
      <c r="AC140" s="10"/>
      <c r="AD140" s="10"/>
      <c r="AE140" s="10"/>
      <c r="AF140" s="10"/>
      <c r="AG140" s="10"/>
      <c r="AH140" s="10"/>
      <c r="AI140" s="10"/>
      <c r="AJ140" s="13">
        <v>0</v>
      </c>
      <c r="AK140" s="11">
        <v>0</v>
      </c>
    </row>
    <row r="141" spans="1:37" x14ac:dyDescent="0.25">
      <c r="A141" s="64">
        <v>2120008</v>
      </c>
      <c r="B141" s="65" t="s">
        <v>152</v>
      </c>
      <c r="C141" s="64" t="s">
        <v>9</v>
      </c>
      <c r="D141" s="66">
        <v>65</v>
      </c>
      <c r="E141" s="67"/>
      <c r="F141" s="67"/>
      <c r="G141" s="65"/>
      <c r="H141" s="65"/>
      <c r="I141" s="65"/>
      <c r="J141" s="65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4"/>
      <c r="AC141" s="10"/>
      <c r="AD141" s="10"/>
      <c r="AE141" s="10"/>
      <c r="AF141" s="10"/>
      <c r="AG141" s="10"/>
      <c r="AH141" s="10"/>
      <c r="AI141" s="10"/>
      <c r="AJ141" s="13">
        <v>0</v>
      </c>
      <c r="AK141" s="11">
        <v>0</v>
      </c>
    </row>
    <row r="142" spans="1:37" x14ac:dyDescent="0.25">
      <c r="A142" s="10">
        <v>2140064</v>
      </c>
      <c r="B142" s="10" t="s">
        <v>153</v>
      </c>
      <c r="C142" s="73" t="s">
        <v>9</v>
      </c>
      <c r="D142" s="66">
        <v>345.89729999999997</v>
      </c>
      <c r="E142" s="67"/>
      <c r="F142" s="67"/>
      <c r="G142" s="65"/>
      <c r="H142" s="65"/>
      <c r="I142" s="65"/>
      <c r="J142" s="65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4"/>
      <c r="AC142" s="10"/>
      <c r="AD142" s="10"/>
      <c r="AE142" s="10"/>
      <c r="AF142" s="10"/>
      <c r="AG142" s="10"/>
      <c r="AH142" s="10"/>
      <c r="AI142" s="10"/>
      <c r="AJ142" s="13">
        <v>0</v>
      </c>
      <c r="AK142" s="11">
        <v>0</v>
      </c>
    </row>
    <row r="143" spans="1:37" x14ac:dyDescent="0.25">
      <c r="A143" s="64">
        <v>2160063</v>
      </c>
      <c r="B143" s="65" t="s">
        <v>154</v>
      </c>
      <c r="C143" s="64" t="s">
        <v>13</v>
      </c>
      <c r="D143" s="66">
        <v>654.5</v>
      </c>
      <c r="E143" s="67"/>
      <c r="F143" s="67"/>
      <c r="G143" s="65"/>
      <c r="H143" s="65"/>
      <c r="I143" s="65"/>
      <c r="J143" s="65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4"/>
      <c r="AC143" s="10"/>
      <c r="AD143" s="10"/>
      <c r="AE143" s="10"/>
      <c r="AF143" s="10"/>
      <c r="AG143" s="10"/>
      <c r="AH143" s="10"/>
      <c r="AI143" s="10"/>
      <c r="AJ143" s="13">
        <v>0</v>
      </c>
      <c r="AK143" s="11">
        <v>0</v>
      </c>
    </row>
    <row r="144" spans="1:37" x14ac:dyDescent="0.25">
      <c r="A144" s="64">
        <v>2140066</v>
      </c>
      <c r="B144" s="65" t="s">
        <v>155</v>
      </c>
      <c r="C144" s="64" t="s">
        <v>9</v>
      </c>
      <c r="D144" s="68">
        <v>1385.2272</v>
      </c>
      <c r="E144" s="67"/>
      <c r="F144" s="67"/>
      <c r="G144" s="65"/>
      <c r="H144" s="65"/>
      <c r="I144" s="65"/>
      <c r="J144" s="65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4"/>
      <c r="AC144" s="10"/>
      <c r="AD144" s="10"/>
      <c r="AE144" s="10"/>
      <c r="AF144" s="10"/>
      <c r="AG144" s="10"/>
      <c r="AH144" s="10"/>
      <c r="AI144" s="10"/>
      <c r="AJ144" s="13">
        <v>0</v>
      </c>
      <c r="AK144" s="11">
        <v>0</v>
      </c>
    </row>
    <row r="145" spans="1:37" x14ac:dyDescent="0.25">
      <c r="A145" s="64">
        <v>2130085</v>
      </c>
      <c r="B145" s="65" t="s">
        <v>156</v>
      </c>
      <c r="C145" s="64" t="s">
        <v>7</v>
      </c>
      <c r="D145" s="68">
        <v>1744.1491000000001</v>
      </c>
      <c r="E145" s="67"/>
      <c r="F145" s="67"/>
      <c r="G145" s="65"/>
      <c r="H145" s="65"/>
      <c r="I145" s="65"/>
      <c r="J145" s="65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4"/>
      <c r="AC145" s="10"/>
      <c r="AD145" s="10"/>
      <c r="AE145" s="10"/>
      <c r="AF145" s="10"/>
      <c r="AG145" s="10"/>
      <c r="AH145" s="10"/>
      <c r="AI145" s="10"/>
      <c r="AJ145" s="13">
        <v>0</v>
      </c>
      <c r="AK145" s="11">
        <v>0</v>
      </c>
    </row>
    <row r="146" spans="1:37" x14ac:dyDescent="0.25">
      <c r="A146" s="64">
        <v>2130086</v>
      </c>
      <c r="B146" s="65" t="s">
        <v>157</v>
      </c>
      <c r="C146" s="64" t="s">
        <v>7</v>
      </c>
      <c r="D146" s="66">
        <v>873.46</v>
      </c>
      <c r="E146" s="67"/>
      <c r="F146" s="67"/>
      <c r="G146" s="65"/>
      <c r="H146" s="65"/>
      <c r="I146" s="65"/>
      <c r="J146" s="65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4"/>
      <c r="AC146" s="10"/>
      <c r="AD146" s="10"/>
      <c r="AE146" s="10"/>
      <c r="AF146" s="10"/>
      <c r="AG146" s="10"/>
      <c r="AH146" s="10"/>
      <c r="AI146" s="10"/>
      <c r="AJ146" s="13">
        <v>0</v>
      </c>
      <c r="AK146" s="11">
        <v>0</v>
      </c>
    </row>
    <row r="147" spans="1:37" x14ac:dyDescent="0.25">
      <c r="A147" s="64">
        <v>2130090</v>
      </c>
      <c r="B147" s="65" t="s">
        <v>158</v>
      </c>
      <c r="C147" s="64" t="s">
        <v>11</v>
      </c>
      <c r="D147" s="66">
        <v>40</v>
      </c>
      <c r="E147" s="67"/>
      <c r="F147" s="67"/>
      <c r="G147" s="65"/>
      <c r="H147" s="65"/>
      <c r="I147" s="65"/>
      <c r="J147" s="65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4"/>
      <c r="AC147" s="10"/>
      <c r="AD147" s="10"/>
      <c r="AE147" s="10"/>
      <c r="AF147" s="10"/>
      <c r="AG147" s="10"/>
      <c r="AH147" s="10"/>
      <c r="AI147" s="10"/>
      <c r="AJ147" s="13">
        <v>0</v>
      </c>
      <c r="AK147" s="11">
        <v>0</v>
      </c>
    </row>
    <row r="148" spans="1:37" x14ac:dyDescent="0.25">
      <c r="A148" s="64">
        <v>2160064</v>
      </c>
      <c r="B148" s="65" t="s">
        <v>159</v>
      </c>
      <c r="C148" s="64" t="s">
        <v>13</v>
      </c>
      <c r="D148" s="66">
        <v>69.02</v>
      </c>
      <c r="E148" s="67"/>
      <c r="F148" s="67"/>
      <c r="G148" s="65"/>
      <c r="H148" s="65"/>
      <c r="I148" s="65"/>
      <c r="J148" s="65"/>
      <c r="K148" s="10"/>
      <c r="L148" s="10">
        <v>1</v>
      </c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4"/>
      <c r="AC148" s="10"/>
      <c r="AD148" s="10"/>
      <c r="AE148" s="10"/>
      <c r="AF148" s="10"/>
      <c r="AG148" s="10"/>
      <c r="AH148" s="10"/>
      <c r="AI148" s="10"/>
      <c r="AJ148" s="13">
        <v>1</v>
      </c>
      <c r="AK148" s="11">
        <v>69.02</v>
      </c>
    </row>
    <row r="149" spans="1:37" x14ac:dyDescent="0.25">
      <c r="A149" s="64">
        <v>2140068</v>
      </c>
      <c r="B149" s="65" t="s">
        <v>160</v>
      </c>
      <c r="C149" s="64" t="s">
        <v>9</v>
      </c>
      <c r="D149" s="66">
        <v>2.7132000000000001</v>
      </c>
      <c r="E149" s="67"/>
      <c r="F149" s="67"/>
      <c r="G149" s="65"/>
      <c r="H149" s="65"/>
      <c r="I149" s="65"/>
      <c r="J149" s="65"/>
      <c r="K149" s="10"/>
      <c r="L149" s="10"/>
      <c r="M149" s="10"/>
      <c r="N149" s="10"/>
      <c r="O149" s="10">
        <v>3</v>
      </c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4"/>
      <c r="AC149" s="10"/>
      <c r="AD149" s="10">
        <v>9</v>
      </c>
      <c r="AE149" s="10"/>
      <c r="AF149" s="10"/>
      <c r="AG149" s="10"/>
      <c r="AH149" s="10"/>
      <c r="AI149" s="10"/>
      <c r="AJ149" s="13">
        <v>12</v>
      </c>
      <c r="AK149" s="11">
        <v>32.558399999999999</v>
      </c>
    </row>
    <row r="150" spans="1:37" x14ac:dyDescent="0.25">
      <c r="A150" s="64">
        <v>2170291</v>
      </c>
      <c r="B150" s="65" t="s">
        <v>161</v>
      </c>
      <c r="C150" s="64" t="s">
        <v>7</v>
      </c>
      <c r="D150" s="66">
        <v>821.1</v>
      </c>
      <c r="E150" s="67"/>
      <c r="F150" s="67"/>
      <c r="G150" s="65"/>
      <c r="H150" s="65"/>
      <c r="I150" s="65"/>
      <c r="J150" s="65">
        <v>1</v>
      </c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4"/>
      <c r="AC150" s="10"/>
      <c r="AD150" s="10"/>
      <c r="AE150" s="10"/>
      <c r="AF150" s="10"/>
      <c r="AG150" s="10"/>
      <c r="AH150" s="10"/>
      <c r="AI150" s="10"/>
      <c r="AJ150" s="13">
        <v>1</v>
      </c>
      <c r="AK150" s="11">
        <v>821.1</v>
      </c>
    </row>
    <row r="151" spans="1:37" x14ac:dyDescent="0.25">
      <c r="A151" s="64">
        <v>2170048</v>
      </c>
      <c r="B151" s="65" t="s">
        <v>162</v>
      </c>
      <c r="C151" s="64" t="s">
        <v>7</v>
      </c>
      <c r="D151" s="66">
        <v>2413.3200000000002</v>
      </c>
      <c r="E151" s="67"/>
      <c r="F151" s="67"/>
      <c r="G151" s="65"/>
      <c r="H151" s="65"/>
      <c r="I151" s="65"/>
      <c r="J151" s="65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4"/>
      <c r="AC151" s="10"/>
      <c r="AD151" s="10"/>
      <c r="AE151" s="10"/>
      <c r="AF151" s="10"/>
      <c r="AG151" s="10"/>
      <c r="AH151" s="10"/>
      <c r="AI151" s="10"/>
      <c r="AJ151" s="13">
        <v>0</v>
      </c>
      <c r="AK151" s="11">
        <v>0</v>
      </c>
    </row>
    <row r="152" spans="1:37" x14ac:dyDescent="0.25">
      <c r="A152" s="64">
        <v>2140073</v>
      </c>
      <c r="B152" s="65" t="s">
        <v>163</v>
      </c>
      <c r="C152" s="64" t="s">
        <v>9</v>
      </c>
      <c r="D152" s="66">
        <v>6.1879999999999997</v>
      </c>
      <c r="E152" s="67"/>
      <c r="F152" s="67"/>
      <c r="G152" s="65"/>
      <c r="H152" s="65"/>
      <c r="I152" s="65"/>
      <c r="J152" s="65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4"/>
      <c r="AC152" s="10"/>
      <c r="AD152" s="10"/>
      <c r="AE152" s="10"/>
      <c r="AF152" s="10"/>
      <c r="AG152" s="10"/>
      <c r="AH152" s="10">
        <v>3</v>
      </c>
      <c r="AI152" s="10"/>
      <c r="AJ152" s="13">
        <v>3</v>
      </c>
      <c r="AK152" s="11">
        <v>18.564</v>
      </c>
    </row>
    <row r="153" spans="1:37" x14ac:dyDescent="0.25">
      <c r="A153" s="64">
        <v>2160066</v>
      </c>
      <c r="B153" s="65" t="s">
        <v>164</v>
      </c>
      <c r="C153" s="64" t="s">
        <v>13</v>
      </c>
      <c r="D153" s="66">
        <v>69.02</v>
      </c>
      <c r="E153" s="67"/>
      <c r="F153" s="67"/>
      <c r="G153" s="65"/>
      <c r="H153" s="65"/>
      <c r="I153" s="65"/>
      <c r="J153" s="65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4"/>
      <c r="AC153" s="10"/>
      <c r="AD153" s="10"/>
      <c r="AE153" s="10"/>
      <c r="AF153" s="10"/>
      <c r="AG153" s="10"/>
      <c r="AH153" s="10"/>
      <c r="AI153" s="10"/>
      <c r="AJ153" s="13">
        <v>0</v>
      </c>
      <c r="AK153" s="11">
        <v>0</v>
      </c>
    </row>
    <row r="154" spans="1:37" x14ac:dyDescent="0.25">
      <c r="A154" s="64">
        <v>2160067</v>
      </c>
      <c r="B154" s="65" t="s">
        <v>165</v>
      </c>
      <c r="C154" s="64" t="s">
        <v>13</v>
      </c>
      <c r="D154" s="68">
        <v>225.1319</v>
      </c>
      <c r="E154" s="67"/>
      <c r="F154" s="67"/>
      <c r="G154" s="65"/>
      <c r="H154" s="65"/>
      <c r="I154" s="65"/>
      <c r="J154" s="65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4"/>
      <c r="AC154" s="10"/>
      <c r="AD154" s="10"/>
      <c r="AE154" s="10"/>
      <c r="AF154" s="10"/>
      <c r="AG154" s="10"/>
      <c r="AH154" s="10"/>
      <c r="AI154" s="10"/>
      <c r="AJ154" s="13">
        <v>0</v>
      </c>
      <c r="AK154" s="11">
        <v>0</v>
      </c>
    </row>
    <row r="155" spans="1:37" x14ac:dyDescent="0.25">
      <c r="A155" s="64">
        <v>2170233</v>
      </c>
      <c r="B155" s="65" t="s">
        <v>166</v>
      </c>
      <c r="C155" s="64" t="s">
        <v>7</v>
      </c>
      <c r="D155" s="68">
        <v>3429.6505999999999</v>
      </c>
      <c r="E155" s="67"/>
      <c r="F155" s="67"/>
      <c r="G155" s="65"/>
      <c r="H155" s="65"/>
      <c r="I155" s="65"/>
      <c r="J155" s="65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4"/>
      <c r="AC155" s="10"/>
      <c r="AD155" s="10"/>
      <c r="AE155" s="10"/>
      <c r="AF155" s="10"/>
      <c r="AG155" s="10"/>
      <c r="AH155" s="10"/>
      <c r="AI155" s="10"/>
      <c r="AJ155" s="13">
        <v>0</v>
      </c>
      <c r="AK155" s="11">
        <v>0</v>
      </c>
    </row>
    <row r="156" spans="1:37" x14ac:dyDescent="0.25">
      <c r="A156" s="64">
        <v>2130092</v>
      </c>
      <c r="B156" s="65" t="s">
        <v>167</v>
      </c>
      <c r="C156" s="64" t="s">
        <v>168</v>
      </c>
      <c r="D156" s="66">
        <v>351.05</v>
      </c>
      <c r="E156" s="67"/>
      <c r="F156" s="67"/>
      <c r="G156" s="65"/>
      <c r="H156" s="65"/>
      <c r="I156" s="65"/>
      <c r="J156" s="65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4"/>
      <c r="AC156" s="10"/>
      <c r="AD156" s="10"/>
      <c r="AE156" s="10"/>
      <c r="AF156" s="10"/>
      <c r="AG156" s="10"/>
      <c r="AH156" s="10"/>
      <c r="AI156" s="10"/>
      <c r="AJ156" s="13">
        <v>0</v>
      </c>
      <c r="AK156" s="11">
        <v>0</v>
      </c>
    </row>
    <row r="157" spans="1:37" x14ac:dyDescent="0.25">
      <c r="A157" s="64">
        <v>2130097</v>
      </c>
      <c r="B157" s="65" t="s">
        <v>169</v>
      </c>
      <c r="C157" s="64" t="s">
        <v>7</v>
      </c>
      <c r="D157" s="66">
        <v>333.2</v>
      </c>
      <c r="E157" s="67"/>
      <c r="F157" s="67"/>
      <c r="G157" s="65"/>
      <c r="H157" s="65"/>
      <c r="I157" s="65"/>
      <c r="J157" s="65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>
        <v>32</v>
      </c>
      <c r="W157" s="10">
        <v>24</v>
      </c>
      <c r="X157" s="10"/>
      <c r="Y157" s="10"/>
      <c r="Z157" s="10">
        <v>16</v>
      </c>
      <c r="AA157" s="10">
        <v>16</v>
      </c>
      <c r="AB157" s="14">
        <v>8</v>
      </c>
      <c r="AC157" s="10">
        <v>21</v>
      </c>
      <c r="AD157" s="10">
        <v>65</v>
      </c>
      <c r="AE157" s="10"/>
      <c r="AF157" s="10"/>
      <c r="AG157" s="10">
        <v>8</v>
      </c>
      <c r="AH157" s="10"/>
      <c r="AI157" s="10"/>
      <c r="AJ157" s="13">
        <v>190</v>
      </c>
      <c r="AK157" s="11">
        <v>63308</v>
      </c>
    </row>
    <row r="158" spans="1:37" x14ac:dyDescent="0.25">
      <c r="A158" s="64">
        <v>2130098</v>
      </c>
      <c r="B158" s="65" t="s">
        <v>170</v>
      </c>
      <c r="C158" s="64" t="s">
        <v>11</v>
      </c>
      <c r="D158" s="68">
        <v>31.0273</v>
      </c>
      <c r="E158" s="67"/>
      <c r="F158" s="67"/>
      <c r="G158" s="65"/>
      <c r="H158" s="65"/>
      <c r="I158" s="65"/>
      <c r="J158" s="65"/>
      <c r="K158" s="10"/>
      <c r="L158" s="10"/>
      <c r="M158" s="10"/>
      <c r="N158" s="10">
        <v>8</v>
      </c>
      <c r="O158" s="59"/>
      <c r="P158" s="59"/>
      <c r="Q158" s="59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4"/>
      <c r="AC158" s="10"/>
      <c r="AD158" s="10"/>
      <c r="AE158" s="10"/>
      <c r="AF158" s="10"/>
      <c r="AG158" s="10"/>
      <c r="AH158" s="10"/>
      <c r="AI158" s="10"/>
      <c r="AJ158" s="13">
        <v>8</v>
      </c>
      <c r="AK158" s="11">
        <v>248.2184</v>
      </c>
    </row>
    <row r="159" spans="1:37" x14ac:dyDescent="0.25">
      <c r="A159" s="64">
        <v>2120059</v>
      </c>
      <c r="B159" s="65" t="s">
        <v>171</v>
      </c>
      <c r="C159" s="64" t="s">
        <v>172</v>
      </c>
      <c r="D159" s="66">
        <v>2201.5</v>
      </c>
      <c r="E159" s="67"/>
      <c r="F159" s="67"/>
      <c r="G159" s="65"/>
      <c r="H159" s="65"/>
      <c r="I159" s="65"/>
      <c r="J159" s="65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4"/>
      <c r="AC159" s="10"/>
      <c r="AD159" s="10"/>
      <c r="AE159" s="10"/>
      <c r="AF159" s="10"/>
      <c r="AG159" s="10"/>
      <c r="AH159" s="10"/>
      <c r="AI159" s="10"/>
      <c r="AJ159" s="13">
        <v>0</v>
      </c>
      <c r="AK159" s="11">
        <v>0</v>
      </c>
    </row>
    <row r="160" spans="1:37" x14ac:dyDescent="0.25">
      <c r="A160" s="10">
        <v>2140075</v>
      </c>
      <c r="B160" s="10" t="s">
        <v>173</v>
      </c>
      <c r="C160" s="73" t="s">
        <v>11</v>
      </c>
      <c r="D160" s="66">
        <v>39.270000000000003</v>
      </c>
      <c r="E160" s="67"/>
      <c r="F160" s="67"/>
      <c r="G160" s="65"/>
      <c r="H160" s="65"/>
      <c r="I160" s="65"/>
      <c r="J160" s="65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4"/>
      <c r="AC160" s="10"/>
      <c r="AD160" s="10"/>
      <c r="AE160" s="10"/>
      <c r="AF160" s="10"/>
      <c r="AG160" s="10"/>
      <c r="AH160" s="10"/>
      <c r="AI160" s="10"/>
      <c r="AJ160" s="13">
        <v>0</v>
      </c>
      <c r="AK160" s="11">
        <v>0</v>
      </c>
    </row>
    <row r="161" spans="1:37" x14ac:dyDescent="0.25">
      <c r="A161" s="64">
        <v>2130272</v>
      </c>
      <c r="B161" s="65" t="s">
        <v>576</v>
      </c>
      <c r="C161" s="64" t="s">
        <v>21</v>
      </c>
      <c r="D161" s="66">
        <v>3808</v>
      </c>
      <c r="E161" s="67"/>
      <c r="F161" s="67"/>
      <c r="G161" s="65"/>
      <c r="H161" s="65"/>
      <c r="I161" s="65"/>
      <c r="J161" s="65"/>
      <c r="K161" s="10"/>
      <c r="L161" s="10"/>
      <c r="M161" s="10"/>
      <c r="N161" s="10"/>
      <c r="O161" s="10"/>
      <c r="P161" s="10"/>
      <c r="Q161" s="10"/>
      <c r="R161" s="10"/>
      <c r="S161" s="10">
        <v>3</v>
      </c>
      <c r="T161" s="10">
        <v>3</v>
      </c>
      <c r="U161" s="10">
        <v>15</v>
      </c>
      <c r="V161" s="10"/>
      <c r="W161" s="10"/>
      <c r="X161" s="10"/>
      <c r="Y161" s="10"/>
      <c r="Z161" s="10">
        <v>3</v>
      </c>
      <c r="AA161" s="10">
        <v>3</v>
      </c>
      <c r="AB161" s="14"/>
      <c r="AC161" s="10"/>
      <c r="AD161" s="10"/>
      <c r="AE161" s="10"/>
      <c r="AF161" s="10"/>
      <c r="AG161" s="10"/>
      <c r="AH161" s="10"/>
      <c r="AI161" s="10"/>
      <c r="AJ161" s="13">
        <v>27</v>
      </c>
      <c r="AK161" s="11">
        <v>102816</v>
      </c>
    </row>
    <row r="162" spans="1:37" x14ac:dyDescent="0.25">
      <c r="A162" s="64">
        <v>2130280</v>
      </c>
      <c r="B162" s="65" t="s">
        <v>175</v>
      </c>
      <c r="C162" s="64" t="s">
        <v>9</v>
      </c>
      <c r="D162" s="66">
        <v>2223.5268999999998</v>
      </c>
      <c r="E162" s="67"/>
      <c r="F162" s="67"/>
      <c r="G162" s="65"/>
      <c r="H162" s="65"/>
      <c r="I162" s="65"/>
      <c r="J162" s="65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4"/>
      <c r="AC162" s="10"/>
      <c r="AD162" s="10"/>
      <c r="AE162" s="10"/>
      <c r="AF162" s="10"/>
      <c r="AG162" s="10"/>
      <c r="AH162" s="10"/>
      <c r="AI162" s="10"/>
      <c r="AJ162" s="13">
        <v>0</v>
      </c>
      <c r="AK162" s="11">
        <v>0</v>
      </c>
    </row>
    <row r="163" spans="1:37" x14ac:dyDescent="0.25">
      <c r="A163" s="64">
        <v>2160244</v>
      </c>
      <c r="B163" s="65" t="s">
        <v>176</v>
      </c>
      <c r="C163" s="64" t="s">
        <v>7</v>
      </c>
      <c r="D163" s="66">
        <v>7378</v>
      </c>
      <c r="E163" s="67"/>
      <c r="F163" s="67"/>
      <c r="G163" s="65"/>
      <c r="H163" s="65"/>
      <c r="I163" s="65"/>
      <c r="J163" s="65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4"/>
      <c r="AC163" s="10"/>
      <c r="AD163" s="10"/>
      <c r="AE163" s="10"/>
      <c r="AF163" s="10"/>
      <c r="AG163" s="10"/>
      <c r="AH163" s="10"/>
      <c r="AI163" s="10"/>
      <c r="AJ163" s="13">
        <v>0</v>
      </c>
      <c r="AK163" s="11">
        <v>0</v>
      </c>
    </row>
    <row r="164" spans="1:37" x14ac:dyDescent="0.25">
      <c r="A164" s="64">
        <v>2160074</v>
      </c>
      <c r="B164" s="65" t="s">
        <v>177</v>
      </c>
      <c r="C164" s="64" t="s">
        <v>13</v>
      </c>
      <c r="D164" s="66">
        <v>23300.2</v>
      </c>
      <c r="E164" s="67"/>
      <c r="F164" s="67"/>
      <c r="G164" s="65"/>
      <c r="H164" s="65"/>
      <c r="I164" s="65"/>
      <c r="J164" s="65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4"/>
      <c r="AC164" s="10"/>
      <c r="AD164" s="10"/>
      <c r="AE164" s="10"/>
      <c r="AF164" s="10"/>
      <c r="AG164" s="10"/>
      <c r="AH164" s="10"/>
      <c r="AI164" s="10"/>
      <c r="AJ164" s="13">
        <v>0</v>
      </c>
      <c r="AK164" s="11">
        <v>0</v>
      </c>
    </row>
    <row r="165" spans="1:37" x14ac:dyDescent="0.25">
      <c r="A165" s="64">
        <v>2130099</v>
      </c>
      <c r="B165" s="65" t="s">
        <v>178</v>
      </c>
      <c r="C165" s="64" t="s">
        <v>7</v>
      </c>
      <c r="D165" s="66">
        <v>725.9</v>
      </c>
      <c r="E165" s="67"/>
      <c r="F165" s="67"/>
      <c r="G165" s="65"/>
      <c r="H165" s="65"/>
      <c r="I165" s="65"/>
      <c r="J165" s="65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4"/>
      <c r="AC165" s="10"/>
      <c r="AD165" s="10"/>
      <c r="AE165" s="10"/>
      <c r="AF165" s="10"/>
      <c r="AG165" s="10"/>
      <c r="AH165" s="10"/>
      <c r="AI165" s="10"/>
      <c r="AJ165" s="13">
        <v>0</v>
      </c>
      <c r="AK165" s="11">
        <v>0</v>
      </c>
    </row>
    <row r="166" spans="1:37" x14ac:dyDescent="0.25">
      <c r="A166" s="64">
        <v>2130261</v>
      </c>
      <c r="B166" s="65" t="s">
        <v>179</v>
      </c>
      <c r="C166" s="64" t="s">
        <v>9</v>
      </c>
      <c r="D166" s="66">
        <v>29.75</v>
      </c>
      <c r="E166" s="67"/>
      <c r="F166" s="67"/>
      <c r="G166" s="65"/>
      <c r="H166" s="65"/>
      <c r="I166" s="65"/>
      <c r="J166" s="65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4"/>
      <c r="AC166" s="10"/>
      <c r="AD166" s="10"/>
      <c r="AE166" s="10"/>
      <c r="AF166" s="10"/>
      <c r="AG166" s="10"/>
      <c r="AH166" s="10"/>
      <c r="AI166" s="10"/>
      <c r="AJ166" s="13">
        <v>0</v>
      </c>
      <c r="AK166" s="11">
        <v>0</v>
      </c>
    </row>
    <row r="167" spans="1:37" x14ac:dyDescent="0.25">
      <c r="A167" s="64">
        <v>2130262</v>
      </c>
      <c r="B167" s="65" t="s">
        <v>181</v>
      </c>
      <c r="C167" s="64" t="s">
        <v>13</v>
      </c>
      <c r="D167" s="66">
        <v>1154.3</v>
      </c>
      <c r="E167" s="67"/>
      <c r="F167" s="67"/>
      <c r="G167" s="65"/>
      <c r="H167" s="65"/>
      <c r="I167" s="65"/>
      <c r="J167" s="65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4"/>
      <c r="AC167" s="10"/>
      <c r="AD167" s="10"/>
      <c r="AE167" s="10"/>
      <c r="AF167" s="10"/>
      <c r="AG167" s="10"/>
      <c r="AH167" s="10"/>
      <c r="AI167" s="10"/>
      <c r="AJ167" s="13">
        <v>0</v>
      </c>
      <c r="AK167" s="11">
        <v>0</v>
      </c>
    </row>
    <row r="168" spans="1:37" x14ac:dyDescent="0.25">
      <c r="A168" s="64">
        <v>2130102</v>
      </c>
      <c r="B168" s="65" t="s">
        <v>182</v>
      </c>
      <c r="C168" s="64" t="s">
        <v>7</v>
      </c>
      <c r="D168" s="66">
        <v>623.55999999999995</v>
      </c>
      <c r="E168" s="67"/>
      <c r="F168" s="67"/>
      <c r="G168" s="65"/>
      <c r="H168" s="65"/>
      <c r="I168" s="65"/>
      <c r="J168" s="65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4"/>
      <c r="AC168" s="10"/>
      <c r="AD168" s="10"/>
      <c r="AE168" s="10"/>
      <c r="AF168" s="10"/>
      <c r="AG168" s="10"/>
      <c r="AH168" s="10"/>
      <c r="AI168" s="10"/>
      <c r="AJ168" s="13">
        <v>0</v>
      </c>
      <c r="AK168" s="11">
        <v>0</v>
      </c>
    </row>
    <row r="169" spans="1:37" x14ac:dyDescent="0.25">
      <c r="A169" s="64">
        <v>2170128</v>
      </c>
      <c r="B169" s="65" t="s">
        <v>183</v>
      </c>
      <c r="C169" s="64" t="s">
        <v>7</v>
      </c>
      <c r="D169" s="66">
        <v>2261</v>
      </c>
      <c r="E169" s="67"/>
      <c r="F169" s="67"/>
      <c r="G169" s="65"/>
      <c r="H169" s="65"/>
      <c r="I169" s="65"/>
      <c r="J169" s="65"/>
      <c r="K169" s="10"/>
      <c r="L169" s="10">
        <v>1</v>
      </c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4"/>
      <c r="AC169" s="10"/>
      <c r="AD169" s="10"/>
      <c r="AE169" s="10"/>
      <c r="AF169" s="10"/>
      <c r="AG169" s="10"/>
      <c r="AH169" s="10"/>
      <c r="AI169" s="10"/>
      <c r="AJ169" s="13">
        <v>1</v>
      </c>
      <c r="AK169" s="11">
        <v>2261</v>
      </c>
    </row>
    <row r="170" spans="1:37" x14ac:dyDescent="0.25">
      <c r="A170" s="64">
        <v>2170129</v>
      </c>
      <c r="B170" s="65" t="s">
        <v>184</v>
      </c>
      <c r="C170" s="64" t="s">
        <v>7</v>
      </c>
      <c r="D170" s="66">
        <v>2261</v>
      </c>
      <c r="E170" s="67"/>
      <c r="F170" s="67"/>
      <c r="G170" s="65"/>
      <c r="H170" s="65"/>
      <c r="I170" s="65"/>
      <c r="J170" s="65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4"/>
      <c r="AC170" s="10"/>
      <c r="AD170" s="10"/>
      <c r="AE170" s="10"/>
      <c r="AF170" s="10"/>
      <c r="AG170" s="10"/>
      <c r="AH170" s="10"/>
      <c r="AI170" s="10"/>
      <c r="AJ170" s="13">
        <v>0</v>
      </c>
      <c r="AK170" s="11">
        <v>0</v>
      </c>
    </row>
    <row r="171" spans="1:37" x14ac:dyDescent="0.25">
      <c r="A171" s="64">
        <v>2160080</v>
      </c>
      <c r="B171" s="65" t="s">
        <v>185</v>
      </c>
      <c r="C171" s="64" t="s">
        <v>21</v>
      </c>
      <c r="D171" s="66">
        <v>145656</v>
      </c>
      <c r="E171" s="67"/>
      <c r="F171" s="67"/>
      <c r="G171" s="65"/>
      <c r="H171" s="65"/>
      <c r="I171" s="65"/>
      <c r="J171" s="65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4"/>
      <c r="AC171" s="10"/>
      <c r="AD171" s="10"/>
      <c r="AE171" s="10"/>
      <c r="AF171" s="10"/>
      <c r="AG171" s="10"/>
      <c r="AH171" s="10"/>
      <c r="AI171" s="10"/>
      <c r="AJ171" s="13">
        <v>0</v>
      </c>
      <c r="AK171" s="11">
        <v>0</v>
      </c>
    </row>
    <row r="172" spans="1:37" x14ac:dyDescent="0.25">
      <c r="A172" s="64">
        <v>2140321</v>
      </c>
      <c r="B172" s="65" t="s">
        <v>186</v>
      </c>
      <c r="C172" s="64" t="s">
        <v>11</v>
      </c>
      <c r="D172" s="66">
        <v>130.9</v>
      </c>
      <c r="E172" s="67"/>
      <c r="F172" s="67"/>
      <c r="G172" s="65"/>
      <c r="H172" s="65"/>
      <c r="I172" s="65"/>
      <c r="J172" s="65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4"/>
      <c r="AC172" s="10"/>
      <c r="AD172" s="10"/>
      <c r="AE172" s="10"/>
      <c r="AF172" s="10"/>
      <c r="AG172" s="10"/>
      <c r="AH172" s="10"/>
      <c r="AI172" s="10"/>
      <c r="AJ172" s="13">
        <v>0</v>
      </c>
      <c r="AK172" s="11">
        <v>0</v>
      </c>
    </row>
    <row r="173" spans="1:37" x14ac:dyDescent="0.25">
      <c r="A173" s="64">
        <v>2140365</v>
      </c>
      <c r="B173" s="65" t="s">
        <v>187</v>
      </c>
      <c r="C173" s="64" t="s">
        <v>11</v>
      </c>
      <c r="D173" s="66">
        <v>90.985699999999994</v>
      </c>
      <c r="E173" s="67"/>
      <c r="F173" s="67"/>
      <c r="G173" s="65"/>
      <c r="H173" s="65"/>
      <c r="I173" s="65"/>
      <c r="J173" s="65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4"/>
      <c r="AC173" s="10"/>
      <c r="AD173" s="10"/>
      <c r="AE173" s="10"/>
      <c r="AF173" s="10"/>
      <c r="AG173" s="10"/>
      <c r="AH173" s="10"/>
      <c r="AI173" s="10"/>
      <c r="AJ173" s="13">
        <v>0</v>
      </c>
      <c r="AK173" s="11">
        <v>0</v>
      </c>
    </row>
    <row r="174" spans="1:37" x14ac:dyDescent="0.25">
      <c r="A174" s="64">
        <v>2160082</v>
      </c>
      <c r="B174" s="65" t="s">
        <v>188</v>
      </c>
      <c r="C174" s="64" t="s">
        <v>13</v>
      </c>
      <c r="D174" s="68">
        <v>1244.0838000000001</v>
      </c>
      <c r="E174" s="67"/>
      <c r="F174" s="67"/>
      <c r="G174" s="65"/>
      <c r="H174" s="65"/>
      <c r="I174" s="65"/>
      <c r="J174" s="65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4"/>
      <c r="AC174" s="10"/>
      <c r="AD174" s="10"/>
      <c r="AE174" s="10"/>
      <c r="AF174" s="10"/>
      <c r="AG174" s="10"/>
      <c r="AH174" s="10"/>
      <c r="AI174" s="10"/>
      <c r="AJ174" s="13">
        <v>0</v>
      </c>
      <c r="AK174" s="11">
        <v>0</v>
      </c>
    </row>
    <row r="175" spans="1:37" x14ac:dyDescent="0.25">
      <c r="A175" s="64">
        <v>2140371</v>
      </c>
      <c r="B175" s="65" t="s">
        <v>189</v>
      </c>
      <c r="C175" s="64" t="s">
        <v>9</v>
      </c>
      <c r="D175" s="66">
        <v>8925.9349999999995</v>
      </c>
      <c r="E175" s="67"/>
      <c r="F175" s="67"/>
      <c r="G175" s="65"/>
      <c r="H175" s="65"/>
      <c r="I175" s="65"/>
      <c r="J175" s="65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4"/>
      <c r="AC175" s="10"/>
      <c r="AD175" s="10"/>
      <c r="AE175" s="10"/>
      <c r="AF175" s="10"/>
      <c r="AG175" s="10"/>
      <c r="AH175" s="10"/>
      <c r="AI175" s="10"/>
      <c r="AJ175" s="13">
        <v>0</v>
      </c>
      <c r="AK175" s="11">
        <v>0</v>
      </c>
    </row>
    <row r="176" spans="1:37" x14ac:dyDescent="0.25">
      <c r="A176" s="64">
        <v>2140352</v>
      </c>
      <c r="B176" s="65" t="s">
        <v>190</v>
      </c>
      <c r="C176" s="64" t="s">
        <v>9</v>
      </c>
      <c r="D176" s="66">
        <v>17851.87</v>
      </c>
      <c r="E176" s="67"/>
      <c r="F176" s="67"/>
      <c r="G176" s="65"/>
      <c r="H176" s="65"/>
      <c r="I176" s="65"/>
      <c r="J176" s="65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4"/>
      <c r="AC176" s="10"/>
      <c r="AD176" s="10"/>
      <c r="AE176" s="10"/>
      <c r="AF176" s="10"/>
      <c r="AG176" s="10"/>
      <c r="AH176" s="10"/>
      <c r="AI176" s="10"/>
      <c r="AJ176" s="13">
        <v>0</v>
      </c>
      <c r="AK176" s="11">
        <v>0</v>
      </c>
    </row>
    <row r="177" spans="1:37" x14ac:dyDescent="0.25">
      <c r="A177" s="64">
        <v>2160077</v>
      </c>
      <c r="B177" s="65" t="s">
        <v>191</v>
      </c>
      <c r="C177" s="64" t="s">
        <v>21</v>
      </c>
      <c r="D177" s="66">
        <v>6497.4</v>
      </c>
      <c r="E177" s="67"/>
      <c r="F177" s="67"/>
      <c r="G177" s="65"/>
      <c r="H177" s="65"/>
      <c r="I177" s="65"/>
      <c r="J177" s="65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4"/>
      <c r="AC177" s="10"/>
      <c r="AD177" s="10"/>
      <c r="AE177" s="10"/>
      <c r="AF177" s="10"/>
      <c r="AG177" s="10"/>
      <c r="AH177" s="10"/>
      <c r="AI177" s="10"/>
      <c r="AJ177" s="13">
        <v>0</v>
      </c>
      <c r="AK177" s="11">
        <v>0</v>
      </c>
    </row>
    <row r="178" spans="1:37" x14ac:dyDescent="0.25">
      <c r="A178" s="64">
        <v>2160078</v>
      </c>
      <c r="B178" s="65" t="s">
        <v>192</v>
      </c>
      <c r="C178" s="64" t="s">
        <v>21</v>
      </c>
      <c r="D178" s="66">
        <v>2451.4</v>
      </c>
      <c r="E178" s="67"/>
      <c r="F178" s="67"/>
      <c r="G178" s="65"/>
      <c r="H178" s="65"/>
      <c r="I178" s="65"/>
      <c r="J178" s="65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4"/>
      <c r="AC178" s="10"/>
      <c r="AD178" s="10"/>
      <c r="AE178" s="10"/>
      <c r="AF178" s="10"/>
      <c r="AG178" s="10"/>
      <c r="AH178" s="10"/>
      <c r="AI178" s="10"/>
      <c r="AJ178" s="13">
        <v>0</v>
      </c>
      <c r="AK178" s="11">
        <v>0</v>
      </c>
    </row>
    <row r="179" spans="1:37" x14ac:dyDescent="0.25">
      <c r="A179" s="64">
        <v>2160079</v>
      </c>
      <c r="B179" s="65" t="s">
        <v>193</v>
      </c>
      <c r="C179" s="64" t="s">
        <v>13</v>
      </c>
      <c r="D179" s="66">
        <v>4780.2299999999996</v>
      </c>
      <c r="E179" s="67"/>
      <c r="F179" s="67"/>
      <c r="G179" s="65"/>
      <c r="H179" s="65"/>
      <c r="I179" s="65"/>
      <c r="J179" s="65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4"/>
      <c r="AC179" s="10"/>
      <c r="AD179" s="10"/>
      <c r="AE179" s="10"/>
      <c r="AF179" s="10"/>
      <c r="AG179" s="10"/>
      <c r="AH179" s="10"/>
      <c r="AI179" s="10"/>
      <c r="AJ179" s="13">
        <v>0</v>
      </c>
      <c r="AK179" s="11">
        <v>0</v>
      </c>
    </row>
    <row r="180" spans="1:37" x14ac:dyDescent="0.25">
      <c r="A180" s="64">
        <v>2170058</v>
      </c>
      <c r="B180" s="65" t="s">
        <v>194</v>
      </c>
      <c r="C180" s="64" t="s">
        <v>168</v>
      </c>
      <c r="D180" s="66">
        <v>4166.1899999999996</v>
      </c>
      <c r="E180" s="67"/>
      <c r="F180" s="67"/>
      <c r="G180" s="65"/>
      <c r="H180" s="65"/>
      <c r="I180" s="65"/>
      <c r="J180" s="65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4"/>
      <c r="AC180" s="10"/>
      <c r="AD180" s="10"/>
      <c r="AE180" s="10"/>
      <c r="AF180" s="10"/>
      <c r="AG180" s="10"/>
      <c r="AH180" s="10"/>
      <c r="AI180" s="10"/>
      <c r="AJ180" s="13">
        <v>0</v>
      </c>
      <c r="AK180" s="11">
        <v>0</v>
      </c>
    </row>
    <row r="181" spans="1:37" x14ac:dyDescent="0.25">
      <c r="A181" s="64">
        <v>2140084</v>
      </c>
      <c r="B181" s="65" t="s">
        <v>195</v>
      </c>
      <c r="C181" s="64" t="s">
        <v>9</v>
      </c>
      <c r="D181" s="66">
        <v>640</v>
      </c>
      <c r="E181" s="67"/>
      <c r="F181" s="67"/>
      <c r="G181" s="65"/>
      <c r="H181" s="65"/>
      <c r="I181" s="65"/>
      <c r="J181" s="65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4"/>
      <c r="AC181" s="10"/>
      <c r="AD181" s="10"/>
      <c r="AE181" s="10"/>
      <c r="AF181" s="10"/>
      <c r="AG181" s="10"/>
      <c r="AH181" s="10"/>
      <c r="AI181" s="10"/>
      <c r="AJ181" s="13">
        <v>0</v>
      </c>
      <c r="AK181" s="11">
        <v>0</v>
      </c>
    </row>
    <row r="182" spans="1:37" x14ac:dyDescent="0.25">
      <c r="A182" s="64">
        <v>2140083</v>
      </c>
      <c r="B182" s="65" t="s">
        <v>196</v>
      </c>
      <c r="C182" s="64" t="s">
        <v>9</v>
      </c>
      <c r="D182" s="66">
        <v>1234</v>
      </c>
      <c r="E182" s="67"/>
      <c r="F182" s="67"/>
      <c r="G182" s="65"/>
      <c r="H182" s="65"/>
      <c r="I182" s="65"/>
      <c r="J182" s="65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4"/>
      <c r="AC182" s="10"/>
      <c r="AD182" s="10"/>
      <c r="AE182" s="10"/>
      <c r="AF182" s="10"/>
      <c r="AG182" s="10"/>
      <c r="AH182" s="10"/>
      <c r="AI182" s="10"/>
      <c r="AJ182" s="13">
        <v>0</v>
      </c>
      <c r="AK182" s="11">
        <v>0</v>
      </c>
    </row>
    <row r="183" spans="1:37" x14ac:dyDescent="0.25">
      <c r="A183" s="64">
        <v>2160310</v>
      </c>
      <c r="B183" s="65" t="s">
        <v>197</v>
      </c>
      <c r="C183" s="64" t="s">
        <v>13</v>
      </c>
      <c r="D183" s="66">
        <v>13087.62</v>
      </c>
      <c r="E183" s="67"/>
      <c r="F183" s="67"/>
      <c r="G183" s="65"/>
      <c r="H183" s="65"/>
      <c r="I183" s="65"/>
      <c r="J183" s="65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4"/>
      <c r="AC183" s="10"/>
      <c r="AD183" s="10"/>
      <c r="AE183" s="10"/>
      <c r="AF183" s="10"/>
      <c r="AG183" s="10"/>
      <c r="AH183" s="10"/>
      <c r="AI183" s="10"/>
      <c r="AJ183" s="13">
        <v>0</v>
      </c>
      <c r="AK183" s="11">
        <v>0</v>
      </c>
    </row>
    <row r="184" spans="1:37" x14ac:dyDescent="0.25">
      <c r="A184" s="64">
        <v>2140300</v>
      </c>
      <c r="B184" s="65" t="s">
        <v>198</v>
      </c>
      <c r="C184" s="64" t="s">
        <v>9</v>
      </c>
      <c r="D184" s="68">
        <v>209.5522</v>
      </c>
      <c r="E184" s="67"/>
      <c r="F184" s="67"/>
      <c r="G184" s="65"/>
      <c r="H184" s="65"/>
      <c r="I184" s="65"/>
      <c r="J184" s="65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4"/>
      <c r="AC184" s="10"/>
      <c r="AD184" s="10"/>
      <c r="AE184" s="10"/>
      <c r="AF184" s="10"/>
      <c r="AG184" s="10"/>
      <c r="AH184" s="10"/>
      <c r="AI184" s="10"/>
      <c r="AJ184" s="13">
        <v>0</v>
      </c>
      <c r="AK184" s="11">
        <v>0</v>
      </c>
    </row>
    <row r="185" spans="1:37" x14ac:dyDescent="0.25">
      <c r="A185" s="64">
        <v>2130105</v>
      </c>
      <c r="B185" s="65" t="s">
        <v>199</v>
      </c>
      <c r="C185" s="64" t="s">
        <v>9</v>
      </c>
      <c r="D185" s="68">
        <v>157.41390000000001</v>
      </c>
      <c r="E185" s="67"/>
      <c r="F185" s="67"/>
      <c r="G185" s="65"/>
      <c r="H185" s="65"/>
      <c r="I185" s="65"/>
      <c r="J185" s="65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4"/>
      <c r="AC185" s="10"/>
      <c r="AD185" s="10"/>
      <c r="AE185" s="10"/>
      <c r="AF185" s="10"/>
      <c r="AG185" s="10"/>
      <c r="AH185" s="10"/>
      <c r="AI185" s="10"/>
      <c r="AJ185" s="13">
        <v>0</v>
      </c>
      <c r="AK185" s="11">
        <v>0</v>
      </c>
    </row>
    <row r="186" spans="1:37" x14ac:dyDescent="0.25">
      <c r="A186" s="64">
        <v>2130296</v>
      </c>
      <c r="B186" s="65" t="s">
        <v>200</v>
      </c>
      <c r="C186" s="64" t="s">
        <v>9</v>
      </c>
      <c r="D186" s="66">
        <v>226.1</v>
      </c>
      <c r="E186" s="67"/>
      <c r="F186" s="67"/>
      <c r="G186" s="65"/>
      <c r="H186" s="65"/>
      <c r="I186" s="65"/>
      <c r="J186" s="65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4"/>
      <c r="AC186" s="10"/>
      <c r="AD186" s="10"/>
      <c r="AE186" s="10"/>
      <c r="AF186" s="10"/>
      <c r="AG186" s="10"/>
      <c r="AH186" s="10"/>
      <c r="AI186" s="10"/>
      <c r="AJ186" s="13">
        <v>0</v>
      </c>
      <c r="AK186" s="11">
        <v>0</v>
      </c>
    </row>
    <row r="187" spans="1:37" x14ac:dyDescent="0.25">
      <c r="A187" s="64">
        <v>2130107</v>
      </c>
      <c r="B187" s="65" t="s">
        <v>201</v>
      </c>
      <c r="C187" s="64" t="s">
        <v>13</v>
      </c>
      <c r="D187" s="66">
        <v>104.72</v>
      </c>
      <c r="E187" s="67"/>
      <c r="F187" s="67"/>
      <c r="G187" s="65"/>
      <c r="H187" s="65"/>
      <c r="I187" s="65"/>
      <c r="J187" s="65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4"/>
      <c r="AC187" s="10"/>
      <c r="AD187" s="10"/>
      <c r="AE187" s="10"/>
      <c r="AF187" s="10"/>
      <c r="AG187" s="10"/>
      <c r="AH187" s="10"/>
      <c r="AI187" s="10"/>
      <c r="AJ187" s="13">
        <v>0</v>
      </c>
      <c r="AK187" s="11">
        <v>0</v>
      </c>
    </row>
    <row r="188" spans="1:37" x14ac:dyDescent="0.25">
      <c r="A188" s="64">
        <v>2130282</v>
      </c>
      <c r="B188" s="65" t="s">
        <v>202</v>
      </c>
      <c r="C188" s="64" t="s">
        <v>7</v>
      </c>
      <c r="D188" s="66">
        <v>10952.76</v>
      </c>
      <c r="E188" s="67"/>
      <c r="F188" s="67"/>
      <c r="G188" s="65"/>
      <c r="H188" s="65"/>
      <c r="I188" s="65"/>
      <c r="J188" s="65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4"/>
      <c r="AC188" s="10"/>
      <c r="AD188" s="10"/>
      <c r="AE188" s="10"/>
      <c r="AF188" s="10"/>
      <c r="AG188" s="10"/>
      <c r="AH188" s="10"/>
      <c r="AI188" s="10"/>
      <c r="AJ188" s="13">
        <v>0</v>
      </c>
      <c r="AK188" s="11">
        <v>0</v>
      </c>
    </row>
    <row r="189" spans="1:37" x14ac:dyDescent="0.25">
      <c r="A189" s="64">
        <v>2160086</v>
      </c>
      <c r="B189" s="65" t="s">
        <v>203</v>
      </c>
      <c r="C189" s="64" t="s">
        <v>7</v>
      </c>
      <c r="D189" s="66">
        <v>5355</v>
      </c>
      <c r="E189" s="67"/>
      <c r="F189" s="67"/>
      <c r="G189" s="65"/>
      <c r="H189" s="65"/>
      <c r="I189" s="65"/>
      <c r="J189" s="65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3">
        <v>0</v>
      </c>
      <c r="AK189" s="11">
        <v>0</v>
      </c>
    </row>
    <row r="190" spans="1:37" x14ac:dyDescent="0.25">
      <c r="A190" s="64">
        <v>2120015</v>
      </c>
      <c r="B190" s="65" t="s">
        <v>204</v>
      </c>
      <c r="C190" s="64" t="s">
        <v>9</v>
      </c>
      <c r="D190" s="66">
        <v>4</v>
      </c>
      <c r="E190" s="67"/>
      <c r="F190" s="67"/>
      <c r="G190" s="65"/>
      <c r="H190" s="65"/>
      <c r="I190" s="65"/>
      <c r="J190" s="65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3">
        <v>0</v>
      </c>
      <c r="AK190" s="11">
        <v>0</v>
      </c>
    </row>
    <row r="191" spans="1:37" x14ac:dyDescent="0.25">
      <c r="A191" s="64">
        <v>2120017</v>
      </c>
      <c r="B191" s="65" t="s">
        <v>205</v>
      </c>
      <c r="C191" s="64" t="s">
        <v>13</v>
      </c>
      <c r="D191" s="66">
        <v>91</v>
      </c>
      <c r="E191" s="67"/>
      <c r="F191" s="67"/>
      <c r="G191" s="65"/>
      <c r="H191" s="65"/>
      <c r="I191" s="65"/>
      <c r="J191" s="65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3">
        <v>0</v>
      </c>
      <c r="AK191" s="11">
        <v>0</v>
      </c>
    </row>
    <row r="192" spans="1:37" x14ac:dyDescent="0.25">
      <c r="A192" s="64">
        <v>2140086</v>
      </c>
      <c r="B192" s="65" t="s">
        <v>206</v>
      </c>
      <c r="C192" s="64" t="s">
        <v>9</v>
      </c>
      <c r="D192" s="66">
        <v>4.4149000000000003</v>
      </c>
      <c r="E192" s="67"/>
      <c r="F192" s="67"/>
      <c r="G192" s="65"/>
      <c r="H192" s="65"/>
      <c r="I192" s="65"/>
      <c r="J192" s="65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3">
        <v>0</v>
      </c>
      <c r="AK192" s="11">
        <v>0</v>
      </c>
    </row>
    <row r="193" spans="1:37" x14ac:dyDescent="0.25">
      <c r="A193" s="64">
        <v>2130109</v>
      </c>
      <c r="B193" s="65" t="s">
        <v>207</v>
      </c>
      <c r="C193" s="64" t="s">
        <v>9</v>
      </c>
      <c r="D193" s="68">
        <v>706.8329</v>
      </c>
      <c r="E193" s="67"/>
      <c r="F193" s="67"/>
      <c r="G193" s="65"/>
      <c r="H193" s="65"/>
      <c r="I193" s="65"/>
      <c r="J193" s="65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3">
        <v>0</v>
      </c>
      <c r="AK193" s="11">
        <v>0</v>
      </c>
    </row>
    <row r="194" spans="1:37" x14ac:dyDescent="0.25">
      <c r="A194" s="64">
        <v>2130111</v>
      </c>
      <c r="B194" s="65" t="s">
        <v>208</v>
      </c>
      <c r="C194" s="64" t="s">
        <v>7</v>
      </c>
      <c r="D194" s="66">
        <v>22005</v>
      </c>
      <c r="E194" s="67"/>
      <c r="F194" s="67"/>
      <c r="G194" s="65"/>
      <c r="H194" s="65"/>
      <c r="I194" s="65"/>
      <c r="J194" s="65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3">
        <v>0</v>
      </c>
      <c r="AK194" s="11">
        <v>0</v>
      </c>
    </row>
    <row r="195" spans="1:37" x14ac:dyDescent="0.25">
      <c r="A195" s="64">
        <v>2130110</v>
      </c>
      <c r="B195" s="65" t="s">
        <v>209</v>
      </c>
      <c r="C195" s="64" t="s">
        <v>11</v>
      </c>
      <c r="D195" s="66">
        <v>1519.8679999999999</v>
      </c>
      <c r="E195" s="67"/>
      <c r="F195" s="67"/>
      <c r="G195" s="65"/>
      <c r="H195" s="65"/>
      <c r="I195" s="65"/>
      <c r="J195" s="65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3">
        <v>0</v>
      </c>
      <c r="AK195" s="11">
        <v>0</v>
      </c>
    </row>
    <row r="196" spans="1:37" x14ac:dyDescent="0.25">
      <c r="A196" s="64">
        <v>2130347</v>
      </c>
      <c r="B196" s="65" t="s">
        <v>210</v>
      </c>
      <c r="C196" s="64" t="s">
        <v>2</v>
      </c>
      <c r="D196" s="68">
        <v>1461.0436</v>
      </c>
      <c r="E196" s="67"/>
      <c r="F196" s="67"/>
      <c r="G196" s="65"/>
      <c r="H196" s="65"/>
      <c r="I196" s="65"/>
      <c r="J196" s="65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3">
        <v>0</v>
      </c>
      <c r="AK196" s="11">
        <v>0</v>
      </c>
    </row>
    <row r="197" spans="1:37" x14ac:dyDescent="0.25">
      <c r="A197" s="64">
        <v>2170063</v>
      </c>
      <c r="B197" s="65" t="s">
        <v>211</v>
      </c>
      <c r="C197" s="64" t="s">
        <v>7</v>
      </c>
      <c r="D197" s="66">
        <v>3510.5</v>
      </c>
      <c r="E197" s="67"/>
      <c r="F197" s="67"/>
      <c r="G197" s="65"/>
      <c r="H197" s="65"/>
      <c r="I197" s="65"/>
      <c r="J197" s="65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3">
        <v>0</v>
      </c>
      <c r="AK197" s="11">
        <v>0</v>
      </c>
    </row>
    <row r="198" spans="1:37" x14ac:dyDescent="0.25">
      <c r="A198" s="64">
        <v>2140091</v>
      </c>
      <c r="B198" s="65" t="s">
        <v>212</v>
      </c>
      <c r="C198" s="64" t="s">
        <v>9</v>
      </c>
      <c r="D198" s="66">
        <v>58.905000000000001</v>
      </c>
      <c r="E198" s="67"/>
      <c r="F198" s="67"/>
      <c r="G198" s="65"/>
      <c r="H198" s="65"/>
      <c r="I198" s="65"/>
      <c r="J198" s="65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3">
        <v>0</v>
      </c>
      <c r="AK198" s="11">
        <v>0</v>
      </c>
    </row>
    <row r="199" spans="1:37" x14ac:dyDescent="0.25">
      <c r="A199" s="64">
        <v>2160092</v>
      </c>
      <c r="B199" s="65" t="s">
        <v>213</v>
      </c>
      <c r="C199" s="64" t="s">
        <v>13</v>
      </c>
      <c r="D199" s="66">
        <v>69.02</v>
      </c>
      <c r="E199" s="67">
        <v>10</v>
      </c>
      <c r="F199" s="67">
        <v>1</v>
      </c>
      <c r="G199" s="65">
        <v>2</v>
      </c>
      <c r="H199" s="65">
        <v>9</v>
      </c>
      <c r="I199" s="65">
        <v>28</v>
      </c>
      <c r="J199" s="65">
        <v>3</v>
      </c>
      <c r="K199" s="10"/>
      <c r="L199" s="10">
        <v>5</v>
      </c>
      <c r="M199" s="10">
        <v>8</v>
      </c>
      <c r="N199" s="10">
        <v>10</v>
      </c>
      <c r="O199" s="10">
        <v>2</v>
      </c>
      <c r="P199" s="10">
        <v>21</v>
      </c>
      <c r="Q199" s="10">
        <v>9</v>
      </c>
      <c r="R199" s="10"/>
      <c r="S199" s="10">
        <v>10</v>
      </c>
      <c r="T199" s="10">
        <v>5</v>
      </c>
      <c r="U199" s="10">
        <v>3</v>
      </c>
      <c r="V199" s="10"/>
      <c r="W199" s="10">
        <v>6</v>
      </c>
      <c r="X199" s="10"/>
      <c r="Y199" s="10"/>
      <c r="Z199" s="10">
        <v>8</v>
      </c>
      <c r="AA199" s="10">
        <v>11</v>
      </c>
      <c r="AB199" s="10">
        <v>9</v>
      </c>
      <c r="AC199" s="10">
        <v>5</v>
      </c>
      <c r="AD199" s="10">
        <v>31</v>
      </c>
      <c r="AE199" s="10">
        <v>3</v>
      </c>
      <c r="AF199" s="10">
        <v>1</v>
      </c>
      <c r="AG199" s="10">
        <v>7</v>
      </c>
      <c r="AH199" s="10">
        <v>5</v>
      </c>
      <c r="AI199" s="10"/>
      <c r="AJ199" s="13">
        <v>212</v>
      </c>
      <c r="AK199" s="11">
        <v>14632.24</v>
      </c>
    </row>
    <row r="200" spans="1:37" x14ac:dyDescent="0.25">
      <c r="A200" s="64">
        <v>2160093</v>
      </c>
      <c r="B200" s="65" t="s">
        <v>214</v>
      </c>
      <c r="C200" s="64" t="s">
        <v>13</v>
      </c>
      <c r="D200" s="66">
        <v>1344.7</v>
      </c>
      <c r="E200" s="67"/>
      <c r="F200" s="67"/>
      <c r="G200" s="65"/>
      <c r="H200" s="65"/>
      <c r="I200" s="65"/>
      <c r="J200" s="65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3">
        <v>0</v>
      </c>
      <c r="AK200" s="11">
        <v>0</v>
      </c>
    </row>
    <row r="201" spans="1:37" x14ac:dyDescent="0.25">
      <c r="A201" s="64">
        <v>2140095</v>
      </c>
      <c r="B201" s="65" t="s">
        <v>215</v>
      </c>
      <c r="C201" s="64" t="s">
        <v>9</v>
      </c>
      <c r="D201" s="66">
        <v>16.66</v>
      </c>
      <c r="E201" s="67"/>
      <c r="F201" s="67"/>
      <c r="G201" s="65"/>
      <c r="H201" s="65"/>
      <c r="I201" s="65"/>
      <c r="J201" s="65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>
        <v>3</v>
      </c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3">
        <v>3</v>
      </c>
      <c r="AK201" s="11">
        <v>49.980000000000004</v>
      </c>
    </row>
    <row r="202" spans="1:37" x14ac:dyDescent="0.25">
      <c r="A202" s="64">
        <v>2170069</v>
      </c>
      <c r="B202" s="65" t="s">
        <v>216</v>
      </c>
      <c r="C202" s="64" t="s">
        <v>7</v>
      </c>
      <c r="D202" s="66">
        <v>702.1</v>
      </c>
      <c r="E202" s="67"/>
      <c r="F202" s="67"/>
      <c r="G202" s="65"/>
      <c r="H202" s="65"/>
      <c r="I202" s="65"/>
      <c r="J202" s="65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3">
        <v>0</v>
      </c>
      <c r="AK202" s="11">
        <v>0</v>
      </c>
    </row>
    <row r="203" spans="1:37" x14ac:dyDescent="0.25">
      <c r="A203" s="64">
        <v>2160095</v>
      </c>
      <c r="B203" s="10" t="s">
        <v>217</v>
      </c>
      <c r="C203" s="64" t="s">
        <v>13</v>
      </c>
      <c r="D203" s="66">
        <v>220.745</v>
      </c>
      <c r="E203" s="67"/>
      <c r="F203" s="65"/>
      <c r="G203" s="65"/>
      <c r="H203" s="65"/>
      <c r="I203" s="65"/>
      <c r="J203" s="65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3">
        <v>0</v>
      </c>
      <c r="AK203" s="11">
        <v>0</v>
      </c>
    </row>
    <row r="204" spans="1:37" x14ac:dyDescent="0.25">
      <c r="A204" s="64">
        <v>2140105</v>
      </c>
      <c r="B204" s="65" t="s">
        <v>218</v>
      </c>
      <c r="C204" s="64" t="s">
        <v>9</v>
      </c>
      <c r="D204" s="66">
        <v>114.75</v>
      </c>
      <c r="E204" s="67"/>
      <c r="F204" s="67"/>
      <c r="G204" s="65"/>
      <c r="H204" s="65"/>
      <c r="I204" s="65"/>
      <c r="J204" s="65"/>
      <c r="K204" s="10"/>
      <c r="L204" s="10"/>
      <c r="M204" s="10"/>
      <c r="N204" s="10"/>
      <c r="O204" s="10"/>
      <c r="P204" s="10">
        <v>28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3">
        <v>28</v>
      </c>
      <c r="AK204" s="11">
        <v>3213</v>
      </c>
    </row>
    <row r="205" spans="1:37" x14ac:dyDescent="0.25">
      <c r="A205" s="64">
        <v>2130281</v>
      </c>
      <c r="B205" s="65" t="s">
        <v>219</v>
      </c>
      <c r="C205" s="64" t="s">
        <v>9</v>
      </c>
      <c r="D205" s="66">
        <v>297.5</v>
      </c>
      <c r="E205" s="67"/>
      <c r="F205" s="67"/>
      <c r="G205" s="65"/>
      <c r="H205" s="65"/>
      <c r="I205" s="65"/>
      <c r="J205" s="65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3">
        <v>0</v>
      </c>
      <c r="AK205" s="11">
        <v>0</v>
      </c>
    </row>
    <row r="206" spans="1:37" x14ac:dyDescent="0.25">
      <c r="A206" s="64">
        <v>2130118</v>
      </c>
      <c r="B206" s="65" t="s">
        <v>220</v>
      </c>
      <c r="C206" s="64" t="s">
        <v>11</v>
      </c>
      <c r="D206" s="66">
        <v>729.29150000000004</v>
      </c>
      <c r="E206" s="67"/>
      <c r="F206" s="67"/>
      <c r="G206" s="65"/>
      <c r="H206" s="65"/>
      <c r="I206" s="65"/>
      <c r="J206" s="65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3">
        <v>0</v>
      </c>
      <c r="AK206" s="11">
        <v>0</v>
      </c>
    </row>
    <row r="207" spans="1:37" x14ac:dyDescent="0.25">
      <c r="A207" s="64">
        <v>2130121</v>
      </c>
      <c r="B207" s="65" t="s">
        <v>221</v>
      </c>
      <c r="C207" s="64" t="s">
        <v>7</v>
      </c>
      <c r="D207" s="68">
        <v>21805.56</v>
      </c>
      <c r="E207" s="67"/>
      <c r="F207" s="67"/>
      <c r="G207" s="65"/>
      <c r="H207" s="65"/>
      <c r="I207" s="65"/>
      <c r="J207" s="65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3">
        <v>0</v>
      </c>
      <c r="AK207" s="11">
        <v>0</v>
      </c>
    </row>
    <row r="208" spans="1:37" x14ac:dyDescent="0.25">
      <c r="A208" s="64">
        <v>2130119</v>
      </c>
      <c r="B208" s="65" t="s">
        <v>222</v>
      </c>
      <c r="C208" s="64" t="s">
        <v>11</v>
      </c>
      <c r="D208" s="66">
        <v>297.5</v>
      </c>
      <c r="E208" s="67"/>
      <c r="F208" s="67"/>
      <c r="G208" s="65"/>
      <c r="H208" s="65"/>
      <c r="I208" s="65"/>
      <c r="J208" s="65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3">
        <v>0</v>
      </c>
      <c r="AK208" s="11">
        <v>0</v>
      </c>
    </row>
    <row r="209" spans="1:37" x14ac:dyDescent="0.25">
      <c r="A209" s="64">
        <v>2130304</v>
      </c>
      <c r="B209" s="65" t="s">
        <v>223</v>
      </c>
      <c r="C209" s="64" t="s">
        <v>9</v>
      </c>
      <c r="D209" s="66">
        <v>2187.8784000000001</v>
      </c>
      <c r="E209" s="67"/>
      <c r="F209" s="67"/>
      <c r="G209" s="65"/>
      <c r="H209" s="65"/>
      <c r="I209" s="65"/>
      <c r="J209" s="65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3">
        <v>0</v>
      </c>
      <c r="AK209" s="11">
        <v>0</v>
      </c>
    </row>
    <row r="210" spans="1:37" x14ac:dyDescent="0.25">
      <c r="A210" s="64">
        <v>2170072</v>
      </c>
      <c r="B210" s="65" t="s">
        <v>224</v>
      </c>
      <c r="C210" s="64" t="s">
        <v>7</v>
      </c>
      <c r="D210" s="66">
        <v>12566.4</v>
      </c>
      <c r="E210" s="67"/>
      <c r="F210" s="67"/>
      <c r="G210" s="65"/>
      <c r="H210" s="65"/>
      <c r="I210" s="65"/>
      <c r="J210" s="65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3">
        <v>0</v>
      </c>
      <c r="AK210" s="11">
        <v>0</v>
      </c>
    </row>
    <row r="211" spans="1:37" x14ac:dyDescent="0.25">
      <c r="A211" s="64">
        <v>2140099</v>
      </c>
      <c r="B211" s="65" t="s">
        <v>225</v>
      </c>
      <c r="C211" s="64" t="s">
        <v>9</v>
      </c>
      <c r="D211" s="66">
        <v>3.0939999999999999</v>
      </c>
      <c r="E211" s="67"/>
      <c r="F211" s="67"/>
      <c r="G211" s="65"/>
      <c r="H211" s="65"/>
      <c r="I211" s="65"/>
      <c r="J211" s="65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3">
        <v>0</v>
      </c>
      <c r="AK211" s="11">
        <v>0</v>
      </c>
    </row>
    <row r="212" spans="1:37" x14ac:dyDescent="0.25">
      <c r="A212" s="64">
        <v>2170074</v>
      </c>
      <c r="B212" s="65" t="s">
        <v>226</v>
      </c>
      <c r="C212" s="64" t="s">
        <v>7</v>
      </c>
      <c r="D212" s="66">
        <v>1606.5</v>
      </c>
      <c r="E212" s="67"/>
      <c r="F212" s="67"/>
      <c r="G212" s="65"/>
      <c r="H212" s="65"/>
      <c r="I212" s="65"/>
      <c r="J212" s="65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3">
        <v>0</v>
      </c>
      <c r="AK212" s="11">
        <v>0</v>
      </c>
    </row>
    <row r="213" spans="1:37" x14ac:dyDescent="0.25">
      <c r="A213" s="64">
        <v>2170076</v>
      </c>
      <c r="B213" s="65" t="s">
        <v>227</v>
      </c>
      <c r="C213" s="64" t="s">
        <v>7</v>
      </c>
      <c r="D213" s="66">
        <v>1523.2</v>
      </c>
      <c r="E213" s="67"/>
      <c r="F213" s="67"/>
      <c r="G213" s="65"/>
      <c r="H213" s="65"/>
      <c r="I213" s="65"/>
      <c r="J213" s="65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3">
        <v>0</v>
      </c>
      <c r="AK213" s="11">
        <v>0</v>
      </c>
    </row>
    <row r="214" spans="1:37" x14ac:dyDescent="0.25">
      <c r="A214" s="64">
        <v>2170142</v>
      </c>
      <c r="B214" s="65" t="s">
        <v>228</v>
      </c>
      <c r="C214" s="64" t="s">
        <v>229</v>
      </c>
      <c r="D214" s="66">
        <v>1523.7950000000001</v>
      </c>
      <c r="E214" s="67"/>
      <c r="F214" s="67"/>
      <c r="G214" s="65"/>
      <c r="H214" s="65"/>
      <c r="I214" s="65"/>
      <c r="J214" s="65"/>
      <c r="K214" s="10"/>
      <c r="L214" s="10"/>
      <c r="M214" s="10"/>
      <c r="N214" s="10"/>
      <c r="O214" s="10"/>
      <c r="P214" s="10">
        <v>4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3">
        <v>4</v>
      </c>
      <c r="AK214" s="11">
        <v>6095.18</v>
      </c>
    </row>
    <row r="215" spans="1:37" x14ac:dyDescent="0.25">
      <c r="A215" s="64">
        <v>2140343</v>
      </c>
      <c r="B215" s="74" t="s">
        <v>230</v>
      </c>
      <c r="C215" s="75" t="s">
        <v>11</v>
      </c>
      <c r="D215" s="76">
        <v>350</v>
      </c>
      <c r="E215" s="67"/>
      <c r="F215" s="67"/>
      <c r="G215" s="65"/>
      <c r="H215" s="65"/>
      <c r="I215" s="65"/>
      <c r="J215" s="65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3">
        <v>0</v>
      </c>
      <c r="AK215" s="11">
        <v>0</v>
      </c>
    </row>
    <row r="216" spans="1:37" x14ac:dyDescent="0.25">
      <c r="A216" s="64">
        <v>2160106</v>
      </c>
      <c r="B216" s="65" t="s">
        <v>231</v>
      </c>
      <c r="C216" s="64" t="s">
        <v>13</v>
      </c>
      <c r="D216" s="66">
        <v>60.547199999999997</v>
      </c>
      <c r="E216" s="67"/>
      <c r="F216" s="67"/>
      <c r="G216" s="65"/>
      <c r="H216" s="65"/>
      <c r="I216" s="65"/>
      <c r="J216" s="65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3">
        <v>0</v>
      </c>
      <c r="AK216" s="11">
        <v>0</v>
      </c>
    </row>
    <row r="217" spans="1:37" x14ac:dyDescent="0.25">
      <c r="A217" s="64">
        <v>2130288</v>
      </c>
      <c r="B217" s="65" t="s">
        <v>232</v>
      </c>
      <c r="C217" s="64" t="s">
        <v>11</v>
      </c>
      <c r="D217" s="66">
        <v>814.23130000000003</v>
      </c>
      <c r="E217" s="67"/>
      <c r="F217" s="67"/>
      <c r="G217" s="65"/>
      <c r="H217" s="65"/>
      <c r="I217" s="65"/>
      <c r="J217" s="65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3">
        <v>0</v>
      </c>
      <c r="AK217" s="11">
        <v>0</v>
      </c>
    </row>
    <row r="218" spans="1:37" x14ac:dyDescent="0.25">
      <c r="A218" s="64">
        <v>2170079</v>
      </c>
      <c r="B218" s="65" t="s">
        <v>233</v>
      </c>
      <c r="C218" s="64" t="s">
        <v>13</v>
      </c>
      <c r="D218" s="68">
        <v>446.58159999999998</v>
      </c>
      <c r="E218" s="67"/>
      <c r="F218" s="67"/>
      <c r="G218" s="65"/>
      <c r="H218" s="65"/>
      <c r="I218" s="65"/>
      <c r="J218" s="65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3">
        <v>0</v>
      </c>
      <c r="AK218" s="11">
        <v>0</v>
      </c>
    </row>
    <row r="219" spans="1:37" x14ac:dyDescent="0.25">
      <c r="A219" s="64">
        <v>2130124</v>
      </c>
      <c r="B219" s="65" t="s">
        <v>234</v>
      </c>
      <c r="C219" s="64" t="s">
        <v>7</v>
      </c>
      <c r="D219" s="66">
        <v>693.86519999999996</v>
      </c>
      <c r="E219" s="67"/>
      <c r="F219" s="67"/>
      <c r="G219" s="65"/>
      <c r="H219" s="65"/>
      <c r="I219" s="65"/>
      <c r="J219" s="65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3">
        <v>0</v>
      </c>
      <c r="AK219" s="11">
        <v>0</v>
      </c>
    </row>
    <row r="220" spans="1:37" x14ac:dyDescent="0.25">
      <c r="A220" s="64">
        <v>2130127</v>
      </c>
      <c r="B220" s="65" t="s">
        <v>235</v>
      </c>
      <c r="C220" s="64" t="s">
        <v>11</v>
      </c>
      <c r="D220" s="68">
        <v>58.535600000000002</v>
      </c>
      <c r="E220" s="67"/>
      <c r="F220" s="67"/>
      <c r="G220" s="65"/>
      <c r="H220" s="65"/>
      <c r="I220" s="65"/>
      <c r="J220" s="65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3">
        <v>0</v>
      </c>
      <c r="AK220" s="11">
        <v>0</v>
      </c>
    </row>
    <row r="221" spans="1:37" x14ac:dyDescent="0.25">
      <c r="A221" s="64">
        <v>2160108</v>
      </c>
      <c r="B221" s="65" t="s">
        <v>236</v>
      </c>
      <c r="C221" s="64" t="s">
        <v>13</v>
      </c>
      <c r="D221" s="68">
        <v>5002.9525000000003</v>
      </c>
      <c r="E221" s="67"/>
      <c r="F221" s="67"/>
      <c r="G221" s="65"/>
      <c r="H221" s="65"/>
      <c r="I221" s="65"/>
      <c r="J221" s="65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3">
        <v>0</v>
      </c>
      <c r="AK221" s="11">
        <v>0</v>
      </c>
    </row>
    <row r="222" spans="1:37" x14ac:dyDescent="0.25">
      <c r="A222" s="64">
        <v>2160109</v>
      </c>
      <c r="B222" s="65" t="s">
        <v>237</v>
      </c>
      <c r="C222" s="64" t="s">
        <v>13</v>
      </c>
      <c r="D222" s="66">
        <v>3153.5</v>
      </c>
      <c r="E222" s="67"/>
      <c r="F222" s="67"/>
      <c r="G222" s="65"/>
      <c r="H222" s="65"/>
      <c r="I222" s="65"/>
      <c r="J222" s="65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3">
        <v>0</v>
      </c>
      <c r="AK222" s="11">
        <v>0</v>
      </c>
    </row>
    <row r="223" spans="1:37" x14ac:dyDescent="0.25">
      <c r="A223" s="64">
        <v>2160314</v>
      </c>
      <c r="B223" s="65" t="s">
        <v>238</v>
      </c>
      <c r="C223" s="64" t="s">
        <v>13</v>
      </c>
      <c r="D223" s="66">
        <v>2713.2</v>
      </c>
      <c r="E223" s="67"/>
      <c r="F223" s="67"/>
      <c r="G223" s="65"/>
      <c r="H223" s="65"/>
      <c r="I223" s="65"/>
      <c r="J223" s="65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3">
        <v>0</v>
      </c>
      <c r="AK223" s="11">
        <v>0</v>
      </c>
    </row>
    <row r="224" spans="1:37" x14ac:dyDescent="0.25">
      <c r="A224" s="64">
        <v>2140103</v>
      </c>
      <c r="B224" s="65" t="s">
        <v>239</v>
      </c>
      <c r="C224" s="64" t="s">
        <v>9</v>
      </c>
      <c r="D224" s="66">
        <v>19.635000000000002</v>
      </c>
      <c r="E224" s="67"/>
      <c r="F224" s="67"/>
      <c r="G224" s="65"/>
      <c r="H224" s="65"/>
      <c r="I224" s="65"/>
      <c r="J224" s="65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3">
        <v>0</v>
      </c>
      <c r="AK224" s="11">
        <v>0</v>
      </c>
    </row>
    <row r="225" spans="1:37" x14ac:dyDescent="0.25">
      <c r="A225" s="64">
        <v>2130129</v>
      </c>
      <c r="B225" s="65" t="s">
        <v>240</v>
      </c>
      <c r="C225" s="64" t="s">
        <v>7</v>
      </c>
      <c r="D225" s="68">
        <v>1.19</v>
      </c>
      <c r="E225" s="13"/>
      <c r="F225" s="67"/>
      <c r="G225" s="65"/>
      <c r="H225" s="65"/>
      <c r="I225" s="65"/>
      <c r="J225" s="65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3">
        <v>0</v>
      </c>
      <c r="AK225" s="11">
        <v>0</v>
      </c>
    </row>
    <row r="226" spans="1:37" x14ac:dyDescent="0.25">
      <c r="A226" s="64">
        <v>2130297</v>
      </c>
      <c r="B226" s="65" t="s">
        <v>241</v>
      </c>
      <c r="C226" s="64" t="s">
        <v>9</v>
      </c>
      <c r="D226" s="66">
        <v>0</v>
      </c>
      <c r="E226" s="67"/>
      <c r="F226" s="67"/>
      <c r="G226" s="65"/>
      <c r="H226" s="65"/>
      <c r="I226" s="65"/>
      <c r="J226" s="65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3">
        <v>0</v>
      </c>
      <c r="AK226" s="11">
        <v>0</v>
      </c>
    </row>
    <row r="227" spans="1:37" x14ac:dyDescent="0.25">
      <c r="A227" s="64">
        <v>2140107</v>
      </c>
      <c r="B227" s="65" t="s">
        <v>242</v>
      </c>
      <c r="C227" s="64" t="s">
        <v>9</v>
      </c>
      <c r="D227" s="66">
        <v>11.305</v>
      </c>
      <c r="E227" s="67"/>
      <c r="F227" s="67"/>
      <c r="G227" s="65"/>
      <c r="H227" s="65"/>
      <c r="I227" s="65"/>
      <c r="J227" s="65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3">
        <v>0</v>
      </c>
      <c r="AK227" s="11">
        <v>0</v>
      </c>
    </row>
    <row r="228" spans="1:37" x14ac:dyDescent="0.25">
      <c r="A228" s="64">
        <v>2160117</v>
      </c>
      <c r="B228" s="65" t="s">
        <v>243</v>
      </c>
      <c r="C228" s="64" t="s">
        <v>21</v>
      </c>
      <c r="D228" s="66">
        <v>3279.64</v>
      </c>
      <c r="E228" s="67"/>
      <c r="F228" s="67"/>
      <c r="G228" s="65"/>
      <c r="H228" s="65"/>
      <c r="I228" s="65"/>
      <c r="J228" s="65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3">
        <v>0</v>
      </c>
      <c r="AK228" s="11">
        <v>0</v>
      </c>
    </row>
    <row r="229" spans="1:37" x14ac:dyDescent="0.25">
      <c r="A229" s="64">
        <v>2120019</v>
      </c>
      <c r="B229" s="65" t="s">
        <v>244</v>
      </c>
      <c r="C229" s="64" t="s">
        <v>9</v>
      </c>
      <c r="D229" s="66">
        <v>14</v>
      </c>
      <c r="E229" s="67"/>
      <c r="F229" s="67"/>
      <c r="G229" s="65"/>
      <c r="H229" s="65"/>
      <c r="I229" s="65"/>
      <c r="J229" s="65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3">
        <v>0</v>
      </c>
      <c r="AK229" s="11">
        <v>0</v>
      </c>
    </row>
    <row r="230" spans="1:37" x14ac:dyDescent="0.25">
      <c r="A230" s="64">
        <v>2120020</v>
      </c>
      <c r="B230" s="65" t="s">
        <v>245</v>
      </c>
      <c r="C230" s="64" t="s">
        <v>9</v>
      </c>
      <c r="D230" s="66">
        <v>16</v>
      </c>
      <c r="E230" s="67"/>
      <c r="F230" s="67"/>
      <c r="G230" s="65"/>
      <c r="H230" s="65"/>
      <c r="I230" s="65"/>
      <c r="J230" s="65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3">
        <v>0</v>
      </c>
      <c r="AK230" s="11">
        <v>0</v>
      </c>
    </row>
    <row r="231" spans="1:37" x14ac:dyDescent="0.25">
      <c r="A231" s="64">
        <v>2120021</v>
      </c>
      <c r="B231" s="65" t="s">
        <v>246</v>
      </c>
      <c r="C231" s="64" t="s">
        <v>21</v>
      </c>
      <c r="D231" s="66">
        <v>15098</v>
      </c>
      <c r="E231" s="67"/>
      <c r="F231" s="67"/>
      <c r="G231" s="65"/>
      <c r="H231" s="65"/>
      <c r="I231" s="65"/>
      <c r="J231" s="65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3">
        <v>0</v>
      </c>
      <c r="AK231" s="11">
        <v>0</v>
      </c>
    </row>
    <row r="232" spans="1:37" x14ac:dyDescent="0.25">
      <c r="A232" s="64">
        <v>2160120</v>
      </c>
      <c r="B232" s="65" t="s">
        <v>247</v>
      </c>
      <c r="C232" s="64" t="s">
        <v>13</v>
      </c>
      <c r="D232" s="66">
        <v>535.5</v>
      </c>
      <c r="E232" s="67"/>
      <c r="F232" s="67"/>
      <c r="G232" s="65"/>
      <c r="H232" s="65"/>
      <c r="I232" s="65"/>
      <c r="J232" s="65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3">
        <v>0</v>
      </c>
      <c r="AK232" s="11">
        <v>0</v>
      </c>
    </row>
    <row r="233" spans="1:37" x14ac:dyDescent="0.25">
      <c r="A233" s="64">
        <v>2130131</v>
      </c>
      <c r="B233" s="65" t="s">
        <v>248</v>
      </c>
      <c r="C233" s="64" t="s">
        <v>9</v>
      </c>
      <c r="D233" s="68">
        <v>108.79049999999999</v>
      </c>
      <c r="E233" s="67"/>
      <c r="F233" s="67"/>
      <c r="G233" s="65"/>
      <c r="H233" s="65"/>
      <c r="I233" s="65"/>
      <c r="J233" s="65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3">
        <v>0</v>
      </c>
      <c r="AK233" s="11">
        <v>0</v>
      </c>
    </row>
    <row r="234" spans="1:37" x14ac:dyDescent="0.25">
      <c r="A234" s="64">
        <v>2120023</v>
      </c>
      <c r="B234" s="65" t="s">
        <v>249</v>
      </c>
      <c r="C234" s="64" t="s">
        <v>13</v>
      </c>
      <c r="D234" s="66">
        <v>333</v>
      </c>
      <c r="E234" s="67"/>
      <c r="F234" s="67"/>
      <c r="G234" s="65"/>
      <c r="H234" s="65"/>
      <c r="I234" s="65"/>
      <c r="J234" s="65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3">
        <v>0</v>
      </c>
      <c r="AK234" s="11">
        <v>0</v>
      </c>
    </row>
    <row r="235" spans="1:37" x14ac:dyDescent="0.25">
      <c r="A235" s="64">
        <v>2120022</v>
      </c>
      <c r="B235" s="65" t="s">
        <v>250</v>
      </c>
      <c r="C235" s="64" t="s">
        <v>13</v>
      </c>
      <c r="D235" s="66">
        <v>463</v>
      </c>
      <c r="E235" s="67"/>
      <c r="F235" s="67"/>
      <c r="G235" s="65"/>
      <c r="H235" s="65"/>
      <c r="I235" s="65"/>
      <c r="J235" s="65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3">
        <v>0</v>
      </c>
      <c r="AK235" s="11">
        <v>0</v>
      </c>
    </row>
    <row r="236" spans="1:37" x14ac:dyDescent="0.25">
      <c r="A236" s="64">
        <v>2170088</v>
      </c>
      <c r="B236" s="65" t="s">
        <v>251</v>
      </c>
      <c r="C236" s="64" t="s">
        <v>7</v>
      </c>
      <c r="D236" s="66">
        <v>1904</v>
      </c>
      <c r="E236" s="67"/>
      <c r="F236" s="67"/>
      <c r="G236" s="65"/>
      <c r="H236" s="65"/>
      <c r="I236" s="65"/>
      <c r="J236" s="65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3">
        <v>0</v>
      </c>
      <c r="AK236" s="11">
        <v>0</v>
      </c>
    </row>
    <row r="237" spans="1:37" x14ac:dyDescent="0.25">
      <c r="A237" s="64">
        <v>2140111</v>
      </c>
      <c r="B237" s="65" t="s">
        <v>252</v>
      </c>
      <c r="C237" s="64" t="s">
        <v>9</v>
      </c>
      <c r="D237" s="66">
        <v>16.66</v>
      </c>
      <c r="E237" s="67"/>
      <c r="F237" s="67"/>
      <c r="G237" s="65"/>
      <c r="H237" s="65"/>
      <c r="I237" s="65"/>
      <c r="J237" s="65"/>
      <c r="K237" s="10"/>
      <c r="L237" s="10"/>
      <c r="M237" s="10"/>
      <c r="N237" s="10"/>
      <c r="O237" s="10"/>
      <c r="P237" s="10">
        <v>9</v>
      </c>
      <c r="Q237" s="10"/>
      <c r="R237" s="10"/>
      <c r="S237" s="10"/>
      <c r="T237" s="10">
        <v>48</v>
      </c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3">
        <v>57</v>
      </c>
      <c r="AK237" s="11">
        <v>949.62</v>
      </c>
    </row>
    <row r="238" spans="1:37" x14ac:dyDescent="0.25">
      <c r="A238" s="64">
        <v>2160305</v>
      </c>
      <c r="B238" s="65" t="s">
        <v>253</v>
      </c>
      <c r="C238" s="64" t="s">
        <v>21</v>
      </c>
      <c r="D238" s="66">
        <v>32725</v>
      </c>
      <c r="E238" s="67"/>
      <c r="F238" s="67"/>
      <c r="G238" s="65"/>
      <c r="H238" s="65"/>
      <c r="I238" s="65"/>
      <c r="J238" s="65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3">
        <v>0</v>
      </c>
      <c r="AK238" s="11">
        <v>0</v>
      </c>
    </row>
    <row r="239" spans="1:37" x14ac:dyDescent="0.25">
      <c r="A239" s="64">
        <v>2160122</v>
      </c>
      <c r="B239" s="65" t="s">
        <v>254</v>
      </c>
      <c r="C239" s="64" t="s">
        <v>13</v>
      </c>
      <c r="D239" s="66">
        <v>123.76</v>
      </c>
      <c r="E239" s="67"/>
      <c r="F239" s="67"/>
      <c r="G239" s="65"/>
      <c r="H239" s="65"/>
      <c r="I239" s="65"/>
      <c r="J239" s="65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3">
        <v>0</v>
      </c>
      <c r="AK239" s="11">
        <v>0</v>
      </c>
    </row>
    <row r="240" spans="1:37" x14ac:dyDescent="0.25">
      <c r="A240" s="64">
        <v>2200051</v>
      </c>
      <c r="B240" s="65" t="s">
        <v>255</v>
      </c>
      <c r="C240" s="64" t="s">
        <v>13</v>
      </c>
      <c r="D240" s="66">
        <v>520030</v>
      </c>
      <c r="E240" s="67"/>
      <c r="F240" s="67"/>
      <c r="G240" s="65"/>
      <c r="H240" s="65"/>
      <c r="I240" s="65"/>
      <c r="J240" s="65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3">
        <v>0</v>
      </c>
      <c r="AK240" s="11">
        <v>0</v>
      </c>
    </row>
    <row r="241" spans="1:37" x14ac:dyDescent="0.25">
      <c r="A241" s="64">
        <v>2200025</v>
      </c>
      <c r="B241" s="65" t="s">
        <v>256</v>
      </c>
      <c r="C241" s="64" t="s">
        <v>7</v>
      </c>
      <c r="D241" s="66">
        <v>130007.5</v>
      </c>
      <c r="E241" s="67"/>
      <c r="F241" s="67"/>
      <c r="G241" s="65"/>
      <c r="H241" s="65"/>
      <c r="I241" s="65"/>
      <c r="J241" s="65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3">
        <v>0</v>
      </c>
      <c r="AK241" s="11">
        <v>0</v>
      </c>
    </row>
    <row r="242" spans="1:37" x14ac:dyDescent="0.25">
      <c r="A242" s="64">
        <v>2200026</v>
      </c>
      <c r="B242" s="65" t="s">
        <v>257</v>
      </c>
      <c r="C242" s="64" t="s">
        <v>21</v>
      </c>
      <c r="D242" s="66">
        <v>260015</v>
      </c>
      <c r="E242" s="67"/>
      <c r="F242" s="67"/>
      <c r="G242" s="65"/>
      <c r="H242" s="65"/>
      <c r="I242" s="65"/>
      <c r="J242" s="65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3">
        <v>0</v>
      </c>
      <c r="AK242" s="11">
        <v>0</v>
      </c>
    </row>
    <row r="243" spans="1:37" x14ac:dyDescent="0.25">
      <c r="A243" s="64">
        <v>2140378</v>
      </c>
      <c r="B243" s="65" t="s">
        <v>258</v>
      </c>
      <c r="C243" s="64" t="s">
        <v>9</v>
      </c>
      <c r="D243" s="66">
        <v>1107.5999999999999</v>
      </c>
      <c r="E243" s="67"/>
      <c r="F243" s="67"/>
      <c r="G243" s="65"/>
      <c r="H243" s="65"/>
      <c r="I243" s="65"/>
      <c r="J243" s="65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3">
        <v>0</v>
      </c>
      <c r="AK243" s="11">
        <v>0</v>
      </c>
    </row>
    <row r="244" spans="1:37" x14ac:dyDescent="0.25">
      <c r="A244" s="64">
        <v>2170287</v>
      </c>
      <c r="B244" s="65" t="s">
        <v>259</v>
      </c>
      <c r="C244" s="64" t="s">
        <v>7</v>
      </c>
      <c r="D244" s="68">
        <v>4699.9858000000004</v>
      </c>
      <c r="E244" s="67"/>
      <c r="F244" s="67"/>
      <c r="G244" s="65"/>
      <c r="H244" s="65"/>
      <c r="I244" s="65"/>
      <c r="J244" s="65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3">
        <v>0</v>
      </c>
      <c r="AK244" s="11">
        <v>0</v>
      </c>
    </row>
    <row r="245" spans="1:37" x14ac:dyDescent="0.25">
      <c r="A245" s="64">
        <v>2170091</v>
      </c>
      <c r="B245" s="65" t="s">
        <v>260</v>
      </c>
      <c r="C245" s="64" t="s">
        <v>7</v>
      </c>
      <c r="D245" s="66">
        <v>844.9</v>
      </c>
      <c r="E245" s="67"/>
      <c r="F245" s="67"/>
      <c r="G245" s="65"/>
      <c r="H245" s="65"/>
      <c r="I245" s="65"/>
      <c r="J245" s="65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>
        <v>1</v>
      </c>
      <c r="AH245" s="10"/>
      <c r="AI245" s="10"/>
      <c r="AJ245" s="13">
        <v>1</v>
      </c>
      <c r="AK245" s="11">
        <v>844.9</v>
      </c>
    </row>
    <row r="246" spans="1:37" x14ac:dyDescent="0.25">
      <c r="A246" s="64">
        <v>2130134</v>
      </c>
      <c r="B246" s="65" t="s">
        <v>261</v>
      </c>
      <c r="C246" s="64" t="s">
        <v>7</v>
      </c>
      <c r="D246" s="66">
        <v>794.7296</v>
      </c>
      <c r="E246" s="67"/>
      <c r="F246" s="67"/>
      <c r="G246" s="65"/>
      <c r="H246" s="65"/>
      <c r="I246" s="65"/>
      <c r="J246" s="65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>
        <v>1</v>
      </c>
      <c r="AH246" s="10"/>
      <c r="AI246" s="10"/>
      <c r="AJ246" s="13">
        <v>1</v>
      </c>
      <c r="AK246" s="11">
        <v>794.7296</v>
      </c>
    </row>
    <row r="247" spans="1:37" x14ac:dyDescent="0.25">
      <c r="A247" s="64">
        <v>2130135</v>
      </c>
      <c r="B247" s="65" t="s">
        <v>262</v>
      </c>
      <c r="C247" s="64" t="s">
        <v>11</v>
      </c>
      <c r="D247" s="66">
        <v>50.460799999999999</v>
      </c>
      <c r="E247" s="67"/>
      <c r="F247" s="67"/>
      <c r="G247" s="65"/>
      <c r="H247" s="65"/>
      <c r="I247" s="65"/>
      <c r="J247" s="65"/>
      <c r="K247" s="10"/>
      <c r="L247" s="10"/>
      <c r="M247" s="10"/>
      <c r="N247" s="10"/>
      <c r="O247" s="10">
        <v>18</v>
      </c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>
        <v>21</v>
      </c>
      <c r="AC247" s="10"/>
      <c r="AD247" s="10"/>
      <c r="AE247" s="10"/>
      <c r="AF247" s="10"/>
      <c r="AG247" s="10">
        <v>12</v>
      </c>
      <c r="AH247" s="10">
        <v>3</v>
      </c>
      <c r="AI247" s="10"/>
      <c r="AJ247" s="13">
        <v>54</v>
      </c>
      <c r="AK247" s="11">
        <v>2724.8831999999998</v>
      </c>
    </row>
    <row r="248" spans="1:37" x14ac:dyDescent="0.25">
      <c r="A248" s="64">
        <v>2130136</v>
      </c>
      <c r="B248" s="65" t="s">
        <v>263</v>
      </c>
      <c r="C248" s="64" t="s">
        <v>9</v>
      </c>
      <c r="D248" s="66">
        <v>714</v>
      </c>
      <c r="E248" s="67"/>
      <c r="F248" s="67"/>
      <c r="G248" s="65"/>
      <c r="H248" s="65"/>
      <c r="I248" s="65"/>
      <c r="J248" s="65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3">
        <v>0</v>
      </c>
      <c r="AK248" s="11">
        <v>0</v>
      </c>
    </row>
    <row r="249" spans="1:37" x14ac:dyDescent="0.25">
      <c r="A249" s="64">
        <v>2130139</v>
      </c>
      <c r="B249" s="65" t="s">
        <v>264</v>
      </c>
      <c r="C249" s="64" t="s">
        <v>11</v>
      </c>
      <c r="D249" s="66">
        <v>220.15</v>
      </c>
      <c r="E249" s="67"/>
      <c r="F249" s="67"/>
      <c r="G249" s="65"/>
      <c r="H249" s="65"/>
      <c r="I249" s="65"/>
      <c r="J249" s="65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3">
        <v>0</v>
      </c>
      <c r="AK249" s="11">
        <v>0</v>
      </c>
    </row>
    <row r="250" spans="1:37" x14ac:dyDescent="0.25">
      <c r="A250" s="64">
        <v>2130142</v>
      </c>
      <c r="B250" s="65" t="s">
        <v>265</v>
      </c>
      <c r="C250" s="64" t="s">
        <v>7</v>
      </c>
      <c r="D250" s="66">
        <v>2796.5</v>
      </c>
      <c r="E250" s="67"/>
      <c r="F250" s="67"/>
      <c r="G250" s="65"/>
      <c r="H250" s="65"/>
      <c r="I250" s="65"/>
      <c r="J250" s="65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>
        <v>1</v>
      </c>
      <c r="AB250" s="10"/>
      <c r="AC250" s="10">
        <v>10</v>
      </c>
      <c r="AD250" s="10"/>
      <c r="AE250" s="10"/>
      <c r="AF250" s="10"/>
      <c r="AG250" s="10"/>
      <c r="AH250" s="10"/>
      <c r="AI250" s="10"/>
      <c r="AJ250" s="13">
        <v>11</v>
      </c>
      <c r="AK250" s="11">
        <v>30761.5</v>
      </c>
    </row>
    <row r="251" spans="1:37" x14ac:dyDescent="0.25">
      <c r="A251" s="64">
        <v>2140112</v>
      </c>
      <c r="B251" s="65" t="s">
        <v>266</v>
      </c>
      <c r="C251" s="64" t="s">
        <v>9</v>
      </c>
      <c r="D251" s="66">
        <v>761.88559999999995</v>
      </c>
      <c r="E251" s="67"/>
      <c r="F251" s="67"/>
      <c r="G251" s="65"/>
      <c r="H251" s="65"/>
      <c r="I251" s="65"/>
      <c r="J251" s="65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3">
        <v>0</v>
      </c>
      <c r="AK251" s="11">
        <v>0</v>
      </c>
    </row>
    <row r="252" spans="1:37" x14ac:dyDescent="0.25">
      <c r="A252" s="64">
        <v>2160126</v>
      </c>
      <c r="B252" s="65" t="s">
        <v>267</v>
      </c>
      <c r="C252" s="64" t="s">
        <v>13</v>
      </c>
      <c r="D252" s="66">
        <v>3153.5</v>
      </c>
      <c r="E252" s="67"/>
      <c r="F252" s="67"/>
      <c r="G252" s="65"/>
      <c r="H252" s="65"/>
      <c r="I252" s="65"/>
      <c r="J252" s="65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3">
        <v>0</v>
      </c>
      <c r="AK252" s="11">
        <v>0</v>
      </c>
    </row>
    <row r="253" spans="1:37" x14ac:dyDescent="0.25">
      <c r="A253" s="64">
        <v>2120025</v>
      </c>
      <c r="B253" s="65" t="s">
        <v>268</v>
      </c>
      <c r="C253" s="64" t="s">
        <v>9</v>
      </c>
      <c r="D253" s="68">
        <v>17</v>
      </c>
      <c r="E253" s="71"/>
      <c r="F253" s="67"/>
      <c r="G253" s="65"/>
      <c r="H253" s="65"/>
      <c r="I253" s="65"/>
      <c r="J253" s="65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3">
        <v>0</v>
      </c>
      <c r="AK253" s="11">
        <v>0</v>
      </c>
    </row>
    <row r="254" spans="1:37" x14ac:dyDescent="0.25">
      <c r="A254" s="64">
        <v>2140115</v>
      </c>
      <c r="B254" s="65" t="s">
        <v>269</v>
      </c>
      <c r="C254" s="64" t="s">
        <v>11</v>
      </c>
      <c r="D254" s="66">
        <v>3.3201000000000001</v>
      </c>
      <c r="E254" s="67"/>
      <c r="F254" s="67"/>
      <c r="G254" s="65"/>
      <c r="H254" s="65"/>
      <c r="I254" s="65"/>
      <c r="J254" s="65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3">
        <v>0</v>
      </c>
      <c r="AK254" s="11">
        <v>0</v>
      </c>
    </row>
    <row r="255" spans="1:37" x14ac:dyDescent="0.25">
      <c r="A255" s="64">
        <v>2140282</v>
      </c>
      <c r="B255" s="65" t="s">
        <v>270</v>
      </c>
      <c r="C255" s="64" t="s">
        <v>11</v>
      </c>
      <c r="D255" s="66">
        <v>74.97</v>
      </c>
      <c r="E255" s="67"/>
      <c r="F255" s="67"/>
      <c r="G255" s="65"/>
      <c r="H255" s="65"/>
      <c r="I255" s="65"/>
      <c r="J255" s="65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3">
        <v>0</v>
      </c>
      <c r="AK255" s="11">
        <v>0</v>
      </c>
    </row>
    <row r="256" spans="1:37" x14ac:dyDescent="0.25">
      <c r="A256" s="10">
        <v>2140383</v>
      </c>
      <c r="B256" s="10" t="s">
        <v>271</v>
      </c>
      <c r="C256" s="73" t="s">
        <v>11</v>
      </c>
      <c r="D256" s="66">
        <v>48.3934</v>
      </c>
      <c r="E256" s="67"/>
      <c r="F256" s="67"/>
      <c r="G256" s="65"/>
      <c r="H256" s="65"/>
      <c r="I256" s="65"/>
      <c r="J256" s="65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3">
        <v>0</v>
      </c>
      <c r="AK256" s="11">
        <v>0</v>
      </c>
    </row>
    <row r="257" spans="1:37" x14ac:dyDescent="0.25">
      <c r="A257" s="64">
        <v>2130148</v>
      </c>
      <c r="B257" s="65" t="s">
        <v>272</v>
      </c>
      <c r="C257" s="64" t="s">
        <v>7</v>
      </c>
      <c r="D257" s="68">
        <v>755.55449999999996</v>
      </c>
      <c r="E257" s="71"/>
      <c r="F257" s="67"/>
      <c r="G257" s="65"/>
      <c r="H257" s="65"/>
      <c r="I257" s="65"/>
      <c r="J257" s="65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3">
        <v>0</v>
      </c>
      <c r="AK257" s="11">
        <v>0</v>
      </c>
    </row>
    <row r="258" spans="1:37" x14ac:dyDescent="0.25">
      <c r="A258" s="64">
        <v>2160129</v>
      </c>
      <c r="B258" s="65" t="s">
        <v>273</v>
      </c>
      <c r="C258" s="64" t="s">
        <v>13</v>
      </c>
      <c r="D258" s="66">
        <v>70.209999999999994</v>
      </c>
      <c r="E258" s="67"/>
      <c r="F258" s="67"/>
      <c r="G258" s="65"/>
      <c r="H258" s="65"/>
      <c r="I258" s="65"/>
      <c r="J258" s="65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3">
        <v>0</v>
      </c>
      <c r="AK258" s="11">
        <v>0</v>
      </c>
    </row>
    <row r="259" spans="1:37" x14ac:dyDescent="0.25">
      <c r="A259" s="64">
        <v>2140120</v>
      </c>
      <c r="B259" s="65" t="s">
        <v>274</v>
      </c>
      <c r="C259" s="64" t="s">
        <v>9</v>
      </c>
      <c r="D259" s="66">
        <v>4.4149000000000003</v>
      </c>
      <c r="E259" s="67"/>
      <c r="F259" s="67"/>
      <c r="G259" s="65"/>
      <c r="H259" s="65"/>
      <c r="I259" s="65"/>
      <c r="J259" s="65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3">
        <v>0</v>
      </c>
      <c r="AK259" s="11">
        <v>0</v>
      </c>
    </row>
    <row r="260" spans="1:37" x14ac:dyDescent="0.25">
      <c r="A260" s="64">
        <v>2170259</v>
      </c>
      <c r="B260" s="65" t="s">
        <v>275</v>
      </c>
      <c r="C260" s="64" t="s">
        <v>7</v>
      </c>
      <c r="D260" s="66">
        <v>3510.5</v>
      </c>
      <c r="E260" s="67"/>
      <c r="F260" s="67"/>
      <c r="G260" s="65"/>
      <c r="H260" s="65"/>
      <c r="I260" s="65"/>
      <c r="J260" s="65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3">
        <v>0</v>
      </c>
      <c r="AK260" s="11">
        <v>0</v>
      </c>
    </row>
    <row r="261" spans="1:37" x14ac:dyDescent="0.25">
      <c r="A261" s="64">
        <v>2140121</v>
      </c>
      <c r="B261" s="65" t="s">
        <v>276</v>
      </c>
      <c r="C261" s="64" t="s">
        <v>11</v>
      </c>
      <c r="D261" s="66">
        <v>702.1</v>
      </c>
      <c r="E261" s="67"/>
      <c r="F261" s="67"/>
      <c r="G261" s="65"/>
      <c r="H261" s="65"/>
      <c r="I261" s="65"/>
      <c r="J261" s="65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3">
        <v>0</v>
      </c>
      <c r="AK261" s="11">
        <v>0</v>
      </c>
    </row>
    <row r="262" spans="1:37" x14ac:dyDescent="0.25">
      <c r="A262" s="64">
        <v>2140243</v>
      </c>
      <c r="B262" s="65" t="s">
        <v>277</v>
      </c>
      <c r="C262" s="64" t="s">
        <v>9</v>
      </c>
      <c r="D262" s="68">
        <v>583.23559999999998</v>
      </c>
      <c r="E262" s="67"/>
      <c r="F262" s="67"/>
      <c r="G262" s="65"/>
      <c r="H262" s="65"/>
      <c r="I262" s="65"/>
      <c r="J262" s="65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3">
        <v>0</v>
      </c>
      <c r="AK262" s="11">
        <v>0</v>
      </c>
    </row>
    <row r="263" spans="1:37" x14ac:dyDescent="0.25">
      <c r="A263" s="64">
        <v>2130153</v>
      </c>
      <c r="B263" s="65" t="s">
        <v>278</v>
      </c>
      <c r="C263" s="64" t="s">
        <v>7</v>
      </c>
      <c r="D263" s="66">
        <v>29444.17</v>
      </c>
      <c r="E263" s="67"/>
      <c r="F263" s="67"/>
      <c r="G263" s="65"/>
      <c r="H263" s="65"/>
      <c r="I263" s="65"/>
      <c r="J263" s="65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3">
        <v>0</v>
      </c>
      <c r="AK263" s="11">
        <v>0</v>
      </c>
    </row>
    <row r="264" spans="1:37" x14ac:dyDescent="0.25">
      <c r="A264" s="64">
        <v>2130150</v>
      </c>
      <c r="B264" s="65" t="s">
        <v>279</v>
      </c>
      <c r="C264" s="64" t="s">
        <v>89</v>
      </c>
      <c r="D264" s="66">
        <v>2856</v>
      </c>
      <c r="E264" s="67"/>
      <c r="F264" s="67"/>
      <c r="G264" s="65"/>
      <c r="H264" s="65"/>
      <c r="I264" s="65"/>
      <c r="J264" s="65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3">
        <v>0</v>
      </c>
      <c r="AK264" s="11">
        <v>0</v>
      </c>
    </row>
    <row r="265" spans="1:37" x14ac:dyDescent="0.25">
      <c r="A265" s="64">
        <v>2130151</v>
      </c>
      <c r="B265" s="65" t="s">
        <v>280</v>
      </c>
      <c r="C265" s="64" t="s">
        <v>7</v>
      </c>
      <c r="D265" s="66">
        <v>1071</v>
      </c>
      <c r="E265" s="67"/>
      <c r="F265" s="67"/>
      <c r="G265" s="65"/>
      <c r="H265" s="65"/>
      <c r="I265" s="65"/>
      <c r="J265" s="65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3">
        <v>0</v>
      </c>
      <c r="AK265" s="11">
        <v>0</v>
      </c>
    </row>
    <row r="266" spans="1:37" x14ac:dyDescent="0.25">
      <c r="A266" s="64">
        <v>2130152</v>
      </c>
      <c r="B266" s="65" t="s">
        <v>281</v>
      </c>
      <c r="C266" s="64" t="s">
        <v>13</v>
      </c>
      <c r="D266" s="66">
        <v>41.563699999999997</v>
      </c>
      <c r="E266" s="67">
        <v>25</v>
      </c>
      <c r="F266" s="67">
        <v>12</v>
      </c>
      <c r="G266" s="65">
        <v>7</v>
      </c>
      <c r="H266" s="65">
        <v>11</v>
      </c>
      <c r="I266" s="65">
        <v>32</v>
      </c>
      <c r="J266" s="65">
        <v>9</v>
      </c>
      <c r="K266" s="10"/>
      <c r="L266" s="10">
        <v>14</v>
      </c>
      <c r="M266" s="10">
        <v>21</v>
      </c>
      <c r="N266" s="10">
        <v>13</v>
      </c>
      <c r="O266" s="10">
        <v>6</v>
      </c>
      <c r="P266" s="10">
        <v>17</v>
      </c>
      <c r="Q266" s="10">
        <v>8</v>
      </c>
      <c r="R266" s="10"/>
      <c r="S266" s="10">
        <v>8</v>
      </c>
      <c r="T266" s="10">
        <v>12</v>
      </c>
      <c r="U266" s="10">
        <v>9</v>
      </c>
      <c r="V266" s="10">
        <v>8</v>
      </c>
      <c r="W266" s="10">
        <v>18</v>
      </c>
      <c r="X266" s="10">
        <v>9</v>
      </c>
      <c r="Y266" s="10"/>
      <c r="Z266" s="10">
        <v>11</v>
      </c>
      <c r="AA266" s="10">
        <v>18</v>
      </c>
      <c r="AB266" s="10">
        <v>8</v>
      </c>
      <c r="AC266" s="10">
        <v>13</v>
      </c>
      <c r="AD266" s="10">
        <v>51</v>
      </c>
      <c r="AE266" s="10">
        <v>9</v>
      </c>
      <c r="AF266" s="10"/>
      <c r="AG266" s="10">
        <v>16</v>
      </c>
      <c r="AH266" s="10">
        <v>9</v>
      </c>
      <c r="AI266" s="10"/>
      <c r="AJ266" s="13">
        <v>374</v>
      </c>
      <c r="AK266" s="11">
        <v>15544.823799999998</v>
      </c>
    </row>
    <row r="267" spans="1:37" x14ac:dyDescent="0.25">
      <c r="A267" s="64">
        <v>2200058</v>
      </c>
      <c r="B267" s="65" t="s">
        <v>282</v>
      </c>
      <c r="C267" s="64" t="s">
        <v>21</v>
      </c>
      <c r="D267" s="66">
        <v>23800</v>
      </c>
      <c r="E267" s="67"/>
      <c r="F267" s="67"/>
      <c r="G267" s="65"/>
      <c r="H267" s="65"/>
      <c r="I267" s="65"/>
      <c r="J267" s="65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3">
        <v>0</v>
      </c>
      <c r="AK267" s="11">
        <v>0</v>
      </c>
    </row>
    <row r="268" spans="1:37" x14ac:dyDescent="0.25">
      <c r="A268" s="64">
        <v>2150064</v>
      </c>
      <c r="B268" s="65" t="s">
        <v>283</v>
      </c>
      <c r="C268" s="64" t="s">
        <v>172</v>
      </c>
      <c r="D268" s="77">
        <v>1904</v>
      </c>
      <c r="E268" s="67"/>
      <c r="F268" s="67"/>
      <c r="G268" s="65"/>
      <c r="H268" s="65"/>
      <c r="I268" s="65"/>
      <c r="J268" s="65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3">
        <v>0</v>
      </c>
      <c r="AK268" s="11">
        <v>0</v>
      </c>
    </row>
    <row r="269" spans="1:37" x14ac:dyDescent="0.25">
      <c r="A269" s="64">
        <v>2140129</v>
      </c>
      <c r="B269" s="65" t="s">
        <v>284</v>
      </c>
      <c r="C269" s="64" t="s">
        <v>9</v>
      </c>
      <c r="D269" s="66">
        <v>14.28</v>
      </c>
      <c r="E269" s="67"/>
      <c r="F269" s="67"/>
      <c r="G269" s="65"/>
      <c r="H269" s="65"/>
      <c r="I269" s="65"/>
      <c r="J269" s="65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>
        <v>2</v>
      </c>
      <c r="AI269" s="10"/>
      <c r="AJ269" s="13">
        <v>2</v>
      </c>
      <c r="AK269" s="11">
        <v>28.56</v>
      </c>
    </row>
    <row r="270" spans="1:37" x14ac:dyDescent="0.25">
      <c r="A270" s="64">
        <v>2160140</v>
      </c>
      <c r="B270" s="65" t="s">
        <v>285</v>
      </c>
      <c r="C270" s="64" t="s">
        <v>21</v>
      </c>
      <c r="D270" s="66">
        <v>2261</v>
      </c>
      <c r="E270" s="67"/>
      <c r="F270" s="67"/>
      <c r="G270" s="65"/>
      <c r="H270" s="65"/>
      <c r="I270" s="65"/>
      <c r="J270" s="65"/>
      <c r="K270" s="10"/>
      <c r="L270" s="10"/>
      <c r="M270" s="10"/>
      <c r="N270" s="10"/>
      <c r="O270" s="10"/>
      <c r="P270" s="10"/>
      <c r="Q270" s="10"/>
      <c r="R270" s="10"/>
      <c r="S270" s="10"/>
      <c r="T270" s="10">
        <v>1</v>
      </c>
      <c r="U270" s="10">
        <v>5</v>
      </c>
      <c r="V270" s="10"/>
      <c r="W270" s="10"/>
      <c r="X270" s="10"/>
      <c r="Y270" s="10"/>
      <c r="Z270" s="10">
        <v>1</v>
      </c>
      <c r="AA270" s="10">
        <v>1</v>
      </c>
      <c r="AB270" s="10">
        <v>1</v>
      </c>
      <c r="AC270" s="10">
        <v>1</v>
      </c>
      <c r="AD270" s="10">
        <v>1</v>
      </c>
      <c r="AE270" s="10"/>
      <c r="AF270" s="10"/>
      <c r="AG270" s="10">
        <v>1</v>
      </c>
      <c r="AH270" s="10">
        <v>1</v>
      </c>
      <c r="AI270" s="10"/>
      <c r="AJ270" s="13">
        <v>13</v>
      </c>
      <c r="AK270" s="11">
        <v>29393</v>
      </c>
    </row>
    <row r="271" spans="1:37" x14ac:dyDescent="0.25">
      <c r="A271" s="64">
        <v>2140131</v>
      </c>
      <c r="B271" s="65" t="s">
        <v>286</v>
      </c>
      <c r="C271" s="64" t="s">
        <v>9</v>
      </c>
      <c r="D271" s="66">
        <v>45.22</v>
      </c>
      <c r="E271" s="67"/>
      <c r="F271" s="67"/>
      <c r="G271" s="65"/>
      <c r="H271" s="65"/>
      <c r="I271" s="65"/>
      <c r="J271" s="65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3">
        <v>0</v>
      </c>
      <c r="AK271" s="11">
        <v>0</v>
      </c>
    </row>
    <row r="272" spans="1:37" x14ac:dyDescent="0.25">
      <c r="A272" s="64">
        <v>2170285</v>
      </c>
      <c r="B272" s="65" t="s">
        <v>287</v>
      </c>
      <c r="C272" s="64" t="s">
        <v>7</v>
      </c>
      <c r="D272" s="66">
        <v>3899.9857999999999</v>
      </c>
      <c r="E272" s="67"/>
      <c r="F272" s="67"/>
      <c r="G272" s="65"/>
      <c r="H272" s="65"/>
      <c r="I272" s="65"/>
      <c r="J272" s="65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3">
        <v>0</v>
      </c>
      <c r="AK272" s="11">
        <v>0</v>
      </c>
    </row>
    <row r="273" spans="1:37" x14ac:dyDescent="0.25">
      <c r="A273" s="64">
        <v>2160145</v>
      </c>
      <c r="B273" s="65" t="s">
        <v>288</v>
      </c>
      <c r="C273" s="64" t="s">
        <v>13</v>
      </c>
      <c r="D273" s="68">
        <v>2499</v>
      </c>
      <c r="E273" s="67"/>
      <c r="F273" s="67"/>
      <c r="G273" s="65"/>
      <c r="H273" s="65"/>
      <c r="I273" s="65"/>
      <c r="J273" s="65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3">
        <v>0</v>
      </c>
      <c r="AK273" s="11">
        <v>0</v>
      </c>
    </row>
    <row r="274" spans="1:37" x14ac:dyDescent="0.25">
      <c r="A274" s="64">
        <v>2120027</v>
      </c>
      <c r="B274" s="65" t="s">
        <v>289</v>
      </c>
      <c r="C274" s="70" t="s">
        <v>172</v>
      </c>
      <c r="D274" s="66">
        <v>232</v>
      </c>
      <c r="E274" s="67"/>
      <c r="F274" s="67"/>
      <c r="G274" s="65"/>
      <c r="H274" s="65"/>
      <c r="I274" s="65"/>
      <c r="J274" s="65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3">
        <v>0</v>
      </c>
      <c r="AK274" s="11">
        <v>0</v>
      </c>
    </row>
    <row r="275" spans="1:37" x14ac:dyDescent="0.25">
      <c r="A275" s="64">
        <v>2120064</v>
      </c>
      <c r="B275" s="65" t="s">
        <v>290</v>
      </c>
      <c r="C275" s="78" t="s">
        <v>291</v>
      </c>
      <c r="D275" s="68">
        <v>29999.9</v>
      </c>
      <c r="E275" s="67"/>
      <c r="F275" s="67"/>
      <c r="G275" s="65"/>
      <c r="H275" s="65"/>
      <c r="I275" s="65"/>
      <c r="J275" s="65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3">
        <v>0</v>
      </c>
      <c r="AK275" s="11">
        <v>0</v>
      </c>
    </row>
    <row r="276" spans="1:37" x14ac:dyDescent="0.25">
      <c r="A276" s="64">
        <v>2140132</v>
      </c>
      <c r="B276" s="65" t="s">
        <v>292</v>
      </c>
      <c r="C276" s="64" t="s">
        <v>9</v>
      </c>
      <c r="D276" s="66">
        <v>3.9102999999999999</v>
      </c>
      <c r="E276" s="67"/>
      <c r="F276" s="67"/>
      <c r="G276" s="65"/>
      <c r="H276" s="65"/>
      <c r="I276" s="65"/>
      <c r="J276" s="65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3">
        <v>0</v>
      </c>
      <c r="AK276" s="11">
        <v>0</v>
      </c>
    </row>
    <row r="277" spans="1:37" x14ac:dyDescent="0.25">
      <c r="A277" s="64">
        <v>2130156</v>
      </c>
      <c r="B277" s="65" t="s">
        <v>293</v>
      </c>
      <c r="C277" s="64" t="s">
        <v>9</v>
      </c>
      <c r="D277" s="66">
        <v>77.349999999999994</v>
      </c>
      <c r="E277" s="67"/>
      <c r="F277" s="67"/>
      <c r="G277" s="65"/>
      <c r="H277" s="65"/>
      <c r="I277" s="65"/>
      <c r="J277" s="65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3">
        <v>0</v>
      </c>
      <c r="AK277" s="11">
        <v>0</v>
      </c>
    </row>
    <row r="278" spans="1:37" x14ac:dyDescent="0.25">
      <c r="A278" s="64">
        <v>2130277</v>
      </c>
      <c r="B278" s="65" t="s">
        <v>294</v>
      </c>
      <c r="C278" s="64" t="s">
        <v>21</v>
      </c>
      <c r="D278" s="66">
        <v>1201.9000000000001</v>
      </c>
      <c r="E278" s="67"/>
      <c r="F278" s="67"/>
      <c r="G278" s="65"/>
      <c r="H278" s="65"/>
      <c r="I278" s="65"/>
      <c r="J278" s="65"/>
      <c r="K278" s="10"/>
      <c r="L278" s="10"/>
      <c r="M278" s="10"/>
      <c r="N278" s="10"/>
      <c r="O278" s="10"/>
      <c r="P278" s="10"/>
      <c r="Q278" s="10"/>
      <c r="R278" s="10"/>
      <c r="S278" s="10">
        <v>1</v>
      </c>
      <c r="T278" s="10">
        <v>1</v>
      </c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3">
        <v>2</v>
      </c>
      <c r="AK278" s="11">
        <v>2403.8000000000002</v>
      </c>
    </row>
    <row r="279" spans="1:37" x14ac:dyDescent="0.25">
      <c r="A279" s="64">
        <v>2130157</v>
      </c>
      <c r="B279" s="65" t="s">
        <v>295</v>
      </c>
      <c r="C279" s="64" t="s">
        <v>89</v>
      </c>
      <c r="D279" s="66">
        <v>6177.29</v>
      </c>
      <c r="E279" s="67"/>
      <c r="F279" s="67"/>
      <c r="G279" s="65"/>
      <c r="H279" s="65"/>
      <c r="I279" s="65"/>
      <c r="J279" s="65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3">
        <v>0</v>
      </c>
      <c r="AK279" s="11">
        <v>0</v>
      </c>
    </row>
    <row r="280" spans="1:37" x14ac:dyDescent="0.25">
      <c r="A280" s="64">
        <v>2130276</v>
      </c>
      <c r="B280" s="65" t="s">
        <v>296</v>
      </c>
      <c r="C280" s="64" t="s">
        <v>21</v>
      </c>
      <c r="D280" s="66">
        <v>888.93</v>
      </c>
      <c r="E280" s="67"/>
      <c r="F280" s="67"/>
      <c r="G280" s="65"/>
      <c r="H280" s="65"/>
      <c r="I280" s="65"/>
      <c r="J280" s="65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3">
        <v>0</v>
      </c>
      <c r="AK280" s="11">
        <v>0</v>
      </c>
    </row>
    <row r="281" spans="1:37" x14ac:dyDescent="0.25">
      <c r="A281" s="64">
        <v>2130319</v>
      </c>
      <c r="B281" s="65" t="s">
        <v>297</v>
      </c>
      <c r="C281" s="64" t="s">
        <v>11</v>
      </c>
      <c r="D281" s="66">
        <v>82.11</v>
      </c>
      <c r="E281" s="67"/>
      <c r="F281" s="67"/>
      <c r="G281" s="65"/>
      <c r="H281" s="65"/>
      <c r="I281" s="65"/>
      <c r="J281" s="65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3">
        <v>0</v>
      </c>
      <c r="AK281" s="11">
        <v>0</v>
      </c>
    </row>
    <row r="282" spans="1:37" x14ac:dyDescent="0.25">
      <c r="A282" s="64">
        <v>2130158</v>
      </c>
      <c r="B282" s="65" t="s">
        <v>298</v>
      </c>
      <c r="C282" s="64" t="s">
        <v>11</v>
      </c>
      <c r="D282" s="68">
        <v>279.64999999999998</v>
      </c>
      <c r="E282" s="67"/>
      <c r="F282" s="67"/>
      <c r="G282" s="65"/>
      <c r="H282" s="65"/>
      <c r="I282" s="65"/>
      <c r="J282" s="65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3">
        <v>0</v>
      </c>
      <c r="AK282" s="11">
        <v>0</v>
      </c>
    </row>
    <row r="283" spans="1:37" x14ac:dyDescent="0.25">
      <c r="A283" s="64">
        <v>2140322</v>
      </c>
      <c r="B283" s="65" t="s">
        <v>299</v>
      </c>
      <c r="C283" s="64" t="s">
        <v>9</v>
      </c>
      <c r="D283" s="66">
        <v>117.81</v>
      </c>
      <c r="E283" s="67"/>
      <c r="F283" s="67"/>
      <c r="G283" s="65"/>
      <c r="H283" s="65"/>
      <c r="I283" s="65"/>
      <c r="J283" s="65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3">
        <v>0</v>
      </c>
      <c r="AK283" s="11">
        <v>0</v>
      </c>
    </row>
    <row r="284" spans="1:37" x14ac:dyDescent="0.25">
      <c r="A284" s="64">
        <v>2140135</v>
      </c>
      <c r="B284" s="65" t="s">
        <v>300</v>
      </c>
      <c r="C284" s="64" t="s">
        <v>11</v>
      </c>
      <c r="D284" s="68">
        <v>384.03480000000002</v>
      </c>
      <c r="E284" s="67"/>
      <c r="F284" s="67"/>
      <c r="G284" s="65"/>
      <c r="H284" s="65"/>
      <c r="I284" s="65"/>
      <c r="J284" s="65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3">
        <v>0</v>
      </c>
      <c r="AK284" s="11">
        <v>0</v>
      </c>
    </row>
    <row r="285" spans="1:37" x14ac:dyDescent="0.25">
      <c r="A285" s="64">
        <v>2140136</v>
      </c>
      <c r="B285" s="65" t="s">
        <v>301</v>
      </c>
      <c r="C285" s="64" t="s">
        <v>9</v>
      </c>
      <c r="D285" s="66">
        <v>11.731</v>
      </c>
      <c r="E285" s="67">
        <v>18</v>
      </c>
      <c r="F285" s="67">
        <v>9</v>
      </c>
      <c r="G285" s="65">
        <v>21</v>
      </c>
      <c r="H285" s="65">
        <v>9</v>
      </c>
      <c r="I285" s="65"/>
      <c r="J285" s="65">
        <v>10</v>
      </c>
      <c r="K285" s="10"/>
      <c r="L285" s="10"/>
      <c r="M285" s="10"/>
      <c r="N285" s="10"/>
      <c r="O285" s="10"/>
      <c r="P285" s="10">
        <v>17</v>
      </c>
      <c r="Q285" s="10"/>
      <c r="R285" s="10">
        <v>9</v>
      </c>
      <c r="S285" s="10">
        <v>5</v>
      </c>
      <c r="T285" s="10"/>
      <c r="U285" s="10">
        <v>13</v>
      </c>
      <c r="V285" s="10"/>
      <c r="W285" s="10"/>
      <c r="X285" s="10"/>
      <c r="Y285" s="10">
        <v>9</v>
      </c>
      <c r="Z285" s="10"/>
      <c r="AA285" s="10"/>
      <c r="AB285" s="10">
        <v>46</v>
      </c>
      <c r="AC285" s="10">
        <v>9</v>
      </c>
      <c r="AD285" s="10"/>
      <c r="AE285" s="10"/>
      <c r="AF285" s="10"/>
      <c r="AG285" s="10">
        <v>5</v>
      </c>
      <c r="AH285" s="10">
        <v>9</v>
      </c>
      <c r="AI285" s="10"/>
      <c r="AJ285" s="13">
        <v>189</v>
      </c>
      <c r="AK285" s="11">
        <v>2217.1590000000001</v>
      </c>
    </row>
    <row r="286" spans="1:37" x14ac:dyDescent="0.25">
      <c r="A286" s="64">
        <v>2170111</v>
      </c>
      <c r="B286" s="65" t="s">
        <v>302</v>
      </c>
      <c r="C286" s="64" t="s">
        <v>7</v>
      </c>
      <c r="D286" s="66">
        <v>391.03399999999999</v>
      </c>
      <c r="E286" s="67"/>
      <c r="F286" s="67"/>
      <c r="G286" s="65"/>
      <c r="H286" s="65"/>
      <c r="I286" s="65"/>
      <c r="J286" s="65"/>
      <c r="K286" s="10">
        <v>1</v>
      </c>
      <c r="L286" s="10"/>
      <c r="M286" s="10"/>
      <c r="N286" s="10">
        <v>1</v>
      </c>
      <c r="O286" s="10">
        <v>1</v>
      </c>
      <c r="P286" s="10"/>
      <c r="Q286" s="10"/>
      <c r="R286" s="10"/>
      <c r="S286" s="10"/>
      <c r="T286" s="10"/>
      <c r="U286" s="10">
        <v>1</v>
      </c>
      <c r="V286" s="10"/>
      <c r="W286" s="10">
        <v>1</v>
      </c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3">
        <v>5</v>
      </c>
      <c r="AK286" s="11">
        <v>1955.17</v>
      </c>
    </row>
    <row r="287" spans="1:37" x14ac:dyDescent="0.25">
      <c r="A287" s="64">
        <v>2140137</v>
      </c>
      <c r="B287" s="65" t="s">
        <v>303</v>
      </c>
      <c r="C287" s="64" t="s">
        <v>9</v>
      </c>
      <c r="D287" s="66">
        <v>7.5683999999999996</v>
      </c>
      <c r="E287" s="67">
        <v>30</v>
      </c>
      <c r="F287" s="67">
        <v>29</v>
      </c>
      <c r="G287" s="65">
        <v>2</v>
      </c>
      <c r="H287" s="65"/>
      <c r="I287" s="65"/>
      <c r="J287" s="65">
        <v>9</v>
      </c>
      <c r="K287" s="10"/>
      <c r="L287" s="10">
        <v>21</v>
      </c>
      <c r="M287" s="10"/>
      <c r="N287" s="10">
        <v>18</v>
      </c>
      <c r="O287" s="10">
        <v>18</v>
      </c>
      <c r="P287" s="10">
        <v>9</v>
      </c>
      <c r="Q287" s="10"/>
      <c r="R287" s="10">
        <v>18</v>
      </c>
      <c r="S287" s="10">
        <v>19</v>
      </c>
      <c r="T287" s="10">
        <v>27</v>
      </c>
      <c r="U287" s="10"/>
      <c r="W287" s="10"/>
      <c r="X287" s="10"/>
      <c r="Y287" s="10"/>
      <c r="Z287" s="10"/>
      <c r="AA287" s="10">
        <v>3</v>
      </c>
      <c r="AB287" s="10">
        <v>17</v>
      </c>
      <c r="AC287" s="10">
        <v>1</v>
      </c>
      <c r="AD287" s="10">
        <v>27</v>
      </c>
      <c r="AE287" s="10"/>
      <c r="AF287" s="10">
        <v>9</v>
      </c>
      <c r="AG287" s="10">
        <v>18</v>
      </c>
      <c r="AH287" s="10"/>
      <c r="AI287" s="10"/>
      <c r="AJ287" s="13">
        <v>275</v>
      </c>
      <c r="AK287" s="11">
        <v>2081.31</v>
      </c>
    </row>
    <row r="288" spans="1:37" x14ac:dyDescent="0.25">
      <c r="A288" s="64">
        <v>2130160</v>
      </c>
      <c r="B288" s="65" t="s">
        <v>304</v>
      </c>
      <c r="C288" s="64" t="s">
        <v>7</v>
      </c>
      <c r="D288" s="66">
        <v>7616</v>
      </c>
      <c r="E288" s="67"/>
      <c r="F288" s="67"/>
      <c r="G288" s="65"/>
      <c r="H288" s="65"/>
      <c r="I288" s="65"/>
      <c r="J288" s="65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3">
        <v>0</v>
      </c>
      <c r="AK288" s="11">
        <v>0</v>
      </c>
    </row>
    <row r="289" spans="1:37" x14ac:dyDescent="0.25">
      <c r="A289" s="64">
        <v>2140138</v>
      </c>
      <c r="B289" s="65" t="s">
        <v>305</v>
      </c>
      <c r="C289" s="64" t="s">
        <v>9</v>
      </c>
      <c r="D289" s="66">
        <v>8.8298000000000005</v>
      </c>
      <c r="E289" s="67"/>
      <c r="F289" s="67"/>
      <c r="G289" s="65"/>
      <c r="H289" s="65"/>
      <c r="I289" s="65"/>
      <c r="J289" s="65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3">
        <v>0</v>
      </c>
      <c r="AK289" s="11">
        <v>0</v>
      </c>
    </row>
    <row r="290" spans="1:37" x14ac:dyDescent="0.25">
      <c r="A290" s="64">
        <v>2140139</v>
      </c>
      <c r="B290" s="65" t="s">
        <v>306</v>
      </c>
      <c r="C290" s="64" t="s">
        <v>9</v>
      </c>
      <c r="D290" s="66">
        <v>21.4438</v>
      </c>
      <c r="E290" s="67"/>
      <c r="F290" s="67"/>
      <c r="G290" s="65"/>
      <c r="H290" s="65"/>
      <c r="I290" s="65"/>
      <c r="J290" s="65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3">
        <v>0</v>
      </c>
      <c r="AK290" s="11">
        <v>0</v>
      </c>
    </row>
    <row r="291" spans="1:37" x14ac:dyDescent="0.25">
      <c r="A291" s="64">
        <v>2200060</v>
      </c>
      <c r="B291" s="65" t="s">
        <v>307</v>
      </c>
      <c r="C291" s="64" t="s">
        <v>308</v>
      </c>
      <c r="D291" s="68">
        <v>27280.8321</v>
      </c>
      <c r="E291" s="67"/>
      <c r="F291" s="67"/>
      <c r="G291" s="65"/>
      <c r="H291" s="65"/>
      <c r="I291" s="65"/>
      <c r="J291" s="65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3">
        <v>0</v>
      </c>
      <c r="AK291" s="11">
        <v>0</v>
      </c>
    </row>
    <row r="292" spans="1:37" x14ac:dyDescent="0.25">
      <c r="A292" s="64">
        <v>2160151</v>
      </c>
      <c r="B292" s="65" t="s">
        <v>309</v>
      </c>
      <c r="C292" s="64" t="s">
        <v>21</v>
      </c>
      <c r="D292" s="66">
        <v>472579.94</v>
      </c>
      <c r="E292" s="67"/>
      <c r="F292" s="67"/>
      <c r="G292" s="65"/>
      <c r="H292" s="65"/>
      <c r="I292" s="65"/>
      <c r="J292" s="65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3">
        <v>0</v>
      </c>
      <c r="AK292" s="11">
        <v>0</v>
      </c>
    </row>
    <row r="293" spans="1:37" x14ac:dyDescent="0.25">
      <c r="A293" s="64">
        <v>2200067</v>
      </c>
      <c r="B293" s="65" t="s">
        <v>310</v>
      </c>
      <c r="C293" s="64" t="s">
        <v>21</v>
      </c>
      <c r="D293" s="66">
        <v>4879</v>
      </c>
      <c r="E293" s="67"/>
      <c r="F293" s="67"/>
      <c r="G293" s="65"/>
      <c r="H293" s="65"/>
      <c r="I293" s="65"/>
      <c r="J293" s="65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3">
        <v>0</v>
      </c>
      <c r="AK293" s="11">
        <v>0</v>
      </c>
    </row>
    <row r="294" spans="1:37" x14ac:dyDescent="0.25">
      <c r="A294" s="64">
        <v>2200077</v>
      </c>
      <c r="B294" s="74" t="s">
        <v>311</v>
      </c>
      <c r="C294" s="79" t="s">
        <v>2</v>
      </c>
      <c r="D294" s="66">
        <v>4879</v>
      </c>
      <c r="E294" s="67"/>
      <c r="F294" s="67"/>
      <c r="G294" s="65"/>
      <c r="H294" s="65"/>
      <c r="I294" s="65"/>
      <c r="J294" s="65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3">
        <v>0</v>
      </c>
      <c r="AK294" s="11">
        <v>0</v>
      </c>
    </row>
    <row r="295" spans="1:37" x14ac:dyDescent="0.25">
      <c r="A295" s="64">
        <v>2200039</v>
      </c>
      <c r="B295" s="65" t="s">
        <v>312</v>
      </c>
      <c r="C295" s="64" t="s">
        <v>21</v>
      </c>
      <c r="D295" s="66">
        <v>4495.82</v>
      </c>
      <c r="E295" s="67"/>
      <c r="F295" s="67"/>
      <c r="G295" s="65"/>
      <c r="H295" s="65"/>
      <c r="I295" s="65"/>
      <c r="J295" s="65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3">
        <v>0</v>
      </c>
      <c r="AK295" s="11">
        <v>0</v>
      </c>
    </row>
    <row r="296" spans="1:37" x14ac:dyDescent="0.25">
      <c r="A296" s="64">
        <v>2200040</v>
      </c>
      <c r="B296" s="65" t="s">
        <v>313</v>
      </c>
      <c r="C296" s="64" t="s">
        <v>21</v>
      </c>
      <c r="D296" s="66">
        <v>5521.6</v>
      </c>
      <c r="E296" s="67"/>
      <c r="F296" s="67"/>
      <c r="G296" s="65"/>
      <c r="H296" s="65"/>
      <c r="I296" s="65"/>
      <c r="J296" s="65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3">
        <v>0</v>
      </c>
      <c r="AK296" s="11">
        <v>0</v>
      </c>
    </row>
    <row r="297" spans="1:37" x14ac:dyDescent="0.25">
      <c r="A297" s="64">
        <v>2200071</v>
      </c>
      <c r="B297" s="65" t="s">
        <v>314</v>
      </c>
      <c r="C297" s="64" t="s">
        <v>21</v>
      </c>
      <c r="D297" s="66">
        <v>32460.82</v>
      </c>
      <c r="E297" s="67"/>
      <c r="F297" s="67"/>
      <c r="G297" s="65"/>
      <c r="H297" s="65"/>
      <c r="I297" s="65"/>
      <c r="J297" s="65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3">
        <v>0</v>
      </c>
      <c r="AK297" s="11">
        <v>0</v>
      </c>
    </row>
    <row r="298" spans="1:37" x14ac:dyDescent="0.25">
      <c r="A298" s="64">
        <v>2200072</v>
      </c>
      <c r="B298" s="65" t="s">
        <v>315</v>
      </c>
      <c r="C298" s="64" t="s">
        <v>21</v>
      </c>
      <c r="D298" s="68">
        <v>9186.8353999999999</v>
      </c>
      <c r="E298" s="67"/>
      <c r="F298" s="67"/>
      <c r="G298" s="65"/>
      <c r="H298" s="65"/>
      <c r="I298" s="65"/>
      <c r="J298" s="65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3">
        <v>0</v>
      </c>
      <c r="AK298" s="11">
        <v>0</v>
      </c>
    </row>
    <row r="299" spans="1:37" x14ac:dyDescent="0.25">
      <c r="A299" s="64">
        <v>2200080</v>
      </c>
      <c r="B299" s="65" t="s">
        <v>316</v>
      </c>
      <c r="C299" s="64" t="s">
        <v>2</v>
      </c>
      <c r="D299" s="66">
        <v>9737.77</v>
      </c>
      <c r="E299" s="67"/>
      <c r="F299" s="67"/>
      <c r="G299" s="65"/>
      <c r="H299" s="65"/>
      <c r="I299" s="65"/>
      <c r="J299" s="65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3">
        <v>0</v>
      </c>
      <c r="AK299" s="11">
        <v>0</v>
      </c>
    </row>
    <row r="300" spans="1:37" x14ac:dyDescent="0.25">
      <c r="A300" s="64">
        <v>2200041</v>
      </c>
      <c r="B300" s="65" t="s">
        <v>317</v>
      </c>
      <c r="C300" s="64" t="s">
        <v>7</v>
      </c>
      <c r="D300" s="66">
        <v>5521.6</v>
      </c>
      <c r="E300" s="67"/>
      <c r="F300" s="67"/>
      <c r="G300" s="65"/>
      <c r="H300" s="65"/>
      <c r="I300" s="65"/>
      <c r="J300" s="65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3">
        <v>0</v>
      </c>
      <c r="AK300" s="11">
        <v>0</v>
      </c>
    </row>
    <row r="301" spans="1:37" x14ac:dyDescent="0.25">
      <c r="A301" s="64">
        <v>2200068</v>
      </c>
      <c r="B301" s="65" t="s">
        <v>318</v>
      </c>
      <c r="C301" s="64" t="s">
        <v>13</v>
      </c>
      <c r="D301" s="66">
        <v>4495.82</v>
      </c>
      <c r="E301" s="67"/>
      <c r="F301" s="67"/>
      <c r="G301" s="65"/>
      <c r="H301" s="65"/>
      <c r="I301" s="65"/>
      <c r="J301" s="65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3">
        <v>0</v>
      </c>
      <c r="AK301" s="11">
        <v>0</v>
      </c>
    </row>
    <row r="302" spans="1:37" x14ac:dyDescent="0.25">
      <c r="A302" s="64">
        <v>2200078</v>
      </c>
      <c r="B302" s="65" t="s">
        <v>319</v>
      </c>
      <c r="C302" s="64" t="s">
        <v>2</v>
      </c>
      <c r="D302" s="68">
        <v>5117</v>
      </c>
      <c r="E302" s="67"/>
      <c r="F302" s="67"/>
      <c r="G302" s="65"/>
      <c r="H302" s="65"/>
      <c r="I302" s="65"/>
      <c r="J302" s="65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3">
        <v>0</v>
      </c>
      <c r="AK302" s="11">
        <v>0</v>
      </c>
    </row>
    <row r="303" spans="1:37" x14ac:dyDescent="0.25">
      <c r="A303" s="64">
        <v>2200079</v>
      </c>
      <c r="B303" s="65" t="s">
        <v>320</v>
      </c>
      <c r="C303" s="64" t="s">
        <v>2</v>
      </c>
      <c r="D303" s="66">
        <v>5117</v>
      </c>
      <c r="E303" s="67"/>
      <c r="F303" s="67"/>
      <c r="G303" s="65"/>
      <c r="H303" s="65"/>
      <c r="I303" s="65"/>
      <c r="J303" s="65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3">
        <v>0</v>
      </c>
      <c r="AK303" s="11">
        <v>0</v>
      </c>
    </row>
    <row r="304" spans="1:37" x14ac:dyDescent="0.25">
      <c r="A304" s="64">
        <v>2200057</v>
      </c>
      <c r="B304" s="65" t="s">
        <v>589</v>
      </c>
      <c r="C304" s="64" t="s">
        <v>21</v>
      </c>
      <c r="D304" s="66">
        <v>17409.7</v>
      </c>
      <c r="E304" s="67"/>
      <c r="F304" s="67"/>
      <c r="G304" s="65"/>
      <c r="H304" s="65"/>
      <c r="I304" s="65"/>
      <c r="J304" s="65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3">
        <v>0</v>
      </c>
      <c r="AK304" s="11">
        <v>0</v>
      </c>
    </row>
    <row r="305" spans="1:37" x14ac:dyDescent="0.25">
      <c r="A305" s="64">
        <v>2170116</v>
      </c>
      <c r="B305" s="65" t="s">
        <v>322</v>
      </c>
      <c r="C305" s="64" t="s">
        <v>7</v>
      </c>
      <c r="D305" s="66">
        <v>6426</v>
      </c>
      <c r="E305" s="67"/>
      <c r="F305" s="67"/>
      <c r="G305" s="65"/>
      <c r="H305" s="65"/>
      <c r="I305" s="65"/>
      <c r="J305" s="65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3">
        <v>0</v>
      </c>
      <c r="AK305" s="11">
        <v>0</v>
      </c>
    </row>
    <row r="306" spans="1:37" x14ac:dyDescent="0.25">
      <c r="A306" s="64">
        <v>2170115</v>
      </c>
      <c r="B306" s="65" t="s">
        <v>323</v>
      </c>
      <c r="C306" s="64" t="s">
        <v>7</v>
      </c>
      <c r="D306" s="66">
        <v>3988.5230000000001</v>
      </c>
      <c r="E306" s="67"/>
      <c r="F306" s="67"/>
      <c r="G306" s="65"/>
      <c r="H306" s="65"/>
      <c r="I306" s="65"/>
      <c r="J306" s="65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3">
        <v>0</v>
      </c>
      <c r="AK306" s="11">
        <v>0</v>
      </c>
    </row>
    <row r="307" spans="1:37" x14ac:dyDescent="0.25">
      <c r="A307" s="64">
        <v>2130162</v>
      </c>
      <c r="B307" s="65" t="s">
        <v>324</v>
      </c>
      <c r="C307" s="64" t="s">
        <v>9</v>
      </c>
      <c r="D307" s="66">
        <v>17.850000000000001</v>
      </c>
      <c r="E307" s="67"/>
      <c r="F307" s="67"/>
      <c r="G307" s="65"/>
      <c r="H307" s="65"/>
      <c r="I307" s="65"/>
      <c r="J307" s="65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3">
        <v>0</v>
      </c>
      <c r="AK307" s="11">
        <v>0</v>
      </c>
    </row>
    <row r="308" spans="1:37" x14ac:dyDescent="0.25">
      <c r="A308" s="64">
        <v>2140267</v>
      </c>
      <c r="B308" s="65" t="s">
        <v>325</v>
      </c>
      <c r="C308" s="64" t="s">
        <v>11</v>
      </c>
      <c r="D308" s="68">
        <v>1392.7596000000001</v>
      </c>
      <c r="E308" s="13"/>
      <c r="F308" s="67"/>
      <c r="G308" s="65"/>
      <c r="H308" s="65"/>
      <c r="I308" s="65"/>
      <c r="J308" s="65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3">
        <v>0</v>
      </c>
      <c r="AK308" s="11">
        <v>0</v>
      </c>
    </row>
    <row r="309" spans="1:37" x14ac:dyDescent="0.25">
      <c r="A309" s="64">
        <v>2140284</v>
      </c>
      <c r="B309" s="65" t="s">
        <v>326</v>
      </c>
      <c r="C309" s="64" t="s">
        <v>9</v>
      </c>
      <c r="D309" s="66">
        <v>1347.08</v>
      </c>
      <c r="E309" s="67"/>
      <c r="F309" s="67"/>
      <c r="G309" s="65"/>
      <c r="H309" s="65"/>
      <c r="I309" s="65"/>
      <c r="J309" s="65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3">
        <v>0</v>
      </c>
      <c r="AK309" s="11">
        <v>0</v>
      </c>
    </row>
    <row r="310" spans="1:37" x14ac:dyDescent="0.25">
      <c r="A310" s="64">
        <v>2130163</v>
      </c>
      <c r="B310" s="65" t="s">
        <v>327</v>
      </c>
      <c r="C310" s="64" t="s">
        <v>11</v>
      </c>
      <c r="D310" s="66">
        <v>252.28</v>
      </c>
      <c r="E310" s="67"/>
      <c r="F310" s="67"/>
      <c r="G310" s="65"/>
      <c r="H310" s="65"/>
      <c r="I310" s="65"/>
      <c r="J310" s="65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3">
        <v>0</v>
      </c>
      <c r="AK310" s="11">
        <v>0</v>
      </c>
    </row>
    <row r="311" spans="1:37" x14ac:dyDescent="0.25">
      <c r="A311" s="64">
        <v>2160157</v>
      </c>
      <c r="B311" s="65" t="s">
        <v>328</v>
      </c>
      <c r="C311" s="64" t="s">
        <v>21</v>
      </c>
      <c r="D311" s="66">
        <v>928.2</v>
      </c>
      <c r="E311" s="67"/>
      <c r="F311" s="67"/>
      <c r="G311" s="65"/>
      <c r="H311" s="65"/>
      <c r="I311" s="65"/>
      <c r="J311" s="65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3">
        <v>0</v>
      </c>
      <c r="AK311" s="11">
        <v>0</v>
      </c>
    </row>
    <row r="312" spans="1:37" x14ac:dyDescent="0.25">
      <c r="A312" s="64">
        <v>2160159</v>
      </c>
      <c r="B312" s="65" t="s">
        <v>329</v>
      </c>
      <c r="C312" s="64" t="s">
        <v>13</v>
      </c>
      <c r="D312" s="66">
        <v>377.15859999999998</v>
      </c>
      <c r="E312" s="67"/>
      <c r="F312" s="67"/>
      <c r="G312" s="65"/>
      <c r="H312" s="65"/>
      <c r="I312" s="65"/>
      <c r="J312" s="65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3">
        <v>0</v>
      </c>
      <c r="AK312" s="11">
        <v>0</v>
      </c>
    </row>
    <row r="313" spans="1:37" x14ac:dyDescent="0.25">
      <c r="A313" s="64">
        <v>2160160</v>
      </c>
      <c r="B313" s="65" t="s">
        <v>330</v>
      </c>
      <c r="C313" s="64" t="s">
        <v>13</v>
      </c>
      <c r="D313" s="66">
        <v>213.01</v>
      </c>
      <c r="E313" s="67">
        <v>24</v>
      </c>
      <c r="F313" s="67">
        <v>13</v>
      </c>
      <c r="G313" s="65">
        <v>10</v>
      </c>
      <c r="H313" s="65">
        <v>27</v>
      </c>
      <c r="I313" s="65">
        <v>59</v>
      </c>
      <c r="J313" s="65">
        <v>6</v>
      </c>
      <c r="K313" s="10">
        <v>1</v>
      </c>
      <c r="L313" s="10">
        <v>10</v>
      </c>
      <c r="M313" s="10">
        <v>21</v>
      </c>
      <c r="N313" s="10">
        <v>19</v>
      </c>
      <c r="O313" s="10">
        <v>11</v>
      </c>
      <c r="P313" s="10">
        <v>72</v>
      </c>
      <c r="Q313" s="10">
        <v>18</v>
      </c>
      <c r="R313" s="20"/>
      <c r="S313" s="10">
        <v>14</v>
      </c>
      <c r="T313" s="10">
        <v>19</v>
      </c>
      <c r="U313" s="10">
        <v>16</v>
      </c>
      <c r="V313" s="10">
        <v>12</v>
      </c>
      <c r="W313" s="10">
        <v>35</v>
      </c>
      <c r="X313" s="10">
        <v>6</v>
      </c>
      <c r="Y313" s="10"/>
      <c r="Z313" s="10">
        <v>16</v>
      </c>
      <c r="AA313" s="10">
        <v>36</v>
      </c>
      <c r="AB313" s="10">
        <v>16</v>
      </c>
      <c r="AC313" s="10">
        <v>31</v>
      </c>
      <c r="AD313" s="10">
        <v>100</v>
      </c>
      <c r="AE313" s="10">
        <v>9</v>
      </c>
      <c r="AF313" s="10">
        <v>3</v>
      </c>
      <c r="AG313" s="10">
        <v>24</v>
      </c>
      <c r="AH313" s="10">
        <v>23</v>
      </c>
      <c r="AI313" s="10"/>
      <c r="AJ313" s="13">
        <v>651</v>
      </c>
      <c r="AK313" s="11">
        <v>138669.50999999998</v>
      </c>
    </row>
    <row r="314" spans="1:37" x14ac:dyDescent="0.25">
      <c r="A314" s="64">
        <v>2160161</v>
      </c>
      <c r="B314" s="65" t="s">
        <v>331</v>
      </c>
      <c r="C314" s="64" t="s">
        <v>13</v>
      </c>
      <c r="D314" s="66">
        <v>1873.06</v>
      </c>
      <c r="E314" s="67"/>
      <c r="F314" s="67"/>
      <c r="G314" s="65"/>
      <c r="H314" s="65"/>
      <c r="I314" s="65"/>
      <c r="J314" s="65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3">
        <v>0</v>
      </c>
      <c r="AK314" s="11">
        <v>0</v>
      </c>
    </row>
    <row r="315" spans="1:37" x14ac:dyDescent="0.25">
      <c r="A315" s="64">
        <v>2170251</v>
      </c>
      <c r="B315" s="65" t="s">
        <v>332</v>
      </c>
      <c r="C315" s="64" t="s">
        <v>45</v>
      </c>
      <c r="D315" s="66">
        <v>8.2110000000000003</v>
      </c>
      <c r="E315" s="67"/>
      <c r="F315" s="67"/>
      <c r="G315" s="65"/>
      <c r="H315" s="65"/>
      <c r="I315" s="65"/>
      <c r="J315" s="65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3">
        <v>0</v>
      </c>
      <c r="AK315" s="11">
        <v>0</v>
      </c>
    </row>
    <row r="316" spans="1:37" x14ac:dyDescent="0.25">
      <c r="A316" s="64">
        <v>2160162</v>
      </c>
      <c r="B316" s="65" t="s">
        <v>333</v>
      </c>
      <c r="C316" s="64" t="s">
        <v>13</v>
      </c>
      <c r="D316" s="66">
        <v>7945.8680000000004</v>
      </c>
      <c r="E316" s="67"/>
      <c r="F316" s="67"/>
      <c r="G316" s="65"/>
      <c r="H316" s="65"/>
      <c r="I316" s="65"/>
      <c r="J316" s="65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3">
        <v>0</v>
      </c>
      <c r="AK316" s="11">
        <v>0</v>
      </c>
    </row>
    <row r="317" spans="1:37" x14ac:dyDescent="0.25">
      <c r="A317" s="64">
        <v>2170126</v>
      </c>
      <c r="B317" s="65" t="s">
        <v>334</v>
      </c>
      <c r="C317" s="64" t="s">
        <v>7</v>
      </c>
      <c r="D317" s="68">
        <v>13959.9283</v>
      </c>
      <c r="E317" s="67"/>
      <c r="F317" s="67"/>
      <c r="G317" s="65"/>
      <c r="H317" s="65"/>
      <c r="I317" s="65"/>
      <c r="J317" s="65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3">
        <v>0</v>
      </c>
      <c r="AK317" s="11">
        <v>0</v>
      </c>
    </row>
    <row r="318" spans="1:37" x14ac:dyDescent="0.25">
      <c r="A318" s="64">
        <v>2150073</v>
      </c>
      <c r="B318" s="65" t="s">
        <v>335</v>
      </c>
      <c r="C318" s="64" t="s">
        <v>2</v>
      </c>
      <c r="D318" s="66">
        <v>833</v>
      </c>
      <c r="E318" s="67"/>
      <c r="F318" s="67"/>
      <c r="G318" s="65"/>
      <c r="H318" s="65"/>
      <c r="I318" s="65"/>
      <c r="J318" s="65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3">
        <v>0</v>
      </c>
      <c r="AK318" s="11">
        <v>0</v>
      </c>
    </row>
    <row r="319" spans="1:37" x14ac:dyDescent="0.25">
      <c r="A319" s="64">
        <v>2190035</v>
      </c>
      <c r="B319" s="65" t="s">
        <v>336</v>
      </c>
      <c r="C319" s="64" t="s">
        <v>21</v>
      </c>
      <c r="D319" s="66">
        <v>3299.87</v>
      </c>
      <c r="E319" s="67"/>
      <c r="F319" s="67"/>
      <c r="G319" s="65"/>
      <c r="H319" s="65"/>
      <c r="I319" s="65"/>
      <c r="J319" s="65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3">
        <v>0</v>
      </c>
      <c r="AK319" s="11">
        <v>0</v>
      </c>
    </row>
    <row r="320" spans="1:37" x14ac:dyDescent="0.25">
      <c r="A320" s="64">
        <v>2140149</v>
      </c>
      <c r="B320" s="65" t="s">
        <v>337</v>
      </c>
      <c r="C320" s="64" t="s">
        <v>9</v>
      </c>
      <c r="D320" s="66">
        <v>15.47</v>
      </c>
      <c r="E320" s="67"/>
      <c r="F320" s="67"/>
      <c r="G320" s="65"/>
      <c r="H320" s="65"/>
      <c r="I320" s="65"/>
      <c r="J320" s="65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>
        <v>1</v>
      </c>
      <c r="AI320" s="10"/>
      <c r="AJ320" s="13">
        <v>1</v>
      </c>
      <c r="AK320" s="11">
        <v>15.47</v>
      </c>
    </row>
    <row r="321" spans="1:37" x14ac:dyDescent="0.25">
      <c r="A321" s="64">
        <v>2140281</v>
      </c>
      <c r="B321" s="65" t="s">
        <v>338</v>
      </c>
      <c r="C321" s="64" t="s">
        <v>9</v>
      </c>
      <c r="D321" s="66">
        <v>52.669400000000003</v>
      </c>
      <c r="E321" s="67"/>
      <c r="F321" s="67"/>
      <c r="G321" s="65"/>
      <c r="H321" s="65"/>
      <c r="I321" s="65"/>
      <c r="J321" s="65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3">
        <v>0</v>
      </c>
      <c r="AK321" s="11">
        <v>0</v>
      </c>
    </row>
    <row r="322" spans="1:37" x14ac:dyDescent="0.25">
      <c r="A322" s="64">
        <v>2160168</v>
      </c>
      <c r="B322" s="65" t="s">
        <v>339</v>
      </c>
      <c r="C322" s="64" t="s">
        <v>13</v>
      </c>
      <c r="D322" s="66">
        <v>83.3</v>
      </c>
      <c r="E322" s="67"/>
      <c r="F322" s="67"/>
      <c r="G322" s="65"/>
      <c r="H322" s="65"/>
      <c r="I322" s="65"/>
      <c r="J322" s="65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3">
        <v>0</v>
      </c>
      <c r="AK322" s="11">
        <v>0</v>
      </c>
    </row>
    <row r="323" spans="1:37" x14ac:dyDescent="0.25">
      <c r="A323" s="73">
        <v>2170132</v>
      </c>
      <c r="B323" s="10" t="s">
        <v>577</v>
      </c>
      <c r="C323" s="73" t="s">
        <v>168</v>
      </c>
      <c r="D323" s="12">
        <v>1884.96</v>
      </c>
      <c r="E323" s="67"/>
      <c r="F323" s="67"/>
      <c r="G323" s="65"/>
      <c r="H323" s="65"/>
      <c r="I323" s="65"/>
      <c r="J323" s="65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3">
        <v>0</v>
      </c>
      <c r="AK323" s="11">
        <v>0</v>
      </c>
    </row>
    <row r="324" spans="1:37" x14ac:dyDescent="0.25">
      <c r="A324" s="64">
        <v>2130170</v>
      </c>
      <c r="B324" s="65" t="s">
        <v>341</v>
      </c>
      <c r="C324" s="64" t="s">
        <v>13</v>
      </c>
      <c r="D324" s="66">
        <v>51110.5</v>
      </c>
      <c r="E324" s="67"/>
      <c r="F324" s="67"/>
      <c r="G324" s="65"/>
      <c r="H324" s="65"/>
      <c r="I324" s="65"/>
      <c r="J324" s="65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3">
        <v>0</v>
      </c>
      <c r="AK324" s="11">
        <v>0</v>
      </c>
    </row>
    <row r="325" spans="1:37" x14ac:dyDescent="0.25">
      <c r="A325" s="64">
        <v>2130171</v>
      </c>
      <c r="B325" s="65" t="s">
        <v>342</v>
      </c>
      <c r="C325" s="64" t="s">
        <v>9</v>
      </c>
      <c r="D325" s="66">
        <v>45660.3</v>
      </c>
      <c r="E325" s="67"/>
      <c r="F325" s="67"/>
      <c r="G325" s="65"/>
      <c r="H325" s="65"/>
      <c r="I325" s="65"/>
      <c r="J325" s="65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3">
        <v>0</v>
      </c>
      <c r="AK325" s="11">
        <v>0</v>
      </c>
    </row>
    <row r="326" spans="1:37" x14ac:dyDescent="0.25">
      <c r="A326" s="64">
        <v>2180087</v>
      </c>
      <c r="B326" s="65" t="s">
        <v>343</v>
      </c>
      <c r="C326" s="64" t="s">
        <v>7</v>
      </c>
      <c r="D326" s="66">
        <v>7140</v>
      </c>
      <c r="E326" s="67"/>
      <c r="F326" s="67"/>
      <c r="G326" s="65"/>
      <c r="H326" s="65"/>
      <c r="I326" s="65"/>
      <c r="J326" s="65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3">
        <v>0</v>
      </c>
      <c r="AK326" s="11">
        <v>0</v>
      </c>
    </row>
    <row r="327" spans="1:37" x14ac:dyDescent="0.25">
      <c r="A327" s="64">
        <v>2180123</v>
      </c>
      <c r="B327" s="65" t="s">
        <v>344</v>
      </c>
      <c r="C327" s="64" t="s">
        <v>7</v>
      </c>
      <c r="D327" s="66">
        <v>6426</v>
      </c>
      <c r="E327" s="67"/>
      <c r="F327" s="67"/>
      <c r="G327" s="65"/>
      <c r="H327" s="65"/>
      <c r="I327" s="65"/>
      <c r="J327" s="65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3">
        <v>0</v>
      </c>
      <c r="AK327" s="11">
        <v>0</v>
      </c>
    </row>
    <row r="328" spans="1:37" x14ac:dyDescent="0.25">
      <c r="A328" s="64">
        <v>2130287</v>
      </c>
      <c r="B328" s="65" t="s">
        <v>345</v>
      </c>
      <c r="C328" s="64" t="s">
        <v>346</v>
      </c>
      <c r="D328" s="66">
        <v>1273.6557</v>
      </c>
      <c r="E328" s="67"/>
      <c r="F328" s="67"/>
      <c r="G328" s="65"/>
      <c r="H328" s="65"/>
      <c r="I328" s="65"/>
      <c r="J328" s="65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3">
        <v>0</v>
      </c>
      <c r="AK328" s="11">
        <v>0</v>
      </c>
    </row>
    <row r="329" spans="1:37" x14ac:dyDescent="0.25">
      <c r="A329" s="64">
        <v>2170139</v>
      </c>
      <c r="B329" s="65" t="s">
        <v>347</v>
      </c>
      <c r="C329" s="64" t="s">
        <v>7</v>
      </c>
      <c r="D329" s="68">
        <v>1517.4927</v>
      </c>
      <c r="E329" s="67"/>
      <c r="F329" s="67"/>
      <c r="G329" s="65"/>
      <c r="H329" s="65"/>
      <c r="I329" s="65"/>
      <c r="J329" s="65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3">
        <v>0</v>
      </c>
      <c r="AK329" s="11">
        <v>0</v>
      </c>
    </row>
    <row r="330" spans="1:37" x14ac:dyDescent="0.25">
      <c r="A330" s="65">
        <v>2120029</v>
      </c>
      <c r="B330" s="65" t="s">
        <v>348</v>
      </c>
      <c r="C330" s="64" t="s">
        <v>9</v>
      </c>
      <c r="D330" s="66">
        <v>10</v>
      </c>
      <c r="E330" s="67"/>
      <c r="F330" s="67"/>
      <c r="G330" s="65"/>
      <c r="H330" s="65"/>
      <c r="I330" s="65"/>
      <c r="J330" s="65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3">
        <v>0</v>
      </c>
      <c r="AK330" s="11">
        <v>0</v>
      </c>
    </row>
    <row r="331" spans="1:37" x14ac:dyDescent="0.25">
      <c r="A331" s="64">
        <v>2120031</v>
      </c>
      <c r="B331" s="65" t="s">
        <v>349</v>
      </c>
      <c r="C331" s="64" t="s">
        <v>13</v>
      </c>
      <c r="D331" s="66">
        <v>762</v>
      </c>
      <c r="E331" s="67"/>
      <c r="F331" s="67"/>
      <c r="G331" s="65"/>
      <c r="H331" s="65"/>
      <c r="I331" s="65"/>
      <c r="J331" s="65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3">
        <v>0</v>
      </c>
      <c r="AK331" s="11">
        <v>0</v>
      </c>
    </row>
    <row r="332" spans="1:37" x14ac:dyDescent="0.25">
      <c r="A332" s="64">
        <v>2140283</v>
      </c>
      <c r="B332" s="65" t="s">
        <v>350</v>
      </c>
      <c r="C332" s="64" t="s">
        <v>9</v>
      </c>
      <c r="D332" s="66">
        <v>38.08</v>
      </c>
      <c r="E332" s="67"/>
      <c r="F332" s="67"/>
      <c r="G332" s="65"/>
      <c r="H332" s="65"/>
      <c r="I332" s="65"/>
      <c r="J332" s="65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3">
        <v>0</v>
      </c>
      <c r="AK332" s="11">
        <v>0</v>
      </c>
    </row>
    <row r="333" spans="1:37" x14ac:dyDescent="0.25">
      <c r="A333" s="64">
        <v>2150076</v>
      </c>
      <c r="B333" s="65" t="s">
        <v>578</v>
      </c>
      <c r="C333" s="78" t="s">
        <v>172</v>
      </c>
      <c r="D333" s="66">
        <v>2</v>
      </c>
      <c r="E333" s="67"/>
      <c r="F333" s="67"/>
      <c r="G333" s="65"/>
      <c r="H333" s="65"/>
      <c r="I333" s="65"/>
      <c r="J333" s="65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3">
        <v>0</v>
      </c>
      <c r="AK333" s="11">
        <v>0</v>
      </c>
    </row>
    <row r="334" spans="1:37" x14ac:dyDescent="0.25">
      <c r="A334" s="64">
        <v>2130173</v>
      </c>
      <c r="B334" s="65" t="s">
        <v>352</v>
      </c>
      <c r="C334" s="64" t="s">
        <v>9</v>
      </c>
      <c r="D334" s="66">
        <v>17.850000000000001</v>
      </c>
      <c r="E334" s="67"/>
      <c r="F334" s="67"/>
      <c r="G334" s="65"/>
      <c r="H334" s="65"/>
      <c r="I334" s="65"/>
      <c r="J334" s="65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3">
        <v>0</v>
      </c>
      <c r="AK334" s="11">
        <v>0</v>
      </c>
    </row>
    <row r="335" spans="1:37" x14ac:dyDescent="0.25">
      <c r="A335" s="64">
        <v>2140155</v>
      </c>
      <c r="B335" s="65" t="s">
        <v>353</v>
      </c>
      <c r="C335" s="64" t="s">
        <v>11</v>
      </c>
      <c r="D335" s="66">
        <v>83.3</v>
      </c>
      <c r="E335" s="67"/>
      <c r="F335" s="65"/>
      <c r="G335" s="65"/>
      <c r="H335" s="65"/>
      <c r="I335" s="65"/>
      <c r="J335" s="65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3">
        <v>0</v>
      </c>
      <c r="AK335" s="11">
        <v>0</v>
      </c>
    </row>
    <row r="336" spans="1:37" x14ac:dyDescent="0.25">
      <c r="A336" s="64">
        <v>2160178</v>
      </c>
      <c r="B336" s="65" t="s">
        <v>354</v>
      </c>
      <c r="C336" s="64" t="s">
        <v>7</v>
      </c>
      <c r="D336" s="68">
        <v>4674.6053000000002</v>
      </c>
      <c r="E336" s="67"/>
      <c r="F336" s="65"/>
      <c r="G336" s="65"/>
      <c r="H336" s="65"/>
      <c r="I336" s="65"/>
      <c r="J336" s="65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3">
        <v>0</v>
      </c>
      <c r="AK336" s="11">
        <v>0</v>
      </c>
    </row>
    <row r="337" spans="1:37" x14ac:dyDescent="0.25">
      <c r="A337" s="64">
        <v>2120033</v>
      </c>
      <c r="B337" s="65" t="s">
        <v>355</v>
      </c>
      <c r="C337" s="64" t="s">
        <v>13</v>
      </c>
      <c r="D337" s="66">
        <v>312</v>
      </c>
      <c r="E337" s="67"/>
      <c r="F337" s="65"/>
      <c r="G337" s="65"/>
      <c r="H337" s="65"/>
      <c r="I337" s="65"/>
      <c r="J337" s="65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3">
        <v>0</v>
      </c>
      <c r="AK337" s="11">
        <v>0</v>
      </c>
    </row>
    <row r="338" spans="1:37" x14ac:dyDescent="0.25">
      <c r="A338" s="64">
        <v>2190070</v>
      </c>
      <c r="B338" s="65" t="s">
        <v>356</v>
      </c>
      <c r="C338" s="64" t="s">
        <v>9</v>
      </c>
      <c r="D338" s="66">
        <v>717.57</v>
      </c>
      <c r="E338" s="67"/>
      <c r="F338" s="65"/>
      <c r="G338" s="65"/>
      <c r="H338" s="65"/>
      <c r="I338" s="65"/>
      <c r="J338" s="65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3">
        <v>0</v>
      </c>
      <c r="AK338" s="11">
        <v>0</v>
      </c>
    </row>
    <row r="339" spans="1:37" x14ac:dyDescent="0.25">
      <c r="A339" s="64">
        <v>2130174</v>
      </c>
      <c r="B339" s="65" t="s">
        <v>357</v>
      </c>
      <c r="C339" s="64" t="s">
        <v>7</v>
      </c>
      <c r="D339" s="66">
        <v>9306.99</v>
      </c>
      <c r="E339" s="67"/>
      <c r="F339" s="65"/>
      <c r="G339" s="65"/>
      <c r="H339" s="65"/>
      <c r="I339" s="65"/>
      <c r="J339" s="65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3">
        <v>0</v>
      </c>
      <c r="AK339" s="11">
        <v>0</v>
      </c>
    </row>
    <row r="340" spans="1:37" x14ac:dyDescent="0.25">
      <c r="A340" s="64">
        <v>2130175</v>
      </c>
      <c r="B340" s="65" t="s">
        <v>358</v>
      </c>
      <c r="C340" s="64" t="s">
        <v>7</v>
      </c>
      <c r="D340" s="66">
        <v>18731.79</v>
      </c>
      <c r="E340" s="67"/>
      <c r="F340" s="65"/>
      <c r="G340" s="65"/>
      <c r="H340" s="65"/>
      <c r="I340" s="65"/>
      <c r="J340" s="65"/>
      <c r="K340" s="10"/>
      <c r="L340" s="10"/>
      <c r="M340" s="10"/>
      <c r="N340" s="10"/>
      <c r="O340" s="10">
        <v>1</v>
      </c>
      <c r="P340" s="10"/>
      <c r="Q340" s="10"/>
      <c r="R340" s="10"/>
      <c r="S340" s="10">
        <v>2</v>
      </c>
      <c r="T340" s="10">
        <v>3</v>
      </c>
      <c r="U340" s="10">
        <v>11</v>
      </c>
      <c r="V340" s="10"/>
      <c r="W340" s="10"/>
      <c r="X340" s="10"/>
      <c r="Y340" s="10"/>
      <c r="Z340" s="10">
        <v>3</v>
      </c>
      <c r="AA340" s="10">
        <v>2</v>
      </c>
      <c r="AB340" s="10"/>
      <c r="AC340" s="10"/>
      <c r="AD340" s="10"/>
      <c r="AE340" s="10"/>
      <c r="AF340" s="10"/>
      <c r="AG340" s="10"/>
      <c r="AH340" s="10"/>
      <c r="AI340" s="10"/>
      <c r="AJ340" s="13">
        <v>22</v>
      </c>
      <c r="AK340" s="11">
        <v>412099.38</v>
      </c>
    </row>
    <row r="341" spans="1:37" x14ac:dyDescent="0.25">
      <c r="A341" s="64">
        <v>2140324</v>
      </c>
      <c r="B341" s="65" t="s">
        <v>359</v>
      </c>
      <c r="C341" s="64" t="s">
        <v>9</v>
      </c>
      <c r="D341" s="66">
        <v>192.78</v>
      </c>
      <c r="E341" s="67"/>
      <c r="F341" s="65"/>
      <c r="G341" s="65"/>
      <c r="H341" s="65"/>
      <c r="I341" s="65"/>
      <c r="J341" s="65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3">
        <v>0</v>
      </c>
      <c r="AK341" s="11">
        <v>0</v>
      </c>
    </row>
    <row r="342" spans="1:37" x14ac:dyDescent="0.25">
      <c r="A342" s="64">
        <v>2140271</v>
      </c>
      <c r="B342" s="65" t="s">
        <v>360</v>
      </c>
      <c r="C342" s="64" t="s">
        <v>9</v>
      </c>
      <c r="D342" s="66">
        <v>333.2</v>
      </c>
      <c r="E342" s="67"/>
      <c r="F342" s="65"/>
      <c r="G342" s="65"/>
      <c r="H342" s="65"/>
      <c r="I342" s="65"/>
      <c r="J342" s="65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3">
        <v>0</v>
      </c>
      <c r="AK342" s="11">
        <v>0</v>
      </c>
    </row>
    <row r="343" spans="1:37" x14ac:dyDescent="0.25">
      <c r="A343" s="64">
        <v>2190038</v>
      </c>
      <c r="B343" s="65" t="s">
        <v>361</v>
      </c>
      <c r="C343" s="64" t="s">
        <v>13</v>
      </c>
      <c r="D343" s="66">
        <v>1764.77</v>
      </c>
      <c r="E343" s="67"/>
      <c r="F343" s="65"/>
      <c r="G343" s="65"/>
      <c r="H343" s="65"/>
      <c r="I343" s="65"/>
      <c r="J343" s="65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3">
        <v>0</v>
      </c>
      <c r="AK343" s="11">
        <v>0</v>
      </c>
    </row>
    <row r="344" spans="1:37" x14ac:dyDescent="0.25">
      <c r="A344" s="64">
        <v>2120034</v>
      </c>
      <c r="B344" s="65" t="s">
        <v>362</v>
      </c>
      <c r="C344" s="64" t="s">
        <v>13</v>
      </c>
      <c r="D344" s="66">
        <v>327</v>
      </c>
      <c r="E344" s="67"/>
      <c r="F344" s="65"/>
      <c r="G344" s="65"/>
      <c r="H344" s="65"/>
      <c r="I344" s="65"/>
      <c r="J344" s="65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3">
        <v>0</v>
      </c>
      <c r="AK344" s="11">
        <v>0</v>
      </c>
    </row>
    <row r="345" spans="1:37" x14ac:dyDescent="0.25">
      <c r="A345" s="64">
        <v>2140161</v>
      </c>
      <c r="B345" s="65" t="s">
        <v>363</v>
      </c>
      <c r="C345" s="64" t="s">
        <v>9</v>
      </c>
      <c r="D345" s="68">
        <v>4.9535999999999998</v>
      </c>
      <c r="E345" s="67"/>
      <c r="F345" s="65"/>
      <c r="G345" s="65"/>
      <c r="H345" s="65"/>
      <c r="I345" s="65"/>
      <c r="J345" s="65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3">
        <v>0</v>
      </c>
      <c r="AK345" s="11">
        <v>0</v>
      </c>
    </row>
    <row r="346" spans="1:37" x14ac:dyDescent="0.25">
      <c r="A346" s="64">
        <v>2170143</v>
      </c>
      <c r="B346" s="65" t="s">
        <v>364</v>
      </c>
      <c r="C346" s="64" t="s">
        <v>365</v>
      </c>
      <c r="D346" s="66">
        <v>31.535</v>
      </c>
      <c r="E346" s="67"/>
      <c r="F346" s="65"/>
      <c r="G346" s="65"/>
      <c r="H346" s="65"/>
      <c r="I346" s="65"/>
      <c r="J346" s="65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3">
        <v>0</v>
      </c>
      <c r="AK346" s="11">
        <v>0</v>
      </c>
    </row>
    <row r="347" spans="1:37" x14ac:dyDescent="0.25">
      <c r="A347" s="64">
        <v>2130176</v>
      </c>
      <c r="B347" s="65" t="s">
        <v>366</v>
      </c>
      <c r="C347" s="64" t="s">
        <v>9</v>
      </c>
      <c r="D347" s="66">
        <v>547.4</v>
      </c>
      <c r="E347" s="67"/>
      <c r="F347" s="65"/>
      <c r="G347" s="65"/>
      <c r="H347" s="65"/>
      <c r="I347" s="65"/>
      <c r="J347" s="65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3">
        <v>0</v>
      </c>
      <c r="AK347" s="11">
        <v>0</v>
      </c>
    </row>
    <row r="348" spans="1:37" x14ac:dyDescent="0.25">
      <c r="A348" s="64">
        <v>2130177</v>
      </c>
      <c r="B348" s="65" t="s">
        <v>367</v>
      </c>
      <c r="C348" s="64" t="s">
        <v>9</v>
      </c>
      <c r="D348" s="66">
        <v>1479.8483000000001</v>
      </c>
      <c r="E348" s="67"/>
      <c r="F348" s="65"/>
      <c r="G348" s="65"/>
      <c r="H348" s="65"/>
      <c r="I348" s="65"/>
      <c r="J348" s="65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3">
        <v>0</v>
      </c>
      <c r="AK348" s="11">
        <v>0</v>
      </c>
    </row>
    <row r="349" spans="1:37" x14ac:dyDescent="0.25">
      <c r="A349" s="64">
        <v>2130178</v>
      </c>
      <c r="B349" s="65" t="s">
        <v>368</v>
      </c>
      <c r="C349" s="64" t="s">
        <v>7</v>
      </c>
      <c r="D349" s="66">
        <v>3689</v>
      </c>
      <c r="E349" s="67"/>
      <c r="F349" s="65"/>
      <c r="G349" s="65"/>
      <c r="H349" s="65"/>
      <c r="I349" s="65"/>
      <c r="J349" s="65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3">
        <v>0</v>
      </c>
      <c r="AK349" s="11">
        <v>0</v>
      </c>
    </row>
    <row r="350" spans="1:37" x14ac:dyDescent="0.25">
      <c r="A350" s="64">
        <v>2130179</v>
      </c>
      <c r="B350" s="65" t="s">
        <v>369</v>
      </c>
      <c r="C350" s="64" t="s">
        <v>7</v>
      </c>
      <c r="D350" s="68">
        <v>20593.490900000001</v>
      </c>
      <c r="E350" s="67"/>
      <c r="F350" s="65"/>
      <c r="G350" s="65"/>
      <c r="H350" s="65"/>
      <c r="I350" s="65"/>
      <c r="J350" s="65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3">
        <v>0</v>
      </c>
      <c r="AK350" s="11">
        <v>0</v>
      </c>
    </row>
    <row r="351" spans="1:37" x14ac:dyDescent="0.25">
      <c r="A351" s="64">
        <v>2130180</v>
      </c>
      <c r="B351" s="65" t="s">
        <v>370</v>
      </c>
      <c r="C351" s="64" t="s">
        <v>7</v>
      </c>
      <c r="D351" s="66">
        <v>7925.4</v>
      </c>
      <c r="E351" s="67"/>
      <c r="F351" s="65"/>
      <c r="G351" s="65"/>
      <c r="H351" s="65"/>
      <c r="I351" s="65"/>
      <c r="J351" s="65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3">
        <v>0</v>
      </c>
      <c r="AK351" s="11">
        <v>0</v>
      </c>
    </row>
    <row r="352" spans="1:37" x14ac:dyDescent="0.25">
      <c r="A352" s="64">
        <v>2130181</v>
      </c>
      <c r="B352" s="65" t="s">
        <v>371</v>
      </c>
      <c r="C352" s="64" t="s">
        <v>7</v>
      </c>
      <c r="D352" s="66">
        <v>8925</v>
      </c>
      <c r="E352" s="67"/>
      <c r="F352" s="65"/>
      <c r="G352" s="65"/>
      <c r="H352" s="65"/>
      <c r="I352" s="65"/>
      <c r="J352" s="65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3">
        <v>0</v>
      </c>
      <c r="AK352" s="11">
        <v>0</v>
      </c>
    </row>
    <row r="353" spans="1:37" x14ac:dyDescent="0.25">
      <c r="A353" s="64">
        <v>2130182</v>
      </c>
      <c r="B353" s="65" t="s">
        <v>372</v>
      </c>
      <c r="C353" s="64" t="s">
        <v>7</v>
      </c>
      <c r="D353" s="66">
        <v>19400.331999999999</v>
      </c>
      <c r="E353" s="67"/>
      <c r="F353" s="65"/>
      <c r="G353" s="65"/>
      <c r="H353" s="65"/>
      <c r="I353" s="65"/>
      <c r="J353" s="65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3">
        <v>0</v>
      </c>
      <c r="AK353" s="11">
        <v>0</v>
      </c>
    </row>
    <row r="354" spans="1:37" x14ac:dyDescent="0.25">
      <c r="A354" s="64">
        <v>2130183</v>
      </c>
      <c r="B354" s="65" t="s">
        <v>373</v>
      </c>
      <c r="C354" s="64" t="s">
        <v>21</v>
      </c>
      <c r="D354" s="68">
        <v>4890.6025</v>
      </c>
      <c r="E354" s="67"/>
      <c r="F354" s="65"/>
      <c r="G354" s="65"/>
      <c r="H354" s="65"/>
      <c r="I354" s="65"/>
      <c r="J354" s="65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3">
        <v>0</v>
      </c>
      <c r="AK354" s="11">
        <v>0</v>
      </c>
    </row>
    <row r="355" spans="1:37" x14ac:dyDescent="0.25">
      <c r="A355" s="64">
        <v>2140339</v>
      </c>
      <c r="B355" s="65" t="s">
        <v>374</v>
      </c>
      <c r="C355" s="64" t="s">
        <v>9</v>
      </c>
      <c r="D355" s="66">
        <v>207.536</v>
      </c>
      <c r="E355" s="67"/>
      <c r="F355" s="65"/>
      <c r="G355" s="65"/>
      <c r="H355" s="65"/>
      <c r="I355" s="65"/>
      <c r="J355" s="65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3">
        <v>0</v>
      </c>
      <c r="AK355" s="11">
        <v>0</v>
      </c>
    </row>
    <row r="356" spans="1:37" x14ac:dyDescent="0.25">
      <c r="A356" s="64">
        <v>2160183</v>
      </c>
      <c r="B356" s="65" t="s">
        <v>375</v>
      </c>
      <c r="C356" s="64" t="s">
        <v>13</v>
      </c>
      <c r="D356" s="66">
        <v>71.400000000000006</v>
      </c>
      <c r="E356" s="67"/>
      <c r="F356" s="65"/>
      <c r="G356" s="65"/>
      <c r="H356" s="65"/>
      <c r="I356" s="65"/>
      <c r="J356" s="65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>
        <v>1</v>
      </c>
      <c r="AB356" s="10"/>
      <c r="AC356" s="10"/>
      <c r="AD356" s="10">
        <v>1</v>
      </c>
      <c r="AE356" s="10"/>
      <c r="AF356" s="10">
        <v>1</v>
      </c>
      <c r="AG356" s="10"/>
      <c r="AH356" s="10"/>
      <c r="AI356" s="10"/>
      <c r="AJ356" s="13">
        <v>3</v>
      </c>
      <c r="AK356" s="11">
        <v>214.20000000000002</v>
      </c>
    </row>
    <row r="357" spans="1:37" x14ac:dyDescent="0.25">
      <c r="A357" s="64">
        <v>2140168</v>
      </c>
      <c r="B357" s="65" t="s">
        <v>376</v>
      </c>
      <c r="C357" s="64" t="s">
        <v>9</v>
      </c>
      <c r="D357" s="66">
        <v>58.905000000000001</v>
      </c>
      <c r="E357" s="67"/>
      <c r="F357" s="65"/>
      <c r="G357" s="65"/>
      <c r="H357" s="65"/>
      <c r="I357" s="65"/>
      <c r="J357" s="65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20"/>
      <c r="AH357" s="10"/>
      <c r="AI357" s="10"/>
      <c r="AJ357" s="13">
        <v>0</v>
      </c>
      <c r="AK357" s="11">
        <v>0</v>
      </c>
    </row>
    <row r="358" spans="1:37" x14ac:dyDescent="0.25">
      <c r="A358" s="64">
        <v>2130186</v>
      </c>
      <c r="B358" s="65" t="s">
        <v>377</v>
      </c>
      <c r="C358" s="64" t="s">
        <v>9</v>
      </c>
      <c r="D358" s="66">
        <v>10</v>
      </c>
      <c r="E358" s="67"/>
      <c r="F358" s="65"/>
      <c r="G358" s="65"/>
      <c r="H358" s="65"/>
      <c r="I358" s="65"/>
      <c r="J358" s="65"/>
      <c r="K358" s="10"/>
      <c r="L358" s="10"/>
      <c r="M358" s="10"/>
      <c r="N358" s="10"/>
      <c r="O358" s="10"/>
      <c r="P358" s="10"/>
      <c r="Q358" s="10"/>
      <c r="R358" s="10"/>
      <c r="S358" s="10"/>
      <c r="T358" s="10">
        <v>48</v>
      </c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3">
        <v>48</v>
      </c>
      <c r="AK358" s="11">
        <v>480</v>
      </c>
    </row>
    <row r="359" spans="1:37" x14ac:dyDescent="0.25">
      <c r="A359" s="64">
        <v>2130188</v>
      </c>
      <c r="B359" s="65" t="s">
        <v>378</v>
      </c>
      <c r="C359" s="64" t="s">
        <v>13</v>
      </c>
      <c r="D359" s="66">
        <v>213.01</v>
      </c>
      <c r="E359" s="67">
        <v>25</v>
      </c>
      <c r="F359" s="65">
        <v>10</v>
      </c>
      <c r="G359" s="65">
        <v>10</v>
      </c>
      <c r="H359" s="65">
        <v>21</v>
      </c>
      <c r="I359" s="65">
        <v>37</v>
      </c>
      <c r="J359" s="65">
        <v>9</v>
      </c>
      <c r="K359" s="10"/>
      <c r="L359" s="10">
        <v>15</v>
      </c>
      <c r="M359" s="10">
        <v>23</v>
      </c>
      <c r="N359" s="10">
        <v>16</v>
      </c>
      <c r="O359" s="10">
        <v>8</v>
      </c>
      <c r="P359" s="10">
        <v>36</v>
      </c>
      <c r="Q359" s="10">
        <v>10</v>
      </c>
      <c r="R359" s="10"/>
      <c r="S359" s="10">
        <v>10</v>
      </c>
      <c r="T359" s="10">
        <v>14</v>
      </c>
      <c r="U359" s="10">
        <v>15</v>
      </c>
      <c r="V359" s="10">
        <v>9</v>
      </c>
      <c r="W359" s="10">
        <v>21</v>
      </c>
      <c r="X359" s="10">
        <v>3</v>
      </c>
      <c r="Y359" s="10"/>
      <c r="Z359" s="10">
        <v>11</v>
      </c>
      <c r="AA359" s="10">
        <v>21</v>
      </c>
      <c r="AB359" s="10">
        <v>9</v>
      </c>
      <c r="AC359" s="10">
        <v>17</v>
      </c>
      <c r="AD359" s="10">
        <v>48</v>
      </c>
      <c r="AE359" s="10">
        <v>9</v>
      </c>
      <c r="AF359" s="10"/>
      <c r="AG359" s="10">
        <v>16</v>
      </c>
      <c r="AH359" s="10">
        <v>13</v>
      </c>
      <c r="AI359" s="10"/>
      <c r="AJ359" s="13">
        <v>436</v>
      </c>
      <c r="AK359" s="11">
        <v>92872.36</v>
      </c>
    </row>
    <row r="360" spans="1:37" x14ac:dyDescent="0.25">
      <c r="A360" s="64">
        <v>2140364</v>
      </c>
      <c r="B360" s="65" t="s">
        <v>379</v>
      </c>
      <c r="C360" s="64" t="s">
        <v>11</v>
      </c>
      <c r="D360" s="66">
        <v>297.5</v>
      </c>
      <c r="E360" s="67"/>
      <c r="F360" s="65"/>
      <c r="G360" s="65"/>
      <c r="H360" s="65"/>
      <c r="I360" s="65"/>
      <c r="J360" s="65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3">
        <v>0</v>
      </c>
      <c r="AK360" s="11">
        <v>0</v>
      </c>
    </row>
    <row r="361" spans="1:37" x14ac:dyDescent="0.25">
      <c r="A361" s="64">
        <v>2140279</v>
      </c>
      <c r="B361" s="65" t="s">
        <v>380</v>
      </c>
      <c r="C361" s="64" t="s">
        <v>9</v>
      </c>
      <c r="D361" s="66">
        <v>1100.4882</v>
      </c>
      <c r="E361" s="67"/>
      <c r="F361" s="65"/>
      <c r="G361" s="65"/>
      <c r="H361" s="65"/>
      <c r="I361" s="65"/>
      <c r="J361" s="65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3">
        <v>0</v>
      </c>
      <c r="AK361" s="11">
        <v>0</v>
      </c>
    </row>
    <row r="362" spans="1:37" x14ac:dyDescent="0.25">
      <c r="A362" s="64">
        <v>2140169</v>
      </c>
      <c r="B362" s="65" t="s">
        <v>381</v>
      </c>
      <c r="C362" s="64" t="s">
        <v>11</v>
      </c>
      <c r="D362" s="66">
        <v>870.08040000000005</v>
      </c>
      <c r="E362" s="67"/>
      <c r="F362" s="65"/>
      <c r="G362" s="65"/>
      <c r="H362" s="65"/>
      <c r="I362" s="65"/>
      <c r="J362" s="65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3">
        <v>0</v>
      </c>
      <c r="AK362" s="11">
        <v>0</v>
      </c>
    </row>
    <row r="363" spans="1:37" x14ac:dyDescent="0.25">
      <c r="A363" s="64">
        <v>2140288</v>
      </c>
      <c r="B363" s="65" t="s">
        <v>382</v>
      </c>
      <c r="C363" s="64" t="s">
        <v>11</v>
      </c>
      <c r="D363" s="66">
        <v>2200.9764</v>
      </c>
      <c r="E363" s="67"/>
      <c r="F363" s="65"/>
      <c r="G363" s="65"/>
      <c r="H363" s="65"/>
      <c r="I363" s="65"/>
      <c r="J363" s="65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3">
        <v>0</v>
      </c>
      <c r="AK363" s="11">
        <v>0</v>
      </c>
    </row>
    <row r="364" spans="1:37" x14ac:dyDescent="0.25">
      <c r="A364" s="64">
        <v>2140170</v>
      </c>
      <c r="B364" s="65" t="s">
        <v>383</v>
      </c>
      <c r="C364" s="64" t="s">
        <v>9</v>
      </c>
      <c r="D364" s="66">
        <v>1740.1608000000001</v>
      </c>
      <c r="E364" s="67"/>
      <c r="F364" s="65"/>
      <c r="G364" s="65"/>
      <c r="H364" s="65"/>
      <c r="I364" s="65"/>
      <c r="J364" s="65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3">
        <v>0</v>
      </c>
      <c r="AK364" s="11">
        <v>0</v>
      </c>
    </row>
    <row r="365" spans="1:37" x14ac:dyDescent="0.25">
      <c r="A365" s="64">
        <v>2130189</v>
      </c>
      <c r="B365" s="65" t="s">
        <v>384</v>
      </c>
      <c r="C365" s="64" t="s">
        <v>89</v>
      </c>
      <c r="D365" s="66">
        <v>8270.5</v>
      </c>
      <c r="E365" s="67"/>
      <c r="F365" s="65"/>
      <c r="G365" s="65"/>
      <c r="H365" s="65"/>
      <c r="I365" s="65"/>
      <c r="J365" s="65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3">
        <v>0</v>
      </c>
      <c r="AK365" s="11">
        <v>0</v>
      </c>
    </row>
    <row r="366" spans="1:37" x14ac:dyDescent="0.25">
      <c r="A366" s="64">
        <v>2120038</v>
      </c>
      <c r="B366" s="65" t="s">
        <v>385</v>
      </c>
      <c r="C366" s="64" t="s">
        <v>13</v>
      </c>
      <c r="D366" s="66">
        <v>1768</v>
      </c>
      <c r="E366" s="67"/>
      <c r="F366" s="65"/>
      <c r="G366" s="65"/>
      <c r="H366" s="65"/>
      <c r="I366" s="65"/>
      <c r="J366" s="65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3">
        <v>0</v>
      </c>
      <c r="AK366" s="11">
        <v>0</v>
      </c>
    </row>
    <row r="367" spans="1:37" x14ac:dyDescent="0.25">
      <c r="A367" s="64">
        <v>2120039</v>
      </c>
      <c r="B367" s="65" t="s">
        <v>386</v>
      </c>
      <c r="C367" s="64" t="s">
        <v>13</v>
      </c>
      <c r="D367" s="66">
        <v>869</v>
      </c>
      <c r="E367" s="67"/>
      <c r="F367" s="65"/>
      <c r="G367" s="65"/>
      <c r="H367" s="65"/>
      <c r="I367" s="65"/>
      <c r="J367" s="65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3">
        <v>0</v>
      </c>
      <c r="AK367" s="11">
        <v>0</v>
      </c>
    </row>
    <row r="368" spans="1:37" x14ac:dyDescent="0.25">
      <c r="A368" s="64">
        <v>2120040</v>
      </c>
      <c r="B368" s="65" t="s">
        <v>387</v>
      </c>
      <c r="C368" s="64" t="s">
        <v>13</v>
      </c>
      <c r="D368" s="66">
        <v>5188</v>
      </c>
      <c r="E368" s="67"/>
      <c r="F368" s="65"/>
      <c r="G368" s="65"/>
      <c r="H368" s="65"/>
      <c r="I368" s="65"/>
      <c r="J368" s="65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3">
        <v>0</v>
      </c>
      <c r="AK368" s="11">
        <v>0</v>
      </c>
    </row>
    <row r="369" spans="1:37" x14ac:dyDescent="0.25">
      <c r="A369" s="64">
        <v>2120058</v>
      </c>
      <c r="B369" s="65" t="s">
        <v>388</v>
      </c>
      <c r="C369" s="70" t="s">
        <v>9</v>
      </c>
      <c r="D369" s="66">
        <v>276.08</v>
      </c>
      <c r="E369" s="67">
        <v>0.5</v>
      </c>
      <c r="F369" s="65"/>
      <c r="G369" s="65"/>
      <c r="H369" s="65"/>
      <c r="I369" s="65"/>
      <c r="J369" s="65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>
        <v>1</v>
      </c>
      <c r="AA369" s="10"/>
      <c r="AB369" s="10"/>
      <c r="AC369" s="10"/>
      <c r="AD369" s="10"/>
      <c r="AE369" s="10"/>
      <c r="AF369" s="10"/>
      <c r="AG369" s="10"/>
      <c r="AH369" s="10"/>
      <c r="AI369" s="10"/>
      <c r="AJ369" s="13">
        <v>1.5</v>
      </c>
      <c r="AK369" s="11">
        <v>414.12</v>
      </c>
    </row>
    <row r="370" spans="1:37" x14ac:dyDescent="0.25">
      <c r="A370" s="64">
        <v>2160184</v>
      </c>
      <c r="B370" s="65" t="s">
        <v>389</v>
      </c>
      <c r="C370" s="64" t="s">
        <v>21</v>
      </c>
      <c r="D370" s="66">
        <v>43518.3</v>
      </c>
      <c r="E370" s="67"/>
      <c r="F370" s="65"/>
      <c r="G370" s="65"/>
      <c r="H370" s="65"/>
      <c r="I370" s="65"/>
      <c r="J370" s="65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3">
        <v>0</v>
      </c>
      <c r="AK370" s="11">
        <v>0</v>
      </c>
    </row>
    <row r="371" spans="1:37" x14ac:dyDescent="0.25">
      <c r="A371" s="64">
        <v>2120041</v>
      </c>
      <c r="B371" s="65" t="s">
        <v>390</v>
      </c>
      <c r="C371" s="64" t="s">
        <v>13</v>
      </c>
      <c r="D371" s="66">
        <v>214</v>
      </c>
      <c r="E371" s="67"/>
      <c r="F371" s="65"/>
      <c r="G371" s="65"/>
      <c r="H371" s="65"/>
      <c r="I371" s="65"/>
      <c r="J371" s="65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3">
        <v>0</v>
      </c>
      <c r="AK371" s="11">
        <v>0</v>
      </c>
    </row>
    <row r="372" spans="1:37" x14ac:dyDescent="0.25">
      <c r="A372" s="64">
        <v>2170150</v>
      </c>
      <c r="B372" s="65" t="s">
        <v>391</v>
      </c>
      <c r="C372" s="64" t="s">
        <v>7</v>
      </c>
      <c r="D372" s="66">
        <v>32118.1</v>
      </c>
      <c r="E372" s="67"/>
      <c r="F372" s="65"/>
      <c r="G372" s="65"/>
      <c r="H372" s="65"/>
      <c r="I372" s="65"/>
      <c r="J372" s="65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3">
        <v>0</v>
      </c>
      <c r="AK372" s="11">
        <v>0</v>
      </c>
    </row>
    <row r="373" spans="1:37" x14ac:dyDescent="0.25">
      <c r="A373" s="64">
        <v>2170151</v>
      </c>
      <c r="B373" s="65" t="s">
        <v>392</v>
      </c>
      <c r="C373" s="64" t="s">
        <v>7</v>
      </c>
      <c r="D373" s="66">
        <v>7259</v>
      </c>
      <c r="E373" s="67"/>
      <c r="F373" s="65"/>
      <c r="G373" s="65"/>
      <c r="H373" s="65"/>
      <c r="I373" s="65"/>
      <c r="J373" s="65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3">
        <v>0</v>
      </c>
      <c r="AK373" s="11">
        <v>0</v>
      </c>
    </row>
    <row r="374" spans="1:37" x14ac:dyDescent="0.25">
      <c r="A374" s="64">
        <v>2160194</v>
      </c>
      <c r="B374" s="65" t="s">
        <v>393</v>
      </c>
      <c r="C374" s="64" t="s">
        <v>13</v>
      </c>
      <c r="D374" s="66">
        <v>5057.5</v>
      </c>
      <c r="E374" s="67"/>
      <c r="F374" s="65"/>
      <c r="G374" s="65"/>
      <c r="H374" s="65"/>
      <c r="I374" s="65"/>
      <c r="J374" s="65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3">
        <v>0</v>
      </c>
      <c r="AK374" s="11">
        <v>0</v>
      </c>
    </row>
    <row r="375" spans="1:37" x14ac:dyDescent="0.25">
      <c r="A375" s="64">
        <v>2130193</v>
      </c>
      <c r="B375" s="65" t="s">
        <v>394</v>
      </c>
      <c r="C375" s="64" t="s">
        <v>9</v>
      </c>
      <c r="D375" s="68">
        <v>146.7193</v>
      </c>
      <c r="E375" s="67"/>
      <c r="F375" s="65"/>
      <c r="G375" s="65"/>
      <c r="H375" s="65"/>
      <c r="I375" s="65"/>
      <c r="J375" s="65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3">
        <v>0</v>
      </c>
      <c r="AK375" s="11">
        <v>0</v>
      </c>
    </row>
    <row r="376" spans="1:37" x14ac:dyDescent="0.25">
      <c r="A376" s="64">
        <v>2160197</v>
      </c>
      <c r="B376" s="65" t="s">
        <v>395</v>
      </c>
      <c r="C376" s="64" t="s">
        <v>13</v>
      </c>
      <c r="D376" s="66">
        <v>95.2</v>
      </c>
      <c r="E376" s="67"/>
      <c r="F376" s="65"/>
      <c r="G376" s="65"/>
      <c r="H376" s="65"/>
      <c r="I376" s="65"/>
      <c r="J376" s="65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3">
        <v>0</v>
      </c>
      <c r="AK376" s="11">
        <v>0</v>
      </c>
    </row>
    <row r="377" spans="1:37" x14ac:dyDescent="0.25">
      <c r="A377" s="64">
        <v>2140174</v>
      </c>
      <c r="B377" s="65" t="s">
        <v>396</v>
      </c>
      <c r="C377" s="64" t="s">
        <v>9</v>
      </c>
      <c r="D377" s="68">
        <v>79.281999999999996</v>
      </c>
      <c r="E377" s="67"/>
      <c r="F377" s="65"/>
      <c r="G377" s="65"/>
      <c r="H377" s="65"/>
      <c r="I377" s="65"/>
      <c r="J377" s="65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3">
        <v>0</v>
      </c>
      <c r="AK377" s="11">
        <v>0</v>
      </c>
    </row>
    <row r="378" spans="1:37" x14ac:dyDescent="0.25">
      <c r="A378" s="64">
        <v>2160304</v>
      </c>
      <c r="B378" s="65" t="s">
        <v>397</v>
      </c>
      <c r="C378" s="64" t="s">
        <v>21</v>
      </c>
      <c r="D378" s="66">
        <v>52836</v>
      </c>
      <c r="E378" s="67"/>
      <c r="F378" s="65"/>
      <c r="G378" s="65"/>
      <c r="H378" s="65"/>
      <c r="I378" s="65"/>
      <c r="J378" s="65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3">
        <v>0</v>
      </c>
      <c r="AK378" s="11">
        <v>0</v>
      </c>
    </row>
    <row r="379" spans="1:37" x14ac:dyDescent="0.25">
      <c r="A379" s="64">
        <v>2130194</v>
      </c>
      <c r="B379" s="65" t="s">
        <v>398</v>
      </c>
      <c r="C379" s="64" t="s">
        <v>9</v>
      </c>
      <c r="D379" s="66">
        <v>170.3723</v>
      </c>
      <c r="E379" s="67"/>
      <c r="F379" s="65"/>
      <c r="G379" s="65"/>
      <c r="H379" s="65"/>
      <c r="I379" s="65"/>
      <c r="J379" s="65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3">
        <v>0</v>
      </c>
      <c r="AK379" s="11">
        <v>0</v>
      </c>
    </row>
    <row r="380" spans="1:37" x14ac:dyDescent="0.25">
      <c r="A380" s="64">
        <v>2170155</v>
      </c>
      <c r="B380" s="65" t="s">
        <v>399</v>
      </c>
      <c r="C380" s="64" t="s">
        <v>7</v>
      </c>
      <c r="D380" s="66">
        <v>23901.15</v>
      </c>
      <c r="E380" s="67"/>
      <c r="F380" s="65"/>
      <c r="G380" s="65"/>
      <c r="H380" s="65"/>
      <c r="I380" s="65"/>
      <c r="J380" s="65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3">
        <v>0</v>
      </c>
      <c r="AK380" s="11">
        <v>0</v>
      </c>
    </row>
    <row r="381" spans="1:37" x14ac:dyDescent="0.25">
      <c r="A381" s="64">
        <v>2140177</v>
      </c>
      <c r="B381" s="65" t="s">
        <v>400</v>
      </c>
      <c r="C381" s="64" t="s">
        <v>11</v>
      </c>
      <c r="D381" s="68">
        <v>32.237699999999997</v>
      </c>
      <c r="E381" s="67"/>
      <c r="F381" s="65"/>
      <c r="G381" s="65"/>
      <c r="H381" s="65"/>
      <c r="I381" s="65"/>
      <c r="J381" s="65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3">
        <v>0</v>
      </c>
      <c r="AK381" s="11">
        <v>0</v>
      </c>
    </row>
    <row r="382" spans="1:37" x14ac:dyDescent="0.25">
      <c r="A382" s="64">
        <v>2140289</v>
      </c>
      <c r="B382" s="65" t="s">
        <v>401</v>
      </c>
      <c r="C382" s="64" t="s">
        <v>11</v>
      </c>
      <c r="D382" s="66">
        <v>6.6853999999999996</v>
      </c>
      <c r="E382" s="67"/>
      <c r="F382" s="65"/>
      <c r="G382" s="65"/>
      <c r="H382" s="65"/>
      <c r="I382" s="65"/>
      <c r="J382" s="65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3">
        <v>0</v>
      </c>
      <c r="AK382" s="11">
        <v>0</v>
      </c>
    </row>
    <row r="383" spans="1:37" x14ac:dyDescent="0.25">
      <c r="A383" s="64">
        <v>2140286</v>
      </c>
      <c r="B383" s="65" t="s">
        <v>402</v>
      </c>
      <c r="C383" s="64" t="s">
        <v>11</v>
      </c>
      <c r="D383" s="66">
        <v>197.54</v>
      </c>
      <c r="E383" s="67"/>
      <c r="F383" s="65"/>
      <c r="G383" s="65"/>
      <c r="H383" s="65"/>
      <c r="I383" s="65"/>
      <c r="J383" s="65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3">
        <v>0</v>
      </c>
      <c r="AK383" s="11">
        <v>0</v>
      </c>
    </row>
    <row r="384" spans="1:37" x14ac:dyDescent="0.25">
      <c r="A384" s="64">
        <v>2140274</v>
      </c>
      <c r="B384" s="65" t="s">
        <v>403</v>
      </c>
      <c r="C384" s="64" t="s">
        <v>9</v>
      </c>
      <c r="D384" s="66">
        <v>8.33</v>
      </c>
      <c r="E384" s="67"/>
      <c r="F384" s="65"/>
      <c r="G384" s="65"/>
      <c r="H384" s="65"/>
      <c r="I384" s="65"/>
      <c r="J384" s="65"/>
      <c r="K384" s="10"/>
      <c r="L384" s="10"/>
      <c r="M384" s="10"/>
      <c r="N384" s="10"/>
      <c r="O384" s="10"/>
      <c r="P384" s="10"/>
      <c r="Q384" s="10"/>
      <c r="R384" s="10"/>
      <c r="S384" s="10">
        <v>4</v>
      </c>
      <c r="T384" s="10">
        <v>4</v>
      </c>
      <c r="U384" s="10">
        <v>20</v>
      </c>
      <c r="V384" s="10"/>
      <c r="W384" s="10"/>
      <c r="X384" s="10"/>
      <c r="Y384" s="10"/>
      <c r="Z384" s="10">
        <v>3</v>
      </c>
      <c r="AA384" s="10">
        <v>3</v>
      </c>
      <c r="AB384" s="10">
        <v>3</v>
      </c>
      <c r="AC384" s="10">
        <v>3</v>
      </c>
      <c r="AD384" s="10">
        <v>12</v>
      </c>
      <c r="AE384" s="10"/>
      <c r="AF384" s="10"/>
      <c r="AG384" s="10">
        <v>4</v>
      </c>
      <c r="AH384" s="10">
        <v>4</v>
      </c>
      <c r="AI384" s="10"/>
      <c r="AJ384" s="13">
        <v>60</v>
      </c>
      <c r="AK384" s="11">
        <v>499.8</v>
      </c>
    </row>
    <row r="385" spans="1:37" x14ac:dyDescent="0.25">
      <c r="A385" s="64">
        <v>2130195</v>
      </c>
      <c r="B385" s="65" t="s">
        <v>404</v>
      </c>
      <c r="C385" s="64" t="s">
        <v>9</v>
      </c>
      <c r="D385" s="68">
        <v>83.814599999999999</v>
      </c>
      <c r="E385" s="67"/>
      <c r="F385" s="65"/>
      <c r="G385" s="65"/>
      <c r="H385" s="65"/>
      <c r="I385" s="65"/>
      <c r="J385" s="65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3">
        <v>0</v>
      </c>
      <c r="AK385" s="11">
        <v>0</v>
      </c>
    </row>
    <row r="386" spans="1:37" x14ac:dyDescent="0.25">
      <c r="A386" s="64">
        <v>2130196</v>
      </c>
      <c r="B386" s="65" t="s">
        <v>405</v>
      </c>
      <c r="C386" s="64" t="s">
        <v>168</v>
      </c>
      <c r="D386" s="66">
        <v>476</v>
      </c>
      <c r="E386" s="67"/>
      <c r="F386" s="65"/>
      <c r="G386" s="65"/>
      <c r="H386" s="65"/>
      <c r="I386" s="65"/>
      <c r="J386" s="65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3">
        <v>0</v>
      </c>
      <c r="AK386" s="11">
        <v>0</v>
      </c>
    </row>
    <row r="387" spans="1:37" x14ac:dyDescent="0.25">
      <c r="A387" s="64">
        <v>2130198</v>
      </c>
      <c r="B387" s="65" t="s">
        <v>406</v>
      </c>
      <c r="C387" s="64" t="s">
        <v>7</v>
      </c>
      <c r="D387" s="66">
        <v>4391.1000000000004</v>
      </c>
      <c r="E387" s="67"/>
      <c r="G387" s="65"/>
      <c r="H387" s="65"/>
      <c r="I387" s="65"/>
      <c r="J387" s="65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3">
        <v>0</v>
      </c>
      <c r="AK387" s="11">
        <v>0</v>
      </c>
    </row>
    <row r="388" spans="1:37" x14ac:dyDescent="0.25">
      <c r="A388" s="64">
        <v>2130200</v>
      </c>
      <c r="B388" s="65" t="s">
        <v>407</v>
      </c>
      <c r="C388" s="64" t="s">
        <v>9</v>
      </c>
      <c r="D388" s="66">
        <v>16.755199999999999</v>
      </c>
      <c r="E388" s="67"/>
      <c r="F388" s="65"/>
      <c r="G388" s="65"/>
      <c r="H388" s="65"/>
      <c r="I388" s="65"/>
      <c r="J388" s="65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>
        <v>1</v>
      </c>
      <c r="AE388" s="10"/>
      <c r="AF388" s="10"/>
      <c r="AG388" s="10"/>
      <c r="AH388" s="10"/>
      <c r="AI388" s="10"/>
      <c r="AJ388" s="13">
        <v>1</v>
      </c>
      <c r="AK388" s="11">
        <v>16.755199999999999</v>
      </c>
    </row>
    <row r="389" spans="1:37" x14ac:dyDescent="0.25">
      <c r="A389" s="64">
        <v>2130201</v>
      </c>
      <c r="B389" s="65" t="s">
        <v>408</v>
      </c>
      <c r="C389" s="64" t="s">
        <v>7</v>
      </c>
      <c r="D389" s="66">
        <v>958.66399999999999</v>
      </c>
      <c r="E389" s="67"/>
      <c r="F389" s="65"/>
      <c r="G389" s="65"/>
      <c r="H389" s="65"/>
      <c r="I389" s="65"/>
      <c r="J389" s="65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3">
        <v>0</v>
      </c>
      <c r="AK389" s="11">
        <v>0</v>
      </c>
    </row>
    <row r="390" spans="1:37" x14ac:dyDescent="0.25">
      <c r="A390" s="64">
        <v>2130204</v>
      </c>
      <c r="B390" s="65" t="s">
        <v>409</v>
      </c>
      <c r="C390" s="64" t="s">
        <v>11</v>
      </c>
      <c r="D390" s="66">
        <v>124.95</v>
      </c>
      <c r="E390" s="67"/>
      <c r="F390" s="65"/>
      <c r="G390" s="65"/>
      <c r="H390" s="65"/>
      <c r="I390" s="65"/>
      <c r="J390" s="65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3">
        <v>0</v>
      </c>
      <c r="AK390" s="11">
        <v>0</v>
      </c>
    </row>
    <row r="391" spans="1:37" x14ac:dyDescent="0.25">
      <c r="A391" s="64">
        <v>2130202</v>
      </c>
      <c r="B391" s="65" t="s">
        <v>410</v>
      </c>
      <c r="C391" s="64" t="s">
        <v>11</v>
      </c>
      <c r="D391" s="66">
        <v>101.15</v>
      </c>
      <c r="E391" s="67"/>
      <c r="F391" s="65"/>
      <c r="G391" s="65"/>
      <c r="H391" s="65"/>
      <c r="I391" s="65"/>
      <c r="J391" s="65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3">
        <v>0</v>
      </c>
      <c r="AK391" s="11">
        <v>0</v>
      </c>
    </row>
    <row r="392" spans="1:37" x14ac:dyDescent="0.25">
      <c r="A392" s="64">
        <v>2130203</v>
      </c>
      <c r="B392" s="65" t="s">
        <v>411</v>
      </c>
      <c r="C392" s="64" t="s">
        <v>9</v>
      </c>
      <c r="D392" s="66">
        <v>107.1</v>
      </c>
      <c r="E392" s="67"/>
      <c r="F392" s="65"/>
      <c r="G392" s="65"/>
      <c r="H392" s="65"/>
      <c r="I392" s="65"/>
      <c r="J392" s="65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3">
        <v>0</v>
      </c>
      <c r="AK392" s="11">
        <v>0</v>
      </c>
    </row>
    <row r="393" spans="1:37" x14ac:dyDescent="0.25">
      <c r="A393" s="64">
        <v>2160208</v>
      </c>
      <c r="B393" s="65" t="s">
        <v>412</v>
      </c>
      <c r="C393" s="64" t="s">
        <v>13</v>
      </c>
      <c r="D393" s="66">
        <v>16660</v>
      </c>
      <c r="E393" s="67"/>
      <c r="F393" s="65"/>
      <c r="G393" s="65"/>
      <c r="H393" s="65"/>
      <c r="I393" s="65"/>
      <c r="J393" s="65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3">
        <v>0</v>
      </c>
      <c r="AK393" s="11">
        <v>0</v>
      </c>
    </row>
    <row r="394" spans="1:37" x14ac:dyDescent="0.25">
      <c r="A394" s="64">
        <v>2160209</v>
      </c>
      <c r="B394" s="65" t="s">
        <v>413</v>
      </c>
      <c r="C394" s="64" t="s">
        <v>13</v>
      </c>
      <c r="D394" s="66">
        <v>1011.5</v>
      </c>
      <c r="E394" s="67"/>
      <c r="F394" s="65"/>
      <c r="G394" s="65"/>
      <c r="H394" s="65"/>
      <c r="I394" s="65"/>
      <c r="J394" s="65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3">
        <v>0</v>
      </c>
      <c r="AK394" s="11">
        <v>0</v>
      </c>
    </row>
    <row r="395" spans="1:37" x14ac:dyDescent="0.25">
      <c r="A395" s="64">
        <v>2130209</v>
      </c>
      <c r="B395" s="65" t="s">
        <v>414</v>
      </c>
      <c r="C395" s="64" t="s">
        <v>7</v>
      </c>
      <c r="D395" s="68">
        <v>147634.51999999999</v>
      </c>
      <c r="E395" s="67"/>
      <c r="F395" s="65"/>
      <c r="G395" s="65"/>
      <c r="H395" s="65"/>
      <c r="I395" s="65"/>
      <c r="J395" s="65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3">
        <v>0</v>
      </c>
      <c r="AK395" s="11">
        <v>0</v>
      </c>
    </row>
    <row r="396" spans="1:37" x14ac:dyDescent="0.25">
      <c r="A396" s="64">
        <v>2180121</v>
      </c>
      <c r="B396" s="65" t="s">
        <v>415</v>
      </c>
      <c r="C396" s="64" t="s">
        <v>416</v>
      </c>
      <c r="D396" s="68">
        <v>32409.302199999998</v>
      </c>
      <c r="E396" s="67"/>
      <c r="F396" s="65"/>
      <c r="G396" s="65"/>
      <c r="H396" s="65"/>
      <c r="I396" s="65"/>
      <c r="J396" s="65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3">
        <v>0</v>
      </c>
      <c r="AK396" s="11">
        <v>0</v>
      </c>
    </row>
    <row r="397" spans="1:37" x14ac:dyDescent="0.25">
      <c r="A397" s="64">
        <v>2180122</v>
      </c>
      <c r="B397" s="65" t="s">
        <v>417</v>
      </c>
      <c r="C397" s="64" t="s">
        <v>416</v>
      </c>
      <c r="D397" s="68">
        <v>42008.347199999997</v>
      </c>
      <c r="E397" s="67"/>
      <c r="F397" s="65"/>
      <c r="G397" s="65"/>
      <c r="H397" s="65"/>
      <c r="I397" s="65"/>
      <c r="J397" s="65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3">
        <v>0</v>
      </c>
      <c r="AK397" s="11">
        <v>0</v>
      </c>
    </row>
    <row r="398" spans="1:37" x14ac:dyDescent="0.25">
      <c r="A398" s="64">
        <v>2180115</v>
      </c>
      <c r="B398" s="65" t="s">
        <v>418</v>
      </c>
      <c r="C398" s="64" t="s">
        <v>45</v>
      </c>
      <c r="D398" s="66">
        <v>47600</v>
      </c>
      <c r="E398" s="67"/>
      <c r="F398" s="65"/>
      <c r="G398" s="65"/>
      <c r="H398" s="65"/>
      <c r="I398" s="65"/>
      <c r="J398" s="65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3">
        <v>0</v>
      </c>
      <c r="AK398" s="11">
        <v>0</v>
      </c>
    </row>
    <row r="399" spans="1:37" x14ac:dyDescent="0.25">
      <c r="A399" s="64">
        <v>2180114</v>
      </c>
      <c r="B399" s="65" t="s">
        <v>419</v>
      </c>
      <c r="C399" s="64" t="s">
        <v>45</v>
      </c>
      <c r="D399" s="66">
        <v>53550</v>
      </c>
      <c r="E399" s="67"/>
      <c r="F399" s="65"/>
      <c r="G399" s="65"/>
      <c r="H399" s="65"/>
      <c r="I399" s="65"/>
      <c r="J399" s="65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3">
        <v>0</v>
      </c>
      <c r="AK399" s="11">
        <v>0</v>
      </c>
    </row>
    <row r="400" spans="1:37" x14ac:dyDescent="0.25">
      <c r="A400" s="64">
        <v>2180119</v>
      </c>
      <c r="B400" s="65" t="s">
        <v>420</v>
      </c>
      <c r="C400" s="64" t="s">
        <v>2</v>
      </c>
      <c r="D400" s="66">
        <v>61880</v>
      </c>
      <c r="E400" s="67"/>
      <c r="F400" s="65"/>
      <c r="G400" s="65"/>
      <c r="H400" s="65"/>
      <c r="I400" s="65"/>
      <c r="J400" s="65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3">
        <v>0</v>
      </c>
      <c r="AK400" s="11">
        <v>0</v>
      </c>
    </row>
    <row r="401" spans="1:37" x14ac:dyDescent="0.25">
      <c r="A401" s="64">
        <v>2180091</v>
      </c>
      <c r="B401" s="65" t="s">
        <v>421</v>
      </c>
      <c r="C401" s="64" t="s">
        <v>2</v>
      </c>
      <c r="D401" s="68">
        <v>27730</v>
      </c>
      <c r="E401" s="67"/>
      <c r="F401" s="65"/>
      <c r="G401" s="65"/>
      <c r="H401" s="65"/>
      <c r="I401" s="65"/>
      <c r="J401" s="65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3">
        <v>0</v>
      </c>
      <c r="AK401" s="11">
        <v>0</v>
      </c>
    </row>
    <row r="402" spans="1:37" x14ac:dyDescent="0.25">
      <c r="A402" s="64">
        <v>2140186</v>
      </c>
      <c r="B402" s="65" t="s">
        <v>422</v>
      </c>
      <c r="C402" s="64" t="s">
        <v>11</v>
      </c>
      <c r="D402" s="66">
        <v>11.4787</v>
      </c>
      <c r="E402" s="67"/>
      <c r="F402" s="65"/>
      <c r="G402" s="65"/>
      <c r="H402" s="65"/>
      <c r="I402" s="65"/>
      <c r="J402" s="65"/>
      <c r="K402" s="10"/>
      <c r="L402" s="10">
        <v>7</v>
      </c>
      <c r="M402" s="10"/>
      <c r="N402" s="10">
        <v>5</v>
      </c>
      <c r="O402" s="10"/>
      <c r="P402" s="10"/>
      <c r="Q402" s="10"/>
      <c r="R402" s="6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3">
        <v>12</v>
      </c>
      <c r="AK402" s="11">
        <v>137.74439999999998</v>
      </c>
    </row>
    <row r="403" spans="1:37" x14ac:dyDescent="0.25">
      <c r="A403" s="64">
        <v>2140185</v>
      </c>
      <c r="B403" s="65" t="s">
        <v>423</v>
      </c>
      <c r="C403" s="64" t="s">
        <v>9</v>
      </c>
      <c r="D403" s="66">
        <v>404.94</v>
      </c>
      <c r="E403" s="67"/>
      <c r="F403" s="65"/>
      <c r="G403" s="65"/>
      <c r="H403" s="65"/>
      <c r="I403" s="65"/>
      <c r="J403" s="65"/>
      <c r="K403" s="10"/>
      <c r="L403" s="10"/>
      <c r="M403" s="10"/>
      <c r="N403" s="10"/>
      <c r="O403" s="10"/>
      <c r="P403" s="10">
        <v>3</v>
      </c>
      <c r="Q403" s="10"/>
      <c r="R403" s="10">
        <v>9</v>
      </c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>
        <v>1</v>
      </c>
      <c r="AG403" s="10">
        <v>1</v>
      </c>
      <c r="AH403" s="10"/>
      <c r="AI403" s="10"/>
      <c r="AJ403" s="13">
        <v>14</v>
      </c>
      <c r="AK403" s="11">
        <v>5669.16</v>
      </c>
    </row>
    <row r="404" spans="1:37" x14ac:dyDescent="0.25">
      <c r="A404" s="64">
        <v>2140306</v>
      </c>
      <c r="B404" s="65" t="s">
        <v>424</v>
      </c>
      <c r="C404" s="64" t="s">
        <v>11</v>
      </c>
      <c r="D404" s="68">
        <v>258.85379999999998</v>
      </c>
      <c r="E404" s="67"/>
      <c r="F404" s="65"/>
      <c r="G404" s="65"/>
      <c r="H404" s="65"/>
      <c r="I404" s="65"/>
      <c r="J404" s="65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3">
        <v>0</v>
      </c>
      <c r="AK404" s="11">
        <v>0</v>
      </c>
    </row>
    <row r="405" spans="1:37" x14ac:dyDescent="0.25">
      <c r="A405" s="64">
        <v>2140307</v>
      </c>
      <c r="B405" s="65" t="s">
        <v>425</v>
      </c>
      <c r="C405" s="64" t="s">
        <v>11</v>
      </c>
      <c r="D405" s="66">
        <v>269.27999999999997</v>
      </c>
      <c r="E405" s="67"/>
      <c r="F405" s="65"/>
      <c r="G405" s="65"/>
      <c r="H405" s="65"/>
      <c r="I405" s="65"/>
      <c r="J405" s="65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3">
        <v>0</v>
      </c>
      <c r="AK405" s="11">
        <v>0</v>
      </c>
    </row>
    <row r="406" spans="1:37" x14ac:dyDescent="0.25">
      <c r="A406" s="64">
        <v>2160213</v>
      </c>
      <c r="B406" s="65" t="s">
        <v>426</v>
      </c>
      <c r="C406" s="70" t="s">
        <v>13</v>
      </c>
      <c r="D406" s="66">
        <v>3002.37</v>
      </c>
      <c r="E406" s="67"/>
      <c r="F406" s="65"/>
      <c r="G406" s="65"/>
      <c r="H406" s="65"/>
      <c r="I406" s="65"/>
      <c r="J406" s="65"/>
      <c r="K406" s="10"/>
      <c r="L406" s="10">
        <v>2</v>
      </c>
      <c r="M406" s="10">
        <v>2</v>
      </c>
      <c r="N406" s="10">
        <v>2</v>
      </c>
      <c r="O406" s="10"/>
      <c r="P406" s="10">
        <v>1</v>
      </c>
      <c r="Q406" s="10"/>
      <c r="R406" s="10"/>
      <c r="S406" s="10">
        <v>4</v>
      </c>
      <c r="T406" s="10">
        <v>2</v>
      </c>
      <c r="U406" s="10">
        <v>13</v>
      </c>
      <c r="V406" s="10"/>
      <c r="W406" s="10"/>
      <c r="X406" s="10"/>
      <c r="Y406" s="10"/>
      <c r="Z406" s="10">
        <v>2</v>
      </c>
      <c r="AA406" s="10">
        <v>2</v>
      </c>
      <c r="AB406" s="10"/>
      <c r="AC406" s="10">
        <v>2</v>
      </c>
      <c r="AD406" s="10">
        <v>6</v>
      </c>
      <c r="AE406" s="10"/>
      <c r="AF406" s="10">
        <v>1</v>
      </c>
      <c r="AG406" s="10">
        <v>2</v>
      </c>
      <c r="AH406" s="10">
        <v>4</v>
      </c>
      <c r="AI406" s="10"/>
      <c r="AJ406" s="13">
        <v>45</v>
      </c>
      <c r="AK406" s="11">
        <v>135106.65</v>
      </c>
    </row>
    <row r="407" spans="1:37" x14ac:dyDescent="0.25">
      <c r="A407" s="64">
        <v>2190051</v>
      </c>
      <c r="B407" s="65" t="s">
        <v>427</v>
      </c>
      <c r="C407" s="64" t="s">
        <v>7</v>
      </c>
      <c r="D407" s="66">
        <v>464.1</v>
      </c>
      <c r="E407" s="67"/>
      <c r="F407" s="65"/>
      <c r="G407" s="65"/>
      <c r="H407" s="65"/>
      <c r="I407" s="65"/>
      <c r="J407" s="65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3">
        <v>0</v>
      </c>
      <c r="AK407" s="11">
        <v>0</v>
      </c>
    </row>
    <row r="408" spans="1:37" x14ac:dyDescent="0.25">
      <c r="A408" s="64">
        <v>2130353</v>
      </c>
      <c r="B408" s="65" t="s">
        <v>428</v>
      </c>
      <c r="C408" s="64" t="s">
        <v>11</v>
      </c>
      <c r="D408" s="68">
        <v>189.892</v>
      </c>
      <c r="E408" s="67"/>
      <c r="F408" s="65"/>
      <c r="G408" s="65"/>
      <c r="H408" s="65"/>
      <c r="I408" s="65"/>
      <c r="J408" s="65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3">
        <v>0</v>
      </c>
      <c r="AK408" s="11">
        <v>0</v>
      </c>
    </row>
    <row r="409" spans="1:37" x14ac:dyDescent="0.25">
      <c r="A409" s="64">
        <v>2130352</v>
      </c>
      <c r="B409" s="65" t="s">
        <v>429</v>
      </c>
      <c r="C409" s="64" t="s">
        <v>11</v>
      </c>
      <c r="D409" s="68">
        <v>193.67840000000001</v>
      </c>
      <c r="E409" s="67"/>
      <c r="F409" s="65"/>
      <c r="G409" s="65"/>
      <c r="H409" s="65"/>
      <c r="I409" s="65"/>
      <c r="J409" s="65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3">
        <v>0</v>
      </c>
      <c r="AK409" s="11">
        <v>0</v>
      </c>
    </row>
    <row r="410" spans="1:37" x14ac:dyDescent="0.25">
      <c r="A410" s="64">
        <v>2130351</v>
      </c>
      <c r="B410" s="65" t="s">
        <v>430</v>
      </c>
      <c r="C410" s="64" t="s">
        <v>11</v>
      </c>
      <c r="D410" s="68">
        <v>180.12540000000001</v>
      </c>
      <c r="E410" s="67"/>
      <c r="F410" s="65"/>
      <c r="G410" s="65"/>
      <c r="H410" s="65"/>
      <c r="I410" s="65"/>
      <c r="J410" s="65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3">
        <v>0</v>
      </c>
      <c r="AK410" s="11">
        <v>0</v>
      </c>
    </row>
    <row r="411" spans="1:37" x14ac:dyDescent="0.25">
      <c r="A411" s="64">
        <v>2130312</v>
      </c>
      <c r="B411" s="65" t="s">
        <v>431</v>
      </c>
      <c r="C411" s="64" t="s">
        <v>11</v>
      </c>
      <c r="D411" s="68">
        <v>823.29499999999996</v>
      </c>
      <c r="E411" s="67"/>
      <c r="F411" s="65"/>
      <c r="G411" s="65"/>
      <c r="H411" s="65"/>
      <c r="I411" s="65"/>
      <c r="J411" s="65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3">
        <v>0</v>
      </c>
      <c r="AK411" s="11">
        <v>0</v>
      </c>
    </row>
    <row r="412" spans="1:37" x14ac:dyDescent="0.25">
      <c r="A412" s="64">
        <v>2170286</v>
      </c>
      <c r="B412" s="65" t="s">
        <v>432</v>
      </c>
      <c r="C412" s="64" t="s">
        <v>7</v>
      </c>
      <c r="D412" s="68">
        <v>1257.029</v>
      </c>
      <c r="E412" s="67"/>
      <c r="F412" s="65"/>
      <c r="G412" s="65"/>
      <c r="H412" s="65"/>
      <c r="I412" s="65"/>
      <c r="J412" s="65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3">
        <v>0</v>
      </c>
      <c r="AK412" s="11">
        <v>0</v>
      </c>
    </row>
    <row r="413" spans="1:37" x14ac:dyDescent="0.25">
      <c r="A413" s="64">
        <v>2140188</v>
      </c>
      <c r="B413" s="65" t="s">
        <v>433</v>
      </c>
      <c r="C413" s="64" t="s">
        <v>9</v>
      </c>
      <c r="D413" s="68">
        <v>569.74869999999999</v>
      </c>
      <c r="E413" s="67"/>
      <c r="F413" s="65"/>
      <c r="G413" s="65"/>
      <c r="H413" s="65"/>
      <c r="I413" s="65"/>
      <c r="J413" s="65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3">
        <v>0</v>
      </c>
      <c r="AK413" s="11">
        <v>0</v>
      </c>
    </row>
    <row r="414" spans="1:37" x14ac:dyDescent="0.25">
      <c r="A414" s="64">
        <v>2140189</v>
      </c>
      <c r="B414" s="65" t="s">
        <v>434</v>
      </c>
      <c r="C414" s="64" t="s">
        <v>9</v>
      </c>
      <c r="D414" s="66">
        <v>46.41</v>
      </c>
      <c r="E414" s="67"/>
      <c r="F414" s="65"/>
      <c r="G414" s="65">
        <v>15</v>
      </c>
      <c r="H414" s="65">
        <v>3</v>
      </c>
      <c r="I414" s="65">
        <v>9</v>
      </c>
      <c r="J414" s="65">
        <v>23</v>
      </c>
      <c r="K414" s="10"/>
      <c r="L414" s="10">
        <v>5</v>
      </c>
      <c r="M414" s="10">
        <v>3</v>
      </c>
      <c r="N414" s="10">
        <v>3</v>
      </c>
      <c r="O414" s="10">
        <v>3</v>
      </c>
      <c r="P414" s="10">
        <v>29</v>
      </c>
      <c r="Q414" s="10"/>
      <c r="R414" s="10">
        <v>15</v>
      </c>
      <c r="S414" s="10"/>
      <c r="T414" s="10"/>
      <c r="U414" s="10"/>
      <c r="V414" s="10"/>
      <c r="W414" s="10"/>
      <c r="X414" s="10">
        <v>6</v>
      </c>
      <c r="Y414" s="10"/>
      <c r="Z414" s="10">
        <v>3</v>
      </c>
      <c r="AA414" s="10">
        <v>3</v>
      </c>
      <c r="AB414" s="10">
        <v>3</v>
      </c>
      <c r="AC414" s="10">
        <v>10</v>
      </c>
      <c r="AD414" s="10">
        <v>27</v>
      </c>
      <c r="AE414" s="10"/>
      <c r="AF414" s="10"/>
      <c r="AG414" s="10">
        <v>6</v>
      </c>
      <c r="AH414" s="10">
        <v>3</v>
      </c>
      <c r="AI414" s="10"/>
      <c r="AJ414" s="13">
        <v>169</v>
      </c>
      <c r="AK414" s="11">
        <v>7843.2899999999991</v>
      </c>
    </row>
    <row r="415" spans="1:37" x14ac:dyDescent="0.25">
      <c r="A415" s="64">
        <v>2170162</v>
      </c>
      <c r="B415" s="65" t="s">
        <v>435</v>
      </c>
      <c r="C415" s="64" t="s">
        <v>7</v>
      </c>
      <c r="D415" s="66">
        <v>2499</v>
      </c>
      <c r="E415" s="67"/>
      <c r="F415" s="65"/>
      <c r="G415" s="65"/>
      <c r="H415" s="65"/>
      <c r="I415" s="65"/>
      <c r="J415" s="65"/>
      <c r="K415" s="10">
        <v>1</v>
      </c>
      <c r="L415" s="10"/>
      <c r="M415" s="10">
        <v>1</v>
      </c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3">
        <v>2</v>
      </c>
      <c r="AK415" s="11">
        <v>4998</v>
      </c>
    </row>
    <row r="416" spans="1:37" x14ac:dyDescent="0.25">
      <c r="A416" s="64">
        <v>2140192</v>
      </c>
      <c r="B416" s="65" t="s">
        <v>436</v>
      </c>
      <c r="C416" s="64" t="s">
        <v>11</v>
      </c>
      <c r="D416" s="66">
        <v>561.67999999999995</v>
      </c>
      <c r="E416" s="67"/>
      <c r="F416" s="65"/>
      <c r="G416" s="65"/>
      <c r="H416" s="65"/>
      <c r="I416" s="65"/>
      <c r="J416" s="65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3">
        <v>0</v>
      </c>
      <c r="AK416" s="11">
        <v>0</v>
      </c>
    </row>
    <row r="417" spans="1:37" x14ac:dyDescent="0.25">
      <c r="A417" s="64">
        <v>2140194</v>
      </c>
      <c r="B417" s="65" t="s">
        <v>437</v>
      </c>
      <c r="C417" s="64" t="s">
        <v>9</v>
      </c>
      <c r="D417" s="66">
        <v>835.38</v>
      </c>
      <c r="E417" s="67"/>
      <c r="F417" s="65"/>
      <c r="G417" s="65"/>
      <c r="H417" s="65"/>
      <c r="I417" s="65"/>
      <c r="J417" s="65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3">
        <v>0</v>
      </c>
      <c r="AK417" s="11">
        <v>0</v>
      </c>
    </row>
    <row r="418" spans="1:37" x14ac:dyDescent="0.25">
      <c r="A418" s="64">
        <v>2160220</v>
      </c>
      <c r="B418" s="65" t="s">
        <v>438</v>
      </c>
      <c r="C418" s="64" t="s">
        <v>13</v>
      </c>
      <c r="D418" s="66">
        <v>101.15</v>
      </c>
      <c r="E418" s="67"/>
      <c r="F418" s="65"/>
      <c r="G418" s="65"/>
      <c r="H418" s="65"/>
      <c r="I418" s="65"/>
      <c r="J418" s="65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3">
        <v>0</v>
      </c>
      <c r="AK418" s="11">
        <v>0</v>
      </c>
    </row>
    <row r="419" spans="1:37" x14ac:dyDescent="0.25">
      <c r="A419" s="64">
        <v>2140197</v>
      </c>
      <c r="B419" s="65" t="s">
        <v>439</v>
      </c>
      <c r="C419" s="64" t="s">
        <v>9</v>
      </c>
      <c r="D419" s="66">
        <v>11.192</v>
      </c>
      <c r="E419" s="67"/>
      <c r="F419" s="65"/>
      <c r="G419" s="65"/>
      <c r="H419" s="65"/>
      <c r="I419" s="65"/>
      <c r="J419" s="65"/>
      <c r="K419" s="10"/>
      <c r="L419" s="10"/>
      <c r="M419" s="10"/>
      <c r="N419" s="10"/>
      <c r="O419" s="10"/>
      <c r="P419" s="10"/>
      <c r="Q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3">
        <v>0</v>
      </c>
      <c r="AK419" s="11">
        <v>0</v>
      </c>
    </row>
    <row r="420" spans="1:37" x14ac:dyDescent="0.25">
      <c r="A420" s="64">
        <v>2140198</v>
      </c>
      <c r="B420" s="65" t="s">
        <v>440</v>
      </c>
      <c r="C420" s="64" t="s">
        <v>9</v>
      </c>
      <c r="D420" s="66">
        <v>9.52</v>
      </c>
      <c r="E420" s="67">
        <v>19</v>
      </c>
      <c r="F420" s="65">
        <v>48</v>
      </c>
      <c r="G420" s="65">
        <v>20</v>
      </c>
      <c r="H420" s="65">
        <v>8</v>
      </c>
      <c r="I420" s="65">
        <v>36</v>
      </c>
      <c r="J420" s="65">
        <v>26</v>
      </c>
      <c r="K420" s="10"/>
      <c r="L420" s="10">
        <v>21</v>
      </c>
      <c r="M420" s="10">
        <v>26</v>
      </c>
      <c r="N420" s="10">
        <v>64</v>
      </c>
      <c r="O420" s="10">
        <v>50</v>
      </c>
      <c r="P420" s="10">
        <v>93</v>
      </c>
      <c r="Q420" s="10">
        <v>24</v>
      </c>
      <c r="R420" s="10">
        <v>8</v>
      </c>
      <c r="S420" s="10">
        <v>30</v>
      </c>
      <c r="T420" s="10">
        <v>33</v>
      </c>
      <c r="U420" s="10">
        <v>20</v>
      </c>
      <c r="V420" s="10">
        <v>20</v>
      </c>
      <c r="W420" s="10"/>
      <c r="X420" s="10"/>
      <c r="Y420" s="10">
        <v>12</v>
      </c>
      <c r="Z420" s="10">
        <v>6</v>
      </c>
      <c r="AA420" s="10">
        <v>25</v>
      </c>
      <c r="AB420" s="10">
        <v>53</v>
      </c>
      <c r="AC420" s="10">
        <v>11</v>
      </c>
      <c r="AD420" s="10">
        <v>56</v>
      </c>
      <c r="AE420" s="10">
        <v>32</v>
      </c>
      <c r="AF420" s="10">
        <v>3</v>
      </c>
      <c r="AG420" s="10">
        <v>58</v>
      </c>
      <c r="AH420" s="10">
        <v>38</v>
      </c>
      <c r="AI420" s="10"/>
      <c r="AJ420" s="13">
        <v>840</v>
      </c>
      <c r="AK420" s="11">
        <v>7996.7999999999993</v>
      </c>
    </row>
    <row r="421" spans="1:37" x14ac:dyDescent="0.25">
      <c r="A421" s="64">
        <v>2170165</v>
      </c>
      <c r="B421" s="65" t="s">
        <v>441</v>
      </c>
      <c r="C421" s="64" t="s">
        <v>365</v>
      </c>
      <c r="D421" s="66">
        <v>36.582500000000003</v>
      </c>
      <c r="E421" s="67"/>
      <c r="F421" s="65"/>
      <c r="G421" s="65"/>
      <c r="H421" s="65"/>
      <c r="I421" s="65"/>
      <c r="J421" s="65"/>
      <c r="K421" s="10"/>
      <c r="L421" s="10"/>
      <c r="M421" s="10"/>
      <c r="N421" s="10"/>
      <c r="O421" s="10"/>
      <c r="P421" s="10">
        <v>6</v>
      </c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>
        <v>6</v>
      </c>
      <c r="AH421" s="10"/>
      <c r="AI421" s="10"/>
      <c r="AJ421" s="13">
        <v>12</v>
      </c>
      <c r="AK421" s="11">
        <v>438.99</v>
      </c>
    </row>
    <row r="422" spans="1:37" x14ac:dyDescent="0.25">
      <c r="A422" s="64">
        <v>2170166</v>
      </c>
      <c r="B422" s="65" t="s">
        <v>442</v>
      </c>
      <c r="C422" s="64" t="s">
        <v>7</v>
      </c>
      <c r="D422" s="66">
        <v>170.90450000000001</v>
      </c>
      <c r="E422" s="67"/>
      <c r="F422" s="65"/>
      <c r="G422" s="65"/>
      <c r="H422" s="65"/>
      <c r="I422" s="65"/>
      <c r="J422" s="65"/>
      <c r="K422" s="10">
        <v>1</v>
      </c>
      <c r="L422" s="10"/>
      <c r="M422" s="10"/>
      <c r="N422" s="10">
        <v>1</v>
      </c>
      <c r="O422" s="10">
        <v>1</v>
      </c>
      <c r="P422" s="10"/>
      <c r="Q422" s="10"/>
      <c r="R422" s="10"/>
      <c r="S422" s="59">
        <v>1</v>
      </c>
      <c r="T422" s="59"/>
      <c r="U422" s="59">
        <v>3</v>
      </c>
      <c r="V422" s="59"/>
      <c r="W422" s="59"/>
      <c r="X422" s="59"/>
      <c r="Y422" s="10"/>
      <c r="Z422" s="10"/>
      <c r="AA422" s="10"/>
      <c r="AB422" s="10"/>
      <c r="AC422" s="10">
        <v>1</v>
      </c>
      <c r="AD422" s="10">
        <v>1</v>
      </c>
      <c r="AE422" s="10"/>
      <c r="AF422" s="10"/>
      <c r="AG422" s="10"/>
      <c r="AH422" s="10"/>
      <c r="AI422" s="10"/>
      <c r="AJ422" s="13">
        <v>9</v>
      </c>
      <c r="AK422" s="11">
        <v>1538.1405000000002</v>
      </c>
    </row>
    <row r="423" spans="1:37" x14ac:dyDescent="0.25">
      <c r="A423" s="64">
        <v>2150088</v>
      </c>
      <c r="B423" s="65" t="s">
        <v>443</v>
      </c>
      <c r="C423" s="64" t="s">
        <v>579</v>
      </c>
      <c r="D423" s="66">
        <v>511.7</v>
      </c>
      <c r="E423" s="67"/>
      <c r="F423" s="65"/>
      <c r="G423" s="65"/>
      <c r="H423" s="65"/>
      <c r="I423" s="65">
        <v>5</v>
      </c>
      <c r="J423" s="65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>
        <v>5</v>
      </c>
      <c r="AA423" s="10"/>
      <c r="AB423" s="10"/>
      <c r="AC423" s="10"/>
      <c r="AD423" s="10"/>
      <c r="AE423" s="10"/>
      <c r="AF423" s="10"/>
      <c r="AG423" s="10"/>
      <c r="AH423" s="10"/>
      <c r="AI423" s="10"/>
      <c r="AJ423" s="13">
        <v>10</v>
      </c>
      <c r="AK423" s="11">
        <v>5117</v>
      </c>
    </row>
    <row r="424" spans="1:37" x14ac:dyDescent="0.25">
      <c r="A424" s="64">
        <v>2140304</v>
      </c>
      <c r="B424" s="65" t="s">
        <v>444</v>
      </c>
      <c r="C424" s="64" t="s">
        <v>11</v>
      </c>
      <c r="D424" s="68">
        <v>766.30219999999997</v>
      </c>
      <c r="E424" s="67"/>
      <c r="F424" s="65"/>
      <c r="G424" s="65"/>
      <c r="H424" s="65"/>
      <c r="I424" s="65"/>
      <c r="J424" s="65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3">
        <v>0</v>
      </c>
      <c r="AK424" s="11">
        <v>0</v>
      </c>
    </row>
    <row r="425" spans="1:37" x14ac:dyDescent="0.25">
      <c r="A425" s="64">
        <v>2130212</v>
      </c>
      <c r="B425" s="65" t="s">
        <v>445</v>
      </c>
      <c r="C425" s="64" t="s">
        <v>7</v>
      </c>
      <c r="D425" s="66">
        <v>99.650599999999997</v>
      </c>
      <c r="E425" s="67"/>
      <c r="F425" s="65"/>
      <c r="G425" s="65"/>
      <c r="H425" s="65"/>
      <c r="I425" s="65"/>
      <c r="J425" s="65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3">
        <v>0</v>
      </c>
      <c r="AK425" s="11">
        <v>0</v>
      </c>
    </row>
    <row r="426" spans="1:37" x14ac:dyDescent="0.25">
      <c r="A426" s="64">
        <v>2130215</v>
      </c>
      <c r="B426" s="65" t="s">
        <v>446</v>
      </c>
      <c r="C426" s="64" t="s">
        <v>21</v>
      </c>
      <c r="D426" s="66">
        <v>63.07</v>
      </c>
      <c r="E426" s="67"/>
      <c r="F426" s="65"/>
      <c r="G426" s="65"/>
      <c r="H426" s="65"/>
      <c r="I426" s="65">
        <v>30</v>
      </c>
      <c r="J426" s="65"/>
      <c r="K426" s="10"/>
      <c r="L426" s="10"/>
      <c r="M426" s="10"/>
      <c r="N426" s="10"/>
      <c r="O426" s="10">
        <v>5</v>
      </c>
      <c r="P426" s="10">
        <v>42</v>
      </c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>
        <v>3</v>
      </c>
      <c r="AD426" s="10">
        <v>18</v>
      </c>
      <c r="AE426" s="10"/>
      <c r="AF426" s="10"/>
      <c r="AG426" s="10"/>
      <c r="AH426" s="10"/>
      <c r="AI426" s="10"/>
      <c r="AJ426" s="13">
        <v>98</v>
      </c>
      <c r="AK426" s="11">
        <v>6180.86</v>
      </c>
    </row>
    <row r="427" spans="1:37" x14ac:dyDescent="0.25">
      <c r="A427" s="64">
        <v>2160225</v>
      </c>
      <c r="B427" s="65" t="s">
        <v>447</v>
      </c>
      <c r="C427" s="64" t="s">
        <v>13</v>
      </c>
      <c r="D427" s="66">
        <v>69.376999999999995</v>
      </c>
      <c r="E427" s="67"/>
      <c r="F427" s="65"/>
      <c r="G427" s="65"/>
      <c r="H427" s="65"/>
      <c r="I427" s="65"/>
      <c r="J427" s="65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3">
        <v>0</v>
      </c>
      <c r="AK427" s="11">
        <v>0</v>
      </c>
    </row>
    <row r="428" spans="1:37" x14ac:dyDescent="0.25">
      <c r="A428" s="30">
        <v>2170168</v>
      </c>
      <c r="B428" s="31" t="s">
        <v>448</v>
      </c>
      <c r="C428" s="30" t="s">
        <v>229</v>
      </c>
      <c r="D428" s="66">
        <v>719.95</v>
      </c>
      <c r="E428" s="67"/>
      <c r="F428" s="65"/>
      <c r="G428" s="65"/>
      <c r="H428" s="65"/>
      <c r="I428" s="65"/>
      <c r="J428" s="65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3">
        <v>0</v>
      </c>
      <c r="AK428" s="11">
        <v>0</v>
      </c>
    </row>
    <row r="429" spans="1:37" x14ac:dyDescent="0.25">
      <c r="A429" s="64">
        <v>2200049</v>
      </c>
      <c r="B429" s="65" t="s">
        <v>449</v>
      </c>
      <c r="C429" s="64" t="s">
        <v>308</v>
      </c>
      <c r="D429" s="66">
        <v>27608</v>
      </c>
      <c r="E429" s="67"/>
      <c r="F429" s="65"/>
      <c r="G429" s="65"/>
      <c r="H429" s="65"/>
      <c r="I429" s="65"/>
      <c r="J429" s="65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3">
        <v>0</v>
      </c>
      <c r="AK429" s="11">
        <v>0</v>
      </c>
    </row>
    <row r="430" spans="1:37" x14ac:dyDescent="0.25">
      <c r="A430" s="64">
        <v>2150137</v>
      </c>
      <c r="B430" s="65" t="s">
        <v>450</v>
      </c>
      <c r="C430" s="64" t="s">
        <v>172</v>
      </c>
      <c r="D430" s="66">
        <v>8</v>
      </c>
      <c r="E430" s="67"/>
      <c r="F430" s="65"/>
      <c r="G430" s="65"/>
      <c r="H430" s="65"/>
      <c r="I430" s="65"/>
      <c r="J430" s="65"/>
      <c r="K430" s="10"/>
      <c r="L430" s="10">
        <v>200</v>
      </c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3">
        <v>200</v>
      </c>
      <c r="AK430" s="11">
        <v>1600</v>
      </c>
    </row>
    <row r="431" spans="1:37" x14ac:dyDescent="0.25">
      <c r="A431" s="64">
        <v>2170181</v>
      </c>
      <c r="B431" s="65" t="s">
        <v>451</v>
      </c>
      <c r="C431" s="64" t="s">
        <v>7</v>
      </c>
      <c r="D431" s="66">
        <v>2856</v>
      </c>
      <c r="E431" s="67"/>
      <c r="F431" s="65"/>
      <c r="G431" s="65"/>
      <c r="H431" s="65"/>
      <c r="I431" s="65"/>
      <c r="J431" s="65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3">
        <v>0</v>
      </c>
      <c r="AK431" s="11">
        <v>0</v>
      </c>
    </row>
    <row r="432" spans="1:37" x14ac:dyDescent="0.25">
      <c r="A432" s="64">
        <v>2170260</v>
      </c>
      <c r="B432" s="65" t="s">
        <v>452</v>
      </c>
      <c r="C432" s="64" t="s">
        <v>115</v>
      </c>
      <c r="D432" s="66">
        <v>583.1</v>
      </c>
      <c r="E432" s="67"/>
      <c r="F432" s="65"/>
      <c r="G432" s="65"/>
      <c r="H432" s="65"/>
      <c r="I432" s="65"/>
      <c r="J432" s="65"/>
      <c r="K432" s="10"/>
      <c r="L432" s="10"/>
      <c r="M432" s="10"/>
      <c r="N432" s="2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3">
        <v>0</v>
      </c>
      <c r="AK432" s="11">
        <v>0</v>
      </c>
    </row>
    <row r="433" spans="1:37" x14ac:dyDescent="0.25">
      <c r="A433" s="64">
        <v>2170189</v>
      </c>
      <c r="B433" s="65" t="s">
        <v>453</v>
      </c>
      <c r="C433" s="64" t="s">
        <v>7</v>
      </c>
      <c r="D433" s="66">
        <v>773.5</v>
      </c>
      <c r="E433" s="67"/>
      <c r="F433" s="65"/>
      <c r="G433" s="65"/>
      <c r="H433" s="65"/>
      <c r="I433" s="65"/>
      <c r="J433" s="65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3">
        <v>0</v>
      </c>
      <c r="AK433" s="11">
        <v>0</v>
      </c>
    </row>
    <row r="434" spans="1:37" x14ac:dyDescent="0.25">
      <c r="A434" s="64">
        <v>2130224</v>
      </c>
      <c r="B434" s="65" t="s">
        <v>580</v>
      </c>
      <c r="C434" s="64" t="s">
        <v>7</v>
      </c>
      <c r="D434" s="66">
        <v>999.6</v>
      </c>
      <c r="E434" s="67"/>
      <c r="F434" s="65"/>
      <c r="G434" s="65"/>
      <c r="H434" s="65"/>
      <c r="I434" s="65"/>
      <c r="J434" s="65"/>
      <c r="K434" s="10"/>
      <c r="L434" s="10"/>
      <c r="M434" s="10"/>
      <c r="N434" s="10"/>
      <c r="O434" s="10"/>
      <c r="P434" s="10"/>
      <c r="Q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3">
        <v>0</v>
      </c>
      <c r="AK434" s="11">
        <v>0</v>
      </c>
    </row>
    <row r="435" spans="1:37" x14ac:dyDescent="0.25">
      <c r="A435" s="64">
        <v>2130226</v>
      </c>
      <c r="B435" s="65" t="s">
        <v>455</v>
      </c>
      <c r="C435" s="64" t="s">
        <v>9</v>
      </c>
      <c r="D435" s="66">
        <v>18.920999999999999</v>
      </c>
      <c r="E435" s="67"/>
      <c r="F435" s="65"/>
      <c r="G435" s="65"/>
      <c r="H435" s="65"/>
      <c r="I435" s="65"/>
      <c r="J435" s="65"/>
      <c r="K435" s="10"/>
      <c r="L435" s="10"/>
      <c r="M435" s="10"/>
      <c r="N435" s="10"/>
      <c r="O435" s="10"/>
      <c r="P435" s="10"/>
      <c r="Q435" s="10"/>
      <c r="S435" s="10"/>
      <c r="T435" s="10"/>
      <c r="U435" s="10">
        <v>3</v>
      </c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3">
        <v>3</v>
      </c>
      <c r="AK435" s="11">
        <v>56.762999999999998</v>
      </c>
    </row>
    <row r="436" spans="1:37" x14ac:dyDescent="0.25">
      <c r="A436" s="64">
        <v>2130228</v>
      </c>
      <c r="B436" s="65" t="s">
        <v>456</v>
      </c>
      <c r="C436" s="64" t="s">
        <v>9</v>
      </c>
      <c r="D436" s="66">
        <v>8.33</v>
      </c>
      <c r="E436" s="67"/>
      <c r="F436" s="65"/>
      <c r="G436" s="65"/>
      <c r="H436" s="65"/>
      <c r="I436" s="65"/>
      <c r="J436" s="65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3">
        <v>0</v>
      </c>
      <c r="AK436" s="11">
        <v>0</v>
      </c>
    </row>
    <row r="437" spans="1:37" x14ac:dyDescent="0.25">
      <c r="A437" s="64">
        <v>2200061</v>
      </c>
      <c r="B437" s="65" t="s">
        <v>457</v>
      </c>
      <c r="C437" s="64" t="s">
        <v>308</v>
      </c>
      <c r="D437" s="68">
        <v>46920.9427</v>
      </c>
      <c r="E437" s="67"/>
      <c r="F437" s="65"/>
      <c r="G437" s="65"/>
      <c r="H437" s="65"/>
      <c r="I437" s="65"/>
      <c r="J437" s="65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3">
        <v>0</v>
      </c>
      <c r="AK437" s="11">
        <v>0</v>
      </c>
    </row>
    <row r="438" spans="1:37" x14ac:dyDescent="0.25">
      <c r="A438" s="64">
        <v>2140216</v>
      </c>
      <c r="B438" s="65" t="s">
        <v>458</v>
      </c>
      <c r="C438" s="64" t="s">
        <v>9</v>
      </c>
      <c r="D438" s="66">
        <v>4.1626000000000003</v>
      </c>
      <c r="E438" s="67"/>
      <c r="F438" s="65"/>
      <c r="G438" s="65"/>
      <c r="H438" s="65"/>
      <c r="I438" s="65"/>
      <c r="J438" s="65"/>
      <c r="K438" s="10"/>
      <c r="L438" s="10"/>
      <c r="M438" s="10"/>
      <c r="N438" s="10"/>
      <c r="O438" s="10"/>
      <c r="P438" s="10"/>
      <c r="Q438" s="10"/>
      <c r="R438" s="10"/>
      <c r="S438" s="10">
        <v>6</v>
      </c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3">
        <v>6</v>
      </c>
      <c r="AK438" s="11">
        <v>24.9756</v>
      </c>
    </row>
    <row r="439" spans="1:37" x14ac:dyDescent="0.25">
      <c r="A439" s="64">
        <v>2140217</v>
      </c>
      <c r="B439" s="65" t="s">
        <v>459</v>
      </c>
      <c r="C439" s="64" t="s">
        <v>9</v>
      </c>
      <c r="D439" s="66">
        <v>3.5318999999999998</v>
      </c>
      <c r="E439" s="67"/>
      <c r="F439" s="65"/>
      <c r="G439" s="65"/>
      <c r="H439" s="65"/>
      <c r="I439" s="65"/>
      <c r="J439" s="65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3">
        <v>0</v>
      </c>
      <c r="AK439" s="11">
        <v>0</v>
      </c>
    </row>
    <row r="440" spans="1:37" x14ac:dyDescent="0.25">
      <c r="A440" s="64">
        <v>2160234</v>
      </c>
      <c r="B440" s="65" t="s">
        <v>460</v>
      </c>
      <c r="C440" s="64" t="s">
        <v>13</v>
      </c>
      <c r="D440" s="66">
        <v>284.41000000000003</v>
      </c>
      <c r="E440" s="67"/>
      <c r="F440" s="65"/>
      <c r="G440" s="65"/>
      <c r="H440" s="65"/>
      <c r="I440" s="65"/>
      <c r="J440" s="65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3">
        <v>0</v>
      </c>
      <c r="AK440" s="11">
        <v>0</v>
      </c>
    </row>
    <row r="441" spans="1:37" x14ac:dyDescent="0.25">
      <c r="A441" s="64">
        <v>2140218</v>
      </c>
      <c r="B441" s="65" t="s">
        <v>461</v>
      </c>
      <c r="C441" s="64" t="s">
        <v>9</v>
      </c>
      <c r="D441" s="68">
        <v>14.9308</v>
      </c>
      <c r="E441" s="67"/>
      <c r="F441" s="65"/>
      <c r="G441" s="65"/>
      <c r="H441" s="65"/>
      <c r="I441" s="65"/>
      <c r="J441" s="65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3">
        <v>0</v>
      </c>
      <c r="AK441" s="11">
        <v>0</v>
      </c>
    </row>
    <row r="442" spans="1:37" x14ac:dyDescent="0.25">
      <c r="A442" s="64">
        <v>2110100</v>
      </c>
      <c r="B442" s="65" t="s">
        <v>462</v>
      </c>
      <c r="C442" s="64" t="s">
        <v>13</v>
      </c>
      <c r="D442" s="66">
        <v>3257</v>
      </c>
      <c r="E442" s="67"/>
      <c r="F442" s="65"/>
      <c r="G442" s="65"/>
      <c r="H442" s="65"/>
      <c r="I442" s="65"/>
      <c r="J442" s="65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3">
        <v>0</v>
      </c>
      <c r="AK442" s="11">
        <v>0</v>
      </c>
    </row>
    <row r="443" spans="1:37" x14ac:dyDescent="0.25">
      <c r="A443" s="64">
        <v>2200050</v>
      </c>
      <c r="B443" s="65" t="s">
        <v>463</v>
      </c>
      <c r="C443" s="64" t="s">
        <v>13</v>
      </c>
      <c r="D443" s="66">
        <v>305199.3</v>
      </c>
      <c r="E443" s="67"/>
      <c r="F443" s="65"/>
      <c r="G443" s="65"/>
      <c r="H443" s="65"/>
      <c r="I443" s="65"/>
      <c r="J443" s="65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3">
        <v>0</v>
      </c>
      <c r="AK443" s="11">
        <v>0</v>
      </c>
    </row>
    <row r="444" spans="1:37" x14ac:dyDescent="0.25">
      <c r="A444" s="64">
        <v>2160241</v>
      </c>
      <c r="B444" s="65" t="s">
        <v>464</v>
      </c>
      <c r="C444" s="64" t="s">
        <v>13</v>
      </c>
      <c r="D444" s="68">
        <v>283533.36670000001</v>
      </c>
      <c r="E444" s="67"/>
      <c r="F444" s="65"/>
      <c r="G444" s="65"/>
      <c r="H444" s="65"/>
      <c r="I444" s="65"/>
      <c r="J444" s="65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3">
        <v>0</v>
      </c>
      <c r="AK444" s="11">
        <v>0</v>
      </c>
    </row>
    <row r="445" spans="1:37" x14ac:dyDescent="0.25">
      <c r="A445" s="64">
        <v>2160242</v>
      </c>
      <c r="B445" s="65" t="s">
        <v>465</v>
      </c>
      <c r="C445" s="64" t="s">
        <v>21</v>
      </c>
      <c r="D445" s="66">
        <v>9520</v>
      </c>
      <c r="E445" s="67"/>
      <c r="F445" s="65"/>
      <c r="G445" s="65"/>
      <c r="H445" s="65"/>
      <c r="I445" s="65"/>
      <c r="J445" s="65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3">
        <v>0</v>
      </c>
      <c r="AK445" s="11">
        <v>0</v>
      </c>
    </row>
    <row r="446" spans="1:37" x14ac:dyDescent="0.25">
      <c r="A446" s="64">
        <v>2140220</v>
      </c>
      <c r="B446" s="65" t="s">
        <v>466</v>
      </c>
      <c r="C446" s="64" t="s">
        <v>9</v>
      </c>
      <c r="D446" s="66">
        <v>11.9</v>
      </c>
      <c r="E446" s="67"/>
      <c r="F446" s="65"/>
      <c r="G446" s="65"/>
      <c r="H446" s="65"/>
      <c r="I446" s="65"/>
      <c r="J446" s="65"/>
      <c r="K446" s="10"/>
      <c r="L446" s="10"/>
      <c r="M446" s="10"/>
      <c r="N446" s="10"/>
      <c r="O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3">
        <v>0</v>
      </c>
      <c r="AK446" s="11">
        <v>0</v>
      </c>
    </row>
    <row r="447" spans="1:37" x14ac:dyDescent="0.25">
      <c r="A447" s="64">
        <v>2160245</v>
      </c>
      <c r="B447" s="65" t="s">
        <v>467</v>
      </c>
      <c r="C447" s="64" t="s">
        <v>13</v>
      </c>
      <c r="D447" s="66">
        <v>52.9026</v>
      </c>
      <c r="E447" s="67">
        <v>15</v>
      </c>
      <c r="F447" s="65">
        <v>9</v>
      </c>
      <c r="G447" s="65">
        <v>3</v>
      </c>
      <c r="H447" s="65">
        <v>3</v>
      </c>
      <c r="I447" s="65">
        <v>17</v>
      </c>
      <c r="J447" s="65">
        <v>9</v>
      </c>
      <c r="K447" s="10"/>
      <c r="L447" s="10"/>
      <c r="M447" s="10">
        <v>3</v>
      </c>
      <c r="N447" s="10">
        <v>7</v>
      </c>
      <c r="O447" s="10">
        <v>8</v>
      </c>
      <c r="P447" s="10">
        <v>12</v>
      </c>
      <c r="Q447" s="10"/>
      <c r="R447" s="10"/>
      <c r="S447" s="10">
        <v>3</v>
      </c>
      <c r="T447" s="10">
        <v>3</v>
      </c>
      <c r="U447" s="10">
        <v>15</v>
      </c>
      <c r="V447" s="10"/>
      <c r="W447" s="10">
        <v>1</v>
      </c>
      <c r="X447" s="10"/>
      <c r="Y447" s="10">
        <v>6</v>
      </c>
      <c r="Z447" s="10">
        <v>3</v>
      </c>
      <c r="AA447" s="10">
        <v>12</v>
      </c>
      <c r="AB447" s="10">
        <v>3</v>
      </c>
      <c r="AC447" s="10">
        <v>11</v>
      </c>
      <c r="AD447" s="10">
        <v>38</v>
      </c>
      <c r="AE447" s="10"/>
      <c r="AF447" s="10">
        <v>3</v>
      </c>
      <c r="AG447" s="10">
        <v>9</v>
      </c>
      <c r="AH447" s="10">
        <v>9</v>
      </c>
      <c r="AI447" s="10"/>
      <c r="AJ447" s="13">
        <v>202</v>
      </c>
      <c r="AK447" s="11">
        <v>10686.325199999999</v>
      </c>
    </row>
    <row r="448" spans="1:37" x14ac:dyDescent="0.25">
      <c r="A448" s="64">
        <v>2150071</v>
      </c>
      <c r="B448" s="65" t="s">
        <v>468</v>
      </c>
      <c r="C448" s="64" t="s">
        <v>172</v>
      </c>
      <c r="D448" s="66">
        <v>35.700000000000003</v>
      </c>
      <c r="E448" s="67"/>
      <c r="F448" s="65"/>
      <c r="G448" s="65"/>
      <c r="H448" s="65"/>
      <c r="I448" s="65"/>
      <c r="J448" s="65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3">
        <v>0</v>
      </c>
      <c r="AK448" s="11">
        <v>0</v>
      </c>
    </row>
    <row r="449" spans="1:37" x14ac:dyDescent="0.25">
      <c r="A449" s="64">
        <v>2160248</v>
      </c>
      <c r="B449" s="65" t="s">
        <v>469</v>
      </c>
      <c r="C449" s="64" t="s">
        <v>13</v>
      </c>
      <c r="D449" s="66">
        <v>25300.258000000002</v>
      </c>
      <c r="E449" s="67"/>
      <c r="F449" s="65"/>
      <c r="G449" s="65"/>
      <c r="H449" s="65"/>
      <c r="I449" s="65"/>
      <c r="J449" s="65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3">
        <v>0</v>
      </c>
      <c r="AK449" s="11">
        <v>0</v>
      </c>
    </row>
    <row r="450" spans="1:37" x14ac:dyDescent="0.25">
      <c r="A450" s="64">
        <v>2130230</v>
      </c>
      <c r="B450" s="65" t="s">
        <v>470</v>
      </c>
      <c r="C450" s="64" t="s">
        <v>7</v>
      </c>
      <c r="D450" s="66">
        <v>0</v>
      </c>
      <c r="E450" s="67"/>
      <c r="F450" s="65"/>
      <c r="G450" s="65"/>
      <c r="H450" s="65"/>
      <c r="I450" s="65"/>
      <c r="J450" s="65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3">
        <v>0</v>
      </c>
      <c r="AK450" s="11">
        <v>0</v>
      </c>
    </row>
    <row r="451" spans="1:37" x14ac:dyDescent="0.25">
      <c r="A451" s="64">
        <v>2130231</v>
      </c>
      <c r="B451" s="65" t="s">
        <v>471</v>
      </c>
      <c r="C451" s="64" t="s">
        <v>11</v>
      </c>
      <c r="D451" s="66">
        <v>0</v>
      </c>
      <c r="E451" s="67"/>
      <c r="F451" s="65"/>
      <c r="G451" s="65"/>
      <c r="H451" s="65"/>
      <c r="I451" s="65"/>
      <c r="J451" s="65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3">
        <v>0</v>
      </c>
      <c r="AK451" s="11">
        <v>0</v>
      </c>
    </row>
    <row r="452" spans="1:37" x14ac:dyDescent="0.25">
      <c r="A452" s="64">
        <v>2140224</v>
      </c>
      <c r="B452" s="65" t="s">
        <v>472</v>
      </c>
      <c r="C452" s="64" t="s">
        <v>9</v>
      </c>
      <c r="D452" s="66">
        <v>102.34</v>
      </c>
      <c r="E452" s="67"/>
      <c r="F452" s="65"/>
      <c r="G452" s="65"/>
      <c r="H452" s="65"/>
      <c r="I452" s="65"/>
      <c r="J452" s="65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3">
        <v>0</v>
      </c>
      <c r="AK452" s="11">
        <v>0</v>
      </c>
    </row>
    <row r="453" spans="1:37" x14ac:dyDescent="0.25">
      <c r="A453" s="64">
        <v>2140225</v>
      </c>
      <c r="B453" s="65" t="s">
        <v>473</v>
      </c>
      <c r="C453" s="64" t="s">
        <v>9</v>
      </c>
      <c r="D453" s="66">
        <v>166.6</v>
      </c>
      <c r="E453" s="67"/>
      <c r="F453" s="65"/>
      <c r="G453" s="65"/>
      <c r="H453" s="65"/>
      <c r="I453" s="65"/>
      <c r="J453" s="65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3">
        <v>0</v>
      </c>
      <c r="AK453" s="11">
        <v>0</v>
      </c>
    </row>
    <row r="454" spans="1:37" x14ac:dyDescent="0.25">
      <c r="A454" s="64">
        <v>2130232</v>
      </c>
      <c r="B454" s="65" t="s">
        <v>474</v>
      </c>
      <c r="C454" s="64" t="s">
        <v>11</v>
      </c>
      <c r="D454" s="66">
        <v>544.46029999999996</v>
      </c>
      <c r="E454" s="67"/>
      <c r="F454" s="65"/>
      <c r="G454" s="65"/>
      <c r="H454" s="65"/>
      <c r="I454" s="65"/>
      <c r="J454" s="65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3">
        <v>0</v>
      </c>
      <c r="AK454" s="11">
        <v>0</v>
      </c>
    </row>
    <row r="455" spans="1:37" x14ac:dyDescent="0.25">
      <c r="A455" s="64">
        <v>2190080</v>
      </c>
      <c r="B455" s="65" t="s">
        <v>475</v>
      </c>
      <c r="C455" s="64" t="s">
        <v>21</v>
      </c>
      <c r="D455" s="66">
        <v>209463.8</v>
      </c>
      <c r="E455" s="67"/>
      <c r="F455" s="65"/>
      <c r="G455" s="65"/>
      <c r="H455" s="65"/>
      <c r="I455" s="65"/>
      <c r="J455" s="65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3">
        <v>0</v>
      </c>
      <c r="AK455" s="11">
        <v>0</v>
      </c>
    </row>
    <row r="456" spans="1:37" x14ac:dyDescent="0.25">
      <c r="A456" s="64">
        <v>2190088</v>
      </c>
      <c r="B456" s="65" t="s">
        <v>476</v>
      </c>
      <c r="C456" s="64" t="s">
        <v>13</v>
      </c>
      <c r="D456" s="66">
        <v>1046962</v>
      </c>
      <c r="E456" s="67"/>
      <c r="F456" s="65"/>
      <c r="G456" s="65"/>
      <c r="H456" s="65"/>
      <c r="I456" s="65"/>
      <c r="J456" s="65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3">
        <v>0</v>
      </c>
      <c r="AK456" s="11">
        <v>0</v>
      </c>
    </row>
    <row r="457" spans="1:37" x14ac:dyDescent="0.25">
      <c r="A457" s="64">
        <v>2160250</v>
      </c>
      <c r="B457" s="65" t="s">
        <v>477</v>
      </c>
      <c r="C457" s="64" t="s">
        <v>7</v>
      </c>
      <c r="D457" s="66">
        <v>6559.28</v>
      </c>
      <c r="E457" s="67"/>
      <c r="F457" s="65"/>
      <c r="G457" s="65"/>
      <c r="H457" s="65"/>
      <c r="I457" s="65"/>
      <c r="J457" s="65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3">
        <v>0</v>
      </c>
      <c r="AK457" s="11">
        <v>0</v>
      </c>
    </row>
    <row r="458" spans="1:37" x14ac:dyDescent="0.25">
      <c r="A458" s="64">
        <v>2160311</v>
      </c>
      <c r="B458" s="65" t="s">
        <v>478</v>
      </c>
      <c r="C458" s="64" t="s">
        <v>13</v>
      </c>
      <c r="D458" s="66">
        <v>2677.5</v>
      </c>
      <c r="E458" s="67"/>
      <c r="F458" s="65"/>
      <c r="G458" s="65"/>
      <c r="H458" s="65"/>
      <c r="I458" s="65"/>
      <c r="J458" s="65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3">
        <v>0</v>
      </c>
      <c r="AK458" s="11">
        <v>0</v>
      </c>
    </row>
    <row r="459" spans="1:37" x14ac:dyDescent="0.25">
      <c r="A459" s="64">
        <v>2170204</v>
      </c>
      <c r="B459" s="65" t="s">
        <v>479</v>
      </c>
      <c r="C459" s="64" t="s">
        <v>7</v>
      </c>
      <c r="D459" s="66">
        <v>2856</v>
      </c>
      <c r="E459" s="67"/>
      <c r="F459" s="65"/>
      <c r="G459" s="65"/>
      <c r="H459" s="65"/>
      <c r="I459" s="65"/>
      <c r="J459" s="65"/>
      <c r="K459" s="10"/>
      <c r="L459" s="10">
        <v>1</v>
      </c>
      <c r="M459" s="10"/>
      <c r="N459" s="10">
        <v>1</v>
      </c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>
        <v>1</v>
      </c>
      <c r="AC459" s="10"/>
      <c r="AD459" s="10"/>
      <c r="AE459" s="10"/>
      <c r="AF459" s="10"/>
      <c r="AG459" s="10"/>
      <c r="AH459" s="10"/>
      <c r="AI459" s="10"/>
      <c r="AJ459" s="13">
        <v>3</v>
      </c>
      <c r="AK459" s="11">
        <v>8568</v>
      </c>
    </row>
    <row r="460" spans="1:37" x14ac:dyDescent="0.25">
      <c r="A460" s="64">
        <v>2170208</v>
      </c>
      <c r="B460" s="65" t="s">
        <v>480</v>
      </c>
      <c r="C460" s="64" t="s">
        <v>7</v>
      </c>
      <c r="D460" s="68">
        <v>4597.4549999999999</v>
      </c>
      <c r="E460" s="67"/>
      <c r="F460" s="65"/>
      <c r="G460" s="65"/>
      <c r="H460" s="65"/>
      <c r="I460" s="65"/>
      <c r="J460" s="65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3">
        <v>0</v>
      </c>
      <c r="AK460" s="11">
        <v>0</v>
      </c>
    </row>
    <row r="461" spans="1:37" x14ac:dyDescent="0.25">
      <c r="A461" s="64">
        <v>2170279</v>
      </c>
      <c r="B461" s="65" t="s">
        <v>481</v>
      </c>
      <c r="C461" s="64" t="s">
        <v>115</v>
      </c>
      <c r="D461" s="66">
        <v>357</v>
      </c>
      <c r="E461" s="67"/>
      <c r="F461" s="65"/>
      <c r="G461" s="65"/>
      <c r="H461" s="65"/>
      <c r="I461" s="65"/>
      <c r="J461" s="65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3">
        <v>0</v>
      </c>
      <c r="AK461" s="11">
        <v>0</v>
      </c>
    </row>
    <row r="462" spans="1:37" x14ac:dyDescent="0.25">
      <c r="A462" s="64">
        <v>2170213</v>
      </c>
      <c r="B462" s="65" t="s">
        <v>482</v>
      </c>
      <c r="C462" s="64" t="s">
        <v>115</v>
      </c>
      <c r="D462" s="66">
        <v>19801.599999999999</v>
      </c>
      <c r="E462" s="67"/>
      <c r="F462" s="65"/>
      <c r="G462" s="65"/>
      <c r="H462" s="65"/>
      <c r="I462" s="65"/>
      <c r="J462" s="65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3">
        <v>0</v>
      </c>
      <c r="AK462" s="11">
        <v>0</v>
      </c>
    </row>
    <row r="463" spans="1:37" x14ac:dyDescent="0.25">
      <c r="A463" s="64">
        <v>2170264</v>
      </c>
      <c r="B463" s="65" t="s">
        <v>483</v>
      </c>
      <c r="C463" s="64" t="s">
        <v>2</v>
      </c>
      <c r="D463" s="66">
        <v>11876.2</v>
      </c>
      <c r="E463" s="67"/>
      <c r="F463" s="65"/>
      <c r="G463" s="65"/>
      <c r="H463" s="65"/>
      <c r="I463" s="65"/>
      <c r="J463" s="65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3">
        <v>0</v>
      </c>
      <c r="AK463" s="11">
        <v>0</v>
      </c>
    </row>
    <row r="464" spans="1:37" x14ac:dyDescent="0.25">
      <c r="A464" s="10">
        <v>2140227</v>
      </c>
      <c r="B464" s="10" t="s">
        <v>484</v>
      </c>
      <c r="C464" s="73" t="s">
        <v>9</v>
      </c>
      <c r="D464" s="66">
        <v>598.57000000000005</v>
      </c>
      <c r="E464" s="67"/>
      <c r="F464" s="65"/>
      <c r="G464" s="65"/>
      <c r="H464" s="65"/>
      <c r="I464" s="65"/>
      <c r="J464" s="65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3">
        <v>0</v>
      </c>
      <c r="AK464" s="11">
        <v>0</v>
      </c>
    </row>
    <row r="465" spans="1:37" x14ac:dyDescent="0.25">
      <c r="A465" s="64">
        <v>2140230</v>
      </c>
      <c r="B465" s="65" t="s">
        <v>485</v>
      </c>
      <c r="C465" s="64" t="s">
        <v>9</v>
      </c>
      <c r="D465" s="66">
        <v>19.436599999999999</v>
      </c>
      <c r="E465" s="67"/>
      <c r="F465" s="65"/>
      <c r="G465" s="65"/>
      <c r="H465" s="65"/>
      <c r="I465" s="65"/>
      <c r="J465" s="65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3">
        <v>0</v>
      </c>
      <c r="AK465" s="11">
        <v>0</v>
      </c>
    </row>
    <row r="466" spans="1:37" x14ac:dyDescent="0.25">
      <c r="A466" s="64">
        <v>2140380</v>
      </c>
      <c r="B466" s="65" t="s">
        <v>486</v>
      </c>
      <c r="C466" s="64" t="s">
        <v>11</v>
      </c>
      <c r="D466" s="68">
        <v>89.999700000000004</v>
      </c>
      <c r="E466" s="67"/>
      <c r="F466" s="65"/>
      <c r="G466" s="65"/>
      <c r="H466" s="65"/>
      <c r="I466" s="65"/>
      <c r="J466" s="65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3">
        <v>0</v>
      </c>
      <c r="AK466" s="11">
        <v>0</v>
      </c>
    </row>
    <row r="467" spans="1:37" x14ac:dyDescent="0.25">
      <c r="A467" s="64">
        <v>2140297</v>
      </c>
      <c r="B467" s="65" t="s">
        <v>487</v>
      </c>
      <c r="C467" s="64" t="s">
        <v>11</v>
      </c>
      <c r="D467" s="66">
        <v>173.74</v>
      </c>
      <c r="E467" s="67"/>
      <c r="F467" s="65"/>
      <c r="G467" s="65"/>
      <c r="H467" s="65"/>
      <c r="I467" s="65"/>
      <c r="J467" s="65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3">
        <v>0</v>
      </c>
      <c r="AK467" s="11">
        <v>0</v>
      </c>
    </row>
    <row r="468" spans="1:37" x14ac:dyDescent="0.25">
      <c r="A468" s="64">
        <v>2140379</v>
      </c>
      <c r="B468" s="65" t="s">
        <v>488</v>
      </c>
      <c r="C468" s="64" t="s">
        <v>11</v>
      </c>
      <c r="D468" s="68">
        <v>89.999700000000004</v>
      </c>
      <c r="E468" s="67"/>
      <c r="F468" s="65"/>
      <c r="G468" s="65"/>
      <c r="H468" s="65"/>
      <c r="I468" s="65"/>
      <c r="J468" s="65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3">
        <v>0</v>
      </c>
      <c r="AK468" s="11">
        <v>0</v>
      </c>
    </row>
    <row r="469" spans="1:37" x14ac:dyDescent="0.25">
      <c r="A469" s="64">
        <v>2170263</v>
      </c>
      <c r="B469" s="65" t="s">
        <v>489</v>
      </c>
      <c r="C469" s="64" t="s">
        <v>7</v>
      </c>
      <c r="D469" s="66">
        <v>330939</v>
      </c>
      <c r="E469" s="67"/>
      <c r="F469" s="65"/>
      <c r="G469" s="65"/>
      <c r="H469" s="65"/>
      <c r="I469" s="65"/>
      <c r="J469" s="65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3">
        <v>0</v>
      </c>
      <c r="AK469" s="11">
        <v>0</v>
      </c>
    </row>
    <row r="470" spans="1:37" x14ac:dyDescent="0.25">
      <c r="A470" s="64">
        <v>2140305</v>
      </c>
      <c r="B470" s="65" t="s">
        <v>490</v>
      </c>
      <c r="C470" s="64" t="s">
        <v>9</v>
      </c>
      <c r="D470" s="66">
        <v>5515.65</v>
      </c>
      <c r="E470" s="67"/>
      <c r="F470" s="65"/>
      <c r="G470" s="65"/>
      <c r="H470" s="65"/>
      <c r="I470" s="65"/>
      <c r="J470" s="65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3">
        <v>0</v>
      </c>
      <c r="AK470" s="11">
        <v>0</v>
      </c>
    </row>
    <row r="471" spans="1:37" x14ac:dyDescent="0.25">
      <c r="A471" s="64">
        <v>2170215</v>
      </c>
      <c r="B471" s="65" t="s">
        <v>491</v>
      </c>
      <c r="C471" s="64" t="s">
        <v>291</v>
      </c>
      <c r="D471" s="66">
        <v>3239.9928</v>
      </c>
      <c r="E471" s="67"/>
      <c r="F471" s="65"/>
      <c r="G471" s="65"/>
      <c r="H471" s="65"/>
      <c r="I471" s="65"/>
      <c r="J471" s="65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3">
        <v>0</v>
      </c>
      <c r="AK471" s="11">
        <v>0</v>
      </c>
    </row>
    <row r="472" spans="1:37" x14ac:dyDescent="0.25">
      <c r="A472" s="64">
        <v>2160262</v>
      </c>
      <c r="B472" s="65" t="s">
        <v>492</v>
      </c>
      <c r="C472" s="64" t="s">
        <v>21</v>
      </c>
      <c r="D472" s="66">
        <v>856.8</v>
      </c>
      <c r="E472" s="67"/>
      <c r="F472" s="65"/>
      <c r="G472" s="65"/>
      <c r="H472" s="65"/>
      <c r="I472" s="65"/>
      <c r="J472" s="65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3">
        <v>0</v>
      </c>
      <c r="AK472" s="11">
        <v>0</v>
      </c>
    </row>
    <row r="473" spans="1:37" x14ac:dyDescent="0.25">
      <c r="A473" s="64">
        <v>2130240</v>
      </c>
      <c r="B473" s="65" t="s">
        <v>493</v>
      </c>
      <c r="C473" s="64" t="s">
        <v>7</v>
      </c>
      <c r="D473" s="66">
        <v>14708.4</v>
      </c>
      <c r="E473" s="67"/>
      <c r="F473" s="65"/>
      <c r="G473" s="65"/>
      <c r="H473" s="65"/>
      <c r="I473" s="65"/>
      <c r="J473" s="65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3">
        <v>0</v>
      </c>
      <c r="AK473" s="11">
        <v>0</v>
      </c>
    </row>
    <row r="474" spans="1:37" x14ac:dyDescent="0.25">
      <c r="A474" s="64">
        <v>2140291</v>
      </c>
      <c r="B474" s="65" t="s">
        <v>494</v>
      </c>
      <c r="C474" s="64" t="s">
        <v>9</v>
      </c>
      <c r="D474" s="66">
        <v>110.22969999999999</v>
      </c>
      <c r="E474" s="67"/>
      <c r="F474" s="65"/>
      <c r="G474" s="65"/>
      <c r="H474" s="65"/>
      <c r="I474" s="65"/>
      <c r="J474" s="65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3">
        <v>0</v>
      </c>
      <c r="AK474" s="11">
        <v>0</v>
      </c>
    </row>
    <row r="475" spans="1:37" x14ac:dyDescent="0.25">
      <c r="A475" s="64">
        <v>2170219</v>
      </c>
      <c r="B475" s="65" t="s">
        <v>581</v>
      </c>
      <c r="C475" s="64" t="s">
        <v>7</v>
      </c>
      <c r="D475" s="68">
        <v>423</v>
      </c>
      <c r="E475" s="67"/>
      <c r="F475" s="65"/>
      <c r="G475" s="65"/>
      <c r="H475" s="65"/>
      <c r="I475" s="65"/>
      <c r="J475" s="65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3">
        <v>0</v>
      </c>
      <c r="AK475" s="11">
        <v>0</v>
      </c>
    </row>
    <row r="476" spans="1:37" x14ac:dyDescent="0.25">
      <c r="A476" s="64">
        <v>2140237</v>
      </c>
      <c r="B476" s="65" t="s">
        <v>496</v>
      </c>
      <c r="C476" s="64" t="s">
        <v>11</v>
      </c>
      <c r="D476" s="66">
        <v>2790.9308000000001</v>
      </c>
      <c r="E476" s="67"/>
      <c r="F476" s="65"/>
      <c r="G476" s="65"/>
      <c r="H476" s="65"/>
      <c r="I476" s="65"/>
      <c r="J476" s="65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3">
        <v>0</v>
      </c>
      <c r="AK476" s="11">
        <v>0</v>
      </c>
    </row>
    <row r="477" spans="1:37" x14ac:dyDescent="0.25">
      <c r="A477" s="64">
        <v>2140382</v>
      </c>
      <c r="B477" s="65" t="s">
        <v>497</v>
      </c>
      <c r="C477" s="64" t="s">
        <v>11</v>
      </c>
      <c r="D477" s="68">
        <v>349.99540000000002</v>
      </c>
      <c r="E477" s="67"/>
      <c r="F477" s="65"/>
      <c r="G477" s="65"/>
      <c r="H477" s="65"/>
      <c r="I477" s="65"/>
      <c r="J477" s="65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3">
        <v>0</v>
      </c>
      <c r="AK477" s="11">
        <v>0</v>
      </c>
    </row>
    <row r="478" spans="1:37" x14ac:dyDescent="0.25">
      <c r="A478" s="64">
        <v>2140287</v>
      </c>
      <c r="B478" s="65" t="s">
        <v>498</v>
      </c>
      <c r="C478" s="64" t="s">
        <v>11</v>
      </c>
      <c r="D478" s="66">
        <v>1727.7134000000001</v>
      </c>
      <c r="E478" s="67"/>
      <c r="F478" s="65"/>
      <c r="G478" s="65"/>
      <c r="H478" s="65"/>
      <c r="I478" s="65"/>
      <c r="J478" s="65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3">
        <v>0</v>
      </c>
      <c r="AK478" s="11">
        <v>0</v>
      </c>
    </row>
    <row r="479" spans="1:37" x14ac:dyDescent="0.25">
      <c r="A479" s="64">
        <v>2140361</v>
      </c>
      <c r="B479" s="65" t="s">
        <v>499</v>
      </c>
      <c r="C479" s="64" t="s">
        <v>11</v>
      </c>
      <c r="D479" s="66">
        <v>1547</v>
      </c>
      <c r="E479" s="67"/>
      <c r="F479" s="65"/>
      <c r="G479" s="65"/>
      <c r="H479" s="65"/>
      <c r="I479" s="65"/>
      <c r="J479" s="65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3">
        <v>0</v>
      </c>
      <c r="AK479" s="11">
        <v>0</v>
      </c>
    </row>
    <row r="480" spans="1:37" x14ac:dyDescent="0.25">
      <c r="A480" s="64">
        <v>2140295</v>
      </c>
      <c r="B480" s="65" t="s">
        <v>500</v>
      </c>
      <c r="C480" s="64" t="s">
        <v>9</v>
      </c>
      <c r="D480" s="66">
        <v>13954.6302</v>
      </c>
      <c r="E480" s="67"/>
      <c r="F480" s="65"/>
      <c r="G480" s="65"/>
      <c r="H480" s="65"/>
      <c r="I480" s="65"/>
      <c r="J480" s="65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3">
        <v>0</v>
      </c>
      <c r="AK480" s="11">
        <v>0</v>
      </c>
    </row>
    <row r="481" spans="1:37" x14ac:dyDescent="0.25">
      <c r="A481" s="64">
        <v>2140374</v>
      </c>
      <c r="B481" s="65" t="s">
        <v>501</v>
      </c>
      <c r="C481" s="64" t="s">
        <v>9</v>
      </c>
      <c r="D481" s="66">
        <v>1641.2955999999999</v>
      </c>
      <c r="E481" s="67"/>
      <c r="F481" s="65"/>
      <c r="G481" s="65"/>
      <c r="H481" s="65"/>
      <c r="I481" s="65"/>
      <c r="J481" s="65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3">
        <v>0</v>
      </c>
      <c r="AK481" s="11">
        <v>0</v>
      </c>
    </row>
    <row r="482" spans="1:37" x14ac:dyDescent="0.25">
      <c r="A482" s="64">
        <v>2140373</v>
      </c>
      <c r="B482" s="65" t="s">
        <v>502</v>
      </c>
      <c r="C482" s="64" t="s">
        <v>9</v>
      </c>
      <c r="D482" s="66">
        <v>2651.3438000000001</v>
      </c>
      <c r="E482" s="67"/>
      <c r="F482" s="65"/>
      <c r="G482" s="65"/>
      <c r="H482" s="65"/>
      <c r="I482" s="65"/>
      <c r="J482" s="65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3">
        <v>0</v>
      </c>
      <c r="AK482" s="11">
        <v>0</v>
      </c>
    </row>
    <row r="483" spans="1:37" x14ac:dyDescent="0.25">
      <c r="A483" s="10">
        <v>2140385</v>
      </c>
      <c r="B483" s="10" t="s">
        <v>503</v>
      </c>
      <c r="C483" s="73" t="s">
        <v>9</v>
      </c>
      <c r="D483" s="66">
        <v>13256.8856</v>
      </c>
      <c r="E483" s="67"/>
      <c r="F483" s="65"/>
      <c r="G483" s="65"/>
      <c r="H483" s="65"/>
      <c r="I483" s="65"/>
      <c r="J483" s="65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3">
        <v>0</v>
      </c>
      <c r="AK483" s="11">
        <v>0</v>
      </c>
    </row>
    <row r="484" spans="1:37" x14ac:dyDescent="0.25">
      <c r="A484" s="64">
        <v>2140367</v>
      </c>
      <c r="B484" s="65" t="s">
        <v>504</v>
      </c>
      <c r="C484" s="64" t="s">
        <v>9</v>
      </c>
      <c r="D484" s="68">
        <v>714</v>
      </c>
      <c r="E484" s="67"/>
      <c r="F484" s="65"/>
      <c r="G484" s="65"/>
      <c r="H484" s="65"/>
      <c r="I484" s="65"/>
      <c r="J484" s="65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3">
        <v>0</v>
      </c>
      <c r="AK484" s="11">
        <v>0</v>
      </c>
    </row>
    <row r="485" spans="1:37" x14ac:dyDescent="0.25">
      <c r="A485" s="64">
        <v>2130247</v>
      </c>
      <c r="B485" s="65" t="s">
        <v>505</v>
      </c>
      <c r="C485" s="64" t="s">
        <v>21</v>
      </c>
      <c r="D485" s="66">
        <v>7735</v>
      </c>
      <c r="E485" s="67"/>
      <c r="F485" s="65"/>
      <c r="G485" s="65"/>
      <c r="H485" s="65"/>
      <c r="I485" s="65"/>
      <c r="J485" s="65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>
        <v>5</v>
      </c>
      <c r="AB485" s="10">
        <v>4</v>
      </c>
      <c r="AC485" s="10">
        <v>4</v>
      </c>
      <c r="AD485" s="10">
        <v>12</v>
      </c>
      <c r="AE485" s="10"/>
      <c r="AF485" s="10"/>
      <c r="AG485" s="10"/>
      <c r="AH485" s="10"/>
      <c r="AI485" s="10"/>
      <c r="AJ485" s="13">
        <v>25</v>
      </c>
      <c r="AK485" s="11">
        <v>193375</v>
      </c>
    </row>
    <row r="486" spans="1:37" x14ac:dyDescent="0.25">
      <c r="A486" s="64">
        <v>2130249</v>
      </c>
      <c r="B486" s="65" t="s">
        <v>506</v>
      </c>
      <c r="C486" s="64" t="s">
        <v>21</v>
      </c>
      <c r="D486" s="68">
        <v>67566.077300000004</v>
      </c>
      <c r="E486" s="67"/>
      <c r="F486" s="65"/>
      <c r="G486" s="65"/>
      <c r="H486" s="65"/>
      <c r="I486" s="65"/>
      <c r="J486" s="65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3">
        <v>0</v>
      </c>
      <c r="AK486" s="11">
        <v>0</v>
      </c>
    </row>
    <row r="487" spans="1:37" x14ac:dyDescent="0.25">
      <c r="A487" s="64">
        <v>2130348</v>
      </c>
      <c r="B487" s="65" t="s">
        <v>507</v>
      </c>
      <c r="C487" s="64" t="s">
        <v>2</v>
      </c>
      <c r="D487" s="66">
        <v>9266.2919999999995</v>
      </c>
      <c r="E487" s="67"/>
      <c r="F487" s="65"/>
      <c r="G487" s="65"/>
      <c r="H487" s="65"/>
      <c r="I487" s="65"/>
      <c r="J487" s="65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3">
        <v>0</v>
      </c>
      <c r="AK487" s="11">
        <v>0</v>
      </c>
    </row>
    <row r="488" spans="1:37" x14ac:dyDescent="0.25">
      <c r="A488" s="64">
        <v>2160269</v>
      </c>
      <c r="B488" s="65" t="s">
        <v>508</v>
      </c>
      <c r="C488" s="64" t="s">
        <v>13</v>
      </c>
      <c r="D488" s="66">
        <v>12923.4</v>
      </c>
      <c r="E488" s="67"/>
      <c r="F488" s="65"/>
      <c r="G488" s="65"/>
      <c r="H488" s="65"/>
      <c r="I488" s="65"/>
      <c r="J488" s="65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3">
        <v>0</v>
      </c>
      <c r="AK488" s="11">
        <v>0</v>
      </c>
    </row>
    <row r="489" spans="1:37" x14ac:dyDescent="0.25">
      <c r="A489" s="64">
        <v>2160270</v>
      </c>
      <c r="B489" s="65" t="s">
        <v>509</v>
      </c>
      <c r="C489" s="64" t="s">
        <v>13</v>
      </c>
      <c r="D489" s="66">
        <v>73.78</v>
      </c>
      <c r="E489" s="67"/>
      <c r="F489" s="65"/>
      <c r="G489" s="65"/>
      <c r="H489" s="65"/>
      <c r="I489" s="65"/>
      <c r="J489" s="65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3">
        <v>0</v>
      </c>
      <c r="AK489" s="11">
        <v>0</v>
      </c>
    </row>
    <row r="490" spans="1:37" x14ac:dyDescent="0.25">
      <c r="A490" s="64">
        <v>2160272</v>
      </c>
      <c r="B490" s="65" t="s">
        <v>510</v>
      </c>
      <c r="C490" s="64" t="s">
        <v>2</v>
      </c>
      <c r="D490" s="66">
        <v>135745.68</v>
      </c>
      <c r="E490" s="67"/>
      <c r="F490" s="65"/>
      <c r="G490" s="65"/>
      <c r="H490" s="65"/>
      <c r="I490" s="65"/>
      <c r="J490" s="65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3">
        <v>0</v>
      </c>
      <c r="AK490" s="11">
        <v>0</v>
      </c>
    </row>
    <row r="491" spans="1:37" x14ac:dyDescent="0.25">
      <c r="A491" s="64">
        <v>2190068</v>
      </c>
      <c r="B491" s="65" t="s">
        <v>511</v>
      </c>
      <c r="C491" s="64" t="s">
        <v>9</v>
      </c>
      <c r="D491" s="66">
        <v>1944.46</v>
      </c>
      <c r="E491" s="67"/>
      <c r="F491" s="65"/>
      <c r="G491" s="65"/>
      <c r="H491" s="65"/>
      <c r="I491" s="65"/>
      <c r="J491" s="65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3">
        <v>0</v>
      </c>
      <c r="AK491" s="11">
        <v>0</v>
      </c>
    </row>
    <row r="492" spans="1:37" x14ac:dyDescent="0.25">
      <c r="A492" s="64">
        <v>2160273</v>
      </c>
      <c r="B492" s="65" t="s">
        <v>512</v>
      </c>
      <c r="C492" s="64" t="s">
        <v>21</v>
      </c>
      <c r="D492" s="68">
        <v>1493.6078</v>
      </c>
      <c r="E492" s="67"/>
      <c r="F492" s="65"/>
      <c r="G492" s="65"/>
      <c r="H492" s="65"/>
      <c r="I492" s="65"/>
      <c r="J492" s="65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3">
        <v>0</v>
      </c>
      <c r="AK492" s="11">
        <v>0</v>
      </c>
    </row>
    <row r="493" spans="1:37" x14ac:dyDescent="0.25">
      <c r="A493" s="64">
        <v>2140245</v>
      </c>
      <c r="B493" s="65" t="s">
        <v>513</v>
      </c>
      <c r="C493" s="64" t="s">
        <v>9</v>
      </c>
      <c r="D493" s="66">
        <v>21.42</v>
      </c>
      <c r="E493" s="67"/>
      <c r="F493" s="65"/>
      <c r="G493" s="65"/>
      <c r="H493" s="65"/>
      <c r="I493" s="65"/>
      <c r="J493" s="65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3">
        <v>0</v>
      </c>
      <c r="AK493" s="11">
        <v>0</v>
      </c>
    </row>
    <row r="494" spans="1:37" x14ac:dyDescent="0.25">
      <c r="A494" s="64">
        <v>2130258</v>
      </c>
      <c r="B494" s="80" t="s">
        <v>514</v>
      </c>
      <c r="C494" s="75" t="s">
        <v>13</v>
      </c>
      <c r="D494" s="66">
        <v>17000</v>
      </c>
      <c r="E494" s="67"/>
      <c r="F494" s="65"/>
      <c r="G494" s="65"/>
      <c r="H494" s="65"/>
      <c r="I494" s="65"/>
      <c r="J494" s="65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3">
        <v>0</v>
      </c>
      <c r="AK494" s="11">
        <v>0</v>
      </c>
    </row>
    <row r="495" spans="1:37" x14ac:dyDescent="0.25">
      <c r="A495" s="64">
        <v>2140294</v>
      </c>
      <c r="B495" s="65" t="s">
        <v>515</v>
      </c>
      <c r="C495" s="64" t="s">
        <v>9</v>
      </c>
      <c r="D495" s="68">
        <v>1158.0983000000001</v>
      </c>
      <c r="E495" s="67"/>
      <c r="F495" s="65"/>
      <c r="G495" s="65"/>
      <c r="H495" s="65"/>
      <c r="I495" s="65"/>
      <c r="J495" s="65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3">
        <v>0</v>
      </c>
      <c r="AK495" s="11">
        <v>0</v>
      </c>
    </row>
    <row r="496" spans="1:37" x14ac:dyDescent="0.25">
      <c r="A496" s="64">
        <v>2140362</v>
      </c>
      <c r="B496" s="65" t="s">
        <v>516</v>
      </c>
      <c r="C496" s="64" t="s">
        <v>9</v>
      </c>
      <c r="D496" s="68">
        <v>398.56670000000003</v>
      </c>
      <c r="E496" s="67"/>
      <c r="F496" s="65"/>
      <c r="G496" s="65"/>
      <c r="H496" s="65"/>
      <c r="I496" s="65"/>
      <c r="J496" s="65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3">
        <v>0</v>
      </c>
      <c r="AK496" s="11">
        <v>0</v>
      </c>
    </row>
    <row r="497" spans="1:37" x14ac:dyDescent="0.25">
      <c r="A497" s="64">
        <v>2190082</v>
      </c>
      <c r="B497" s="65" t="s">
        <v>517</v>
      </c>
      <c r="C497" s="64" t="s">
        <v>11</v>
      </c>
      <c r="D497" s="66">
        <v>2732.24</v>
      </c>
      <c r="E497" s="67"/>
      <c r="F497" s="65"/>
      <c r="G497" s="65"/>
      <c r="H497" s="65"/>
      <c r="I497" s="65"/>
      <c r="J497" s="65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3">
        <v>0</v>
      </c>
      <c r="AK497" s="11">
        <v>0</v>
      </c>
    </row>
    <row r="498" spans="1:37" x14ac:dyDescent="0.25">
      <c r="A498" s="64">
        <v>2130350</v>
      </c>
      <c r="B498" s="65" t="s">
        <v>518</v>
      </c>
      <c r="C498" s="64" t="s">
        <v>13</v>
      </c>
      <c r="D498" s="66">
        <v>7140</v>
      </c>
      <c r="E498" s="67"/>
      <c r="F498" s="65"/>
      <c r="G498" s="65"/>
      <c r="H498" s="65"/>
      <c r="I498" s="65"/>
      <c r="J498" s="65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3">
        <v>0</v>
      </c>
      <c r="AK498" s="11">
        <v>0</v>
      </c>
    </row>
    <row r="499" spans="1:37" x14ac:dyDescent="0.25">
      <c r="A499" s="64">
        <v>2200059</v>
      </c>
      <c r="B499" s="65" t="s">
        <v>519</v>
      </c>
      <c r="C499" s="64" t="s">
        <v>308</v>
      </c>
      <c r="D499" s="68">
        <v>11927.16</v>
      </c>
      <c r="E499" s="67"/>
      <c r="F499" s="65"/>
      <c r="G499" s="65"/>
      <c r="H499" s="65"/>
      <c r="I499" s="65"/>
      <c r="J499" s="65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3">
        <v>0</v>
      </c>
      <c r="AK499" s="11">
        <v>0</v>
      </c>
    </row>
    <row r="500" spans="1:37" x14ac:dyDescent="0.25">
      <c r="A500" s="64">
        <v>2170289</v>
      </c>
      <c r="B500" s="65" t="s">
        <v>520</v>
      </c>
      <c r="C500" s="64" t="s">
        <v>521</v>
      </c>
      <c r="D500" s="68">
        <v>4199.9979000000003</v>
      </c>
      <c r="E500" s="67"/>
      <c r="F500" s="65"/>
      <c r="G500" s="65"/>
      <c r="H500" s="65"/>
      <c r="I500" s="65"/>
      <c r="J500" s="65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3">
        <v>0</v>
      </c>
      <c r="AK500" s="11">
        <v>0</v>
      </c>
    </row>
    <row r="501" spans="1:37" x14ac:dyDescent="0.25">
      <c r="A501" s="64">
        <v>2170288</v>
      </c>
      <c r="B501" s="65" t="s">
        <v>522</v>
      </c>
      <c r="C501" s="64" t="s">
        <v>521</v>
      </c>
      <c r="D501" s="68">
        <v>3749.9994000000002</v>
      </c>
      <c r="E501" s="67"/>
      <c r="F501" s="65"/>
      <c r="G501" s="65"/>
      <c r="H501" s="65"/>
      <c r="I501" s="65"/>
      <c r="J501" s="65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3">
        <v>0</v>
      </c>
      <c r="AK501" s="11">
        <v>0</v>
      </c>
    </row>
    <row r="502" spans="1:37" x14ac:dyDescent="0.25">
      <c r="A502" s="64">
        <v>2130267</v>
      </c>
      <c r="B502" s="65" t="s">
        <v>523</v>
      </c>
      <c r="C502" s="64" t="s">
        <v>7</v>
      </c>
      <c r="D502" s="68">
        <v>4549.9858000000004</v>
      </c>
      <c r="E502" s="67"/>
      <c r="F502" s="65"/>
      <c r="G502" s="65"/>
      <c r="H502" s="65"/>
      <c r="I502" s="65"/>
      <c r="J502" s="65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3">
        <v>0</v>
      </c>
      <c r="AK502" s="11">
        <v>0</v>
      </c>
    </row>
    <row r="503" spans="1:37" x14ac:dyDescent="0.25">
      <c r="A503" s="64">
        <v>2130264</v>
      </c>
      <c r="B503" s="65" t="s">
        <v>524</v>
      </c>
      <c r="C503" s="64" t="s">
        <v>9</v>
      </c>
      <c r="D503" s="66">
        <v>22015</v>
      </c>
      <c r="E503" s="67"/>
      <c r="F503" s="65"/>
      <c r="G503" s="65"/>
      <c r="H503" s="65"/>
      <c r="I503" s="65"/>
      <c r="J503" s="65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3">
        <v>0</v>
      </c>
      <c r="AK503" s="11">
        <v>0</v>
      </c>
    </row>
    <row r="504" spans="1:37" x14ac:dyDescent="0.25">
      <c r="A504" s="64">
        <v>2130266</v>
      </c>
      <c r="B504" s="65" t="s">
        <v>525</v>
      </c>
      <c r="C504" s="64" t="s">
        <v>7</v>
      </c>
      <c r="D504" s="66">
        <v>1197.0686000000001</v>
      </c>
      <c r="E504" s="67">
        <v>2</v>
      </c>
      <c r="F504" s="65">
        <v>2</v>
      </c>
      <c r="G504" s="65"/>
      <c r="H504" s="65"/>
      <c r="I504" s="65"/>
      <c r="J504" s="65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>
        <v>12</v>
      </c>
      <c r="AE504" s="10"/>
      <c r="AF504" s="10"/>
      <c r="AG504" s="10"/>
      <c r="AH504" s="10"/>
      <c r="AI504" s="10"/>
      <c r="AJ504" s="13">
        <v>16</v>
      </c>
      <c r="AK504" s="11">
        <v>19153.097600000001</v>
      </c>
    </row>
    <row r="505" spans="1:37" x14ac:dyDescent="0.25">
      <c r="A505" s="64">
        <v>2160290</v>
      </c>
      <c r="B505" s="65" t="s">
        <v>526</v>
      </c>
      <c r="C505" s="64" t="s">
        <v>13</v>
      </c>
      <c r="D505" s="66">
        <v>2261</v>
      </c>
      <c r="E505" s="67"/>
      <c r="F505" s="65"/>
      <c r="G505" s="65"/>
      <c r="H505" s="65"/>
      <c r="I505" s="65"/>
      <c r="J505" s="65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3">
        <v>0</v>
      </c>
      <c r="AK505" s="11">
        <v>0</v>
      </c>
    </row>
    <row r="506" spans="1:37" x14ac:dyDescent="0.25">
      <c r="A506" s="64">
        <v>2140285</v>
      </c>
      <c r="B506" s="65" t="s">
        <v>527</v>
      </c>
      <c r="C506" s="64" t="s">
        <v>9</v>
      </c>
      <c r="D506" s="66">
        <v>1487.5</v>
      </c>
      <c r="E506" s="67"/>
      <c r="F506" s="65"/>
      <c r="G506" s="65"/>
      <c r="H506" s="65"/>
      <c r="I506" s="65"/>
      <c r="J506" s="65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3">
        <v>0</v>
      </c>
      <c r="AK506" s="11">
        <v>0</v>
      </c>
    </row>
    <row r="507" spans="1:37" x14ac:dyDescent="0.25">
      <c r="A507" s="64">
        <v>2140275</v>
      </c>
      <c r="B507" s="65" t="s">
        <v>528</v>
      </c>
      <c r="C507" s="64" t="s">
        <v>11</v>
      </c>
      <c r="D507" s="66">
        <v>765.17</v>
      </c>
      <c r="E507" s="67"/>
      <c r="F507" s="65"/>
      <c r="G507" s="65"/>
      <c r="H507" s="65"/>
      <c r="I507" s="65"/>
      <c r="J507" s="65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3">
        <v>0</v>
      </c>
      <c r="AK507" s="11">
        <v>0</v>
      </c>
    </row>
    <row r="508" spans="1:37" x14ac:dyDescent="0.25">
      <c r="A508" s="64">
        <v>2140261</v>
      </c>
      <c r="B508" s="65" t="s">
        <v>529</v>
      </c>
      <c r="C508" s="64" t="s">
        <v>9</v>
      </c>
      <c r="D508" s="66">
        <v>30.94</v>
      </c>
      <c r="E508" s="67"/>
      <c r="F508" s="65"/>
      <c r="G508" s="65"/>
      <c r="H508" s="65"/>
      <c r="I508" s="65"/>
      <c r="J508" s="65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3">
        <v>0</v>
      </c>
      <c r="AK508" s="11">
        <v>0</v>
      </c>
    </row>
    <row r="509" spans="1:37" x14ac:dyDescent="0.25">
      <c r="A509" s="64">
        <v>2130302</v>
      </c>
      <c r="B509" s="65" t="s">
        <v>530</v>
      </c>
      <c r="C509" s="64" t="s">
        <v>9</v>
      </c>
      <c r="D509" s="66">
        <v>100697.8</v>
      </c>
      <c r="E509" s="67"/>
      <c r="F509" s="65"/>
      <c r="G509" s="65"/>
      <c r="H509" s="65"/>
      <c r="I509" s="65"/>
      <c r="J509" s="65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3">
        <v>0</v>
      </c>
      <c r="AK509" s="11">
        <v>0</v>
      </c>
    </row>
    <row r="510" spans="1:37" x14ac:dyDescent="0.25">
      <c r="A510" s="64">
        <v>2130305</v>
      </c>
      <c r="B510" s="65" t="s">
        <v>530</v>
      </c>
      <c r="C510" s="64" t="s">
        <v>21</v>
      </c>
      <c r="D510" s="66">
        <v>100697.8</v>
      </c>
      <c r="E510" s="67"/>
      <c r="F510" s="65"/>
      <c r="G510" s="65"/>
      <c r="H510" s="65"/>
      <c r="I510" s="65"/>
      <c r="J510" s="65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3">
        <v>0</v>
      </c>
      <c r="AK510" s="11">
        <v>0</v>
      </c>
    </row>
    <row r="511" spans="1:37" x14ac:dyDescent="0.25">
      <c r="A511" s="64">
        <v>2130301</v>
      </c>
      <c r="B511" s="65" t="s">
        <v>531</v>
      </c>
      <c r="C511" s="64" t="s">
        <v>9</v>
      </c>
      <c r="D511" s="66">
        <v>7329.567</v>
      </c>
      <c r="E511" s="67"/>
      <c r="F511" s="65"/>
      <c r="G511" s="65"/>
      <c r="H511" s="65"/>
      <c r="I511" s="65"/>
      <c r="J511" s="65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3">
        <v>0</v>
      </c>
      <c r="AK511" s="11">
        <v>0</v>
      </c>
    </row>
    <row r="512" spans="1:37" x14ac:dyDescent="0.25">
      <c r="A512" s="64">
        <v>2140262</v>
      </c>
      <c r="B512" s="65" t="s">
        <v>532</v>
      </c>
      <c r="C512" s="64" t="s">
        <v>9</v>
      </c>
      <c r="D512" s="68">
        <v>388.58609999999999</v>
      </c>
      <c r="E512" s="67"/>
      <c r="F512" s="65"/>
      <c r="G512" s="65"/>
      <c r="H512" s="65"/>
      <c r="I512" s="65"/>
      <c r="J512" s="65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3">
        <v>0</v>
      </c>
      <c r="AK512" s="11">
        <v>0</v>
      </c>
    </row>
    <row r="513" spans="1:37" x14ac:dyDescent="0.25">
      <c r="A513" s="64">
        <v>2130268</v>
      </c>
      <c r="B513" s="65" t="s">
        <v>533</v>
      </c>
      <c r="C513" s="64" t="s">
        <v>13</v>
      </c>
      <c r="D513" s="66">
        <v>2941.68</v>
      </c>
      <c r="E513" s="67"/>
      <c r="F513" s="65"/>
      <c r="G513" s="65"/>
      <c r="H513" s="65"/>
      <c r="I513" s="65"/>
      <c r="J513" s="65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3">
        <v>0</v>
      </c>
      <c r="AK513" s="11">
        <v>0</v>
      </c>
    </row>
    <row r="514" spans="1:37" x14ac:dyDescent="0.25">
      <c r="A514" s="64">
        <v>2130269</v>
      </c>
      <c r="B514" s="65" t="s">
        <v>534</v>
      </c>
      <c r="C514" s="64" t="s">
        <v>9</v>
      </c>
      <c r="D514" s="66">
        <v>406.93239999999997</v>
      </c>
      <c r="E514" s="67"/>
      <c r="F514" s="65"/>
      <c r="G514" s="65"/>
      <c r="H514" s="65"/>
      <c r="I514" s="65"/>
      <c r="J514" s="65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3">
        <v>0</v>
      </c>
      <c r="AK514" s="11">
        <v>0</v>
      </c>
    </row>
    <row r="515" spans="1:37" x14ac:dyDescent="0.25">
      <c r="A515" s="64">
        <v>2130270</v>
      </c>
      <c r="B515" s="65" t="s">
        <v>535</v>
      </c>
      <c r="C515" s="64" t="s">
        <v>11</v>
      </c>
      <c r="D515" s="66">
        <v>233.13290000000001</v>
      </c>
      <c r="E515" s="67"/>
      <c r="F515" s="65"/>
      <c r="G515" s="65"/>
      <c r="H515" s="65"/>
      <c r="I515" s="65"/>
      <c r="J515" s="65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3">
        <v>0</v>
      </c>
      <c r="AK515" s="11">
        <v>0</v>
      </c>
    </row>
    <row r="516" spans="1:37" x14ac:dyDescent="0.25">
      <c r="A516" s="6">
        <v>2130270</v>
      </c>
      <c r="B516" s="10" t="s">
        <v>535</v>
      </c>
      <c r="C516" s="6" t="s">
        <v>11</v>
      </c>
      <c r="D516" s="12">
        <v>233.13290000000001</v>
      </c>
      <c r="E516" s="13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3">
        <v>0</v>
      </c>
      <c r="AK516" s="11">
        <v>0</v>
      </c>
    </row>
    <row r="517" spans="1:37" x14ac:dyDescent="0.25">
      <c r="A517" s="24">
        <v>2180004</v>
      </c>
      <c r="B517" s="25" t="s">
        <v>536</v>
      </c>
      <c r="C517" s="24" t="s">
        <v>2</v>
      </c>
      <c r="D517" s="12">
        <v>309.39999999999998</v>
      </c>
      <c r="E517" s="13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3">
        <v>0</v>
      </c>
      <c r="AK517" s="11">
        <v>0</v>
      </c>
    </row>
    <row r="518" spans="1:37" x14ac:dyDescent="0.25">
      <c r="A518" s="24">
        <v>2180005</v>
      </c>
      <c r="B518" s="25" t="s">
        <v>537</v>
      </c>
      <c r="C518" s="24" t="s">
        <v>13</v>
      </c>
      <c r="D518" s="12">
        <v>464.1</v>
      </c>
      <c r="E518" s="13"/>
      <c r="F518" s="10">
        <v>3</v>
      </c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>
        <v>6</v>
      </c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3">
        <v>9</v>
      </c>
      <c r="AK518" s="11">
        <v>4176.9000000000005</v>
      </c>
    </row>
    <row r="519" spans="1:37" x14ac:dyDescent="0.25">
      <c r="A519" s="24">
        <v>2180023</v>
      </c>
      <c r="B519" s="25" t="s">
        <v>538</v>
      </c>
      <c r="C519" s="24" t="s">
        <v>2</v>
      </c>
      <c r="D519" s="12">
        <v>928.2</v>
      </c>
      <c r="E519" s="13"/>
      <c r="F519" s="10"/>
      <c r="G519" s="10"/>
      <c r="H519" s="10"/>
      <c r="I519" s="10"/>
      <c r="J519" s="10">
        <v>4</v>
      </c>
      <c r="K519" s="10"/>
      <c r="L519" s="10"/>
      <c r="M519" s="10"/>
      <c r="N519" s="10">
        <v>6</v>
      </c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3">
        <v>10</v>
      </c>
      <c r="AK519" s="11">
        <v>9282</v>
      </c>
    </row>
    <row r="520" spans="1:37" x14ac:dyDescent="0.25">
      <c r="A520" s="24">
        <v>2160040</v>
      </c>
      <c r="B520" s="25" t="s">
        <v>539</v>
      </c>
      <c r="C520" s="24" t="s">
        <v>13</v>
      </c>
      <c r="D520" s="12">
        <v>124.95</v>
      </c>
      <c r="E520" s="13"/>
      <c r="F520" s="10"/>
      <c r="G520" s="10"/>
      <c r="H520" s="10"/>
      <c r="I520" s="10"/>
      <c r="J520" s="10">
        <v>10</v>
      </c>
      <c r="K520" s="10"/>
      <c r="L520" s="10"/>
      <c r="M520" s="10"/>
      <c r="N520" s="10">
        <v>10</v>
      </c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>
        <v>10</v>
      </c>
      <c r="AD520" s="10"/>
      <c r="AE520" s="10"/>
      <c r="AF520" s="10"/>
      <c r="AG520" s="10">
        <v>10</v>
      </c>
      <c r="AH520" s="10"/>
      <c r="AI520" s="10"/>
      <c r="AJ520" s="13">
        <v>40</v>
      </c>
      <c r="AK520" s="11">
        <v>4998</v>
      </c>
    </row>
    <row r="521" spans="1:37" x14ac:dyDescent="0.25">
      <c r="A521" s="24">
        <v>2160051</v>
      </c>
      <c r="B521" s="25" t="s">
        <v>540</v>
      </c>
      <c r="C521" s="24" t="s">
        <v>13</v>
      </c>
      <c r="D521" s="12">
        <v>151.3323</v>
      </c>
      <c r="E521" s="13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3">
        <v>0</v>
      </c>
      <c r="AK521" s="11">
        <v>0</v>
      </c>
    </row>
    <row r="522" spans="1:37" x14ac:dyDescent="0.25">
      <c r="A522" s="24">
        <v>2160068</v>
      </c>
      <c r="B522" s="25" t="s">
        <v>541</v>
      </c>
      <c r="C522" s="24" t="s">
        <v>13</v>
      </c>
      <c r="D522" s="12">
        <v>78.206800000000001</v>
      </c>
      <c r="E522" s="13"/>
      <c r="F522" s="10">
        <v>40</v>
      </c>
      <c r="G522" s="10"/>
      <c r="H522" s="10">
        <v>40</v>
      </c>
      <c r="I522" s="10">
        <v>40</v>
      </c>
      <c r="J522" s="10">
        <v>20</v>
      </c>
      <c r="K522" s="10">
        <v>30</v>
      </c>
      <c r="L522" s="10"/>
      <c r="M522" s="10"/>
      <c r="N522" s="10">
        <v>50</v>
      </c>
      <c r="O522" s="10"/>
      <c r="P522" s="10">
        <v>40</v>
      </c>
      <c r="Q522" s="10"/>
      <c r="R522" s="10">
        <v>100</v>
      </c>
      <c r="S522" s="10"/>
      <c r="T522" s="10">
        <v>50</v>
      </c>
      <c r="U522" s="10"/>
      <c r="V522" s="10"/>
      <c r="W522" s="10"/>
      <c r="X522" s="10">
        <v>20</v>
      </c>
      <c r="Y522" s="10"/>
      <c r="Z522" s="10"/>
      <c r="AA522" s="10"/>
      <c r="AB522" s="10"/>
      <c r="AC522" s="10">
        <v>50</v>
      </c>
      <c r="AD522" s="10"/>
      <c r="AE522" s="10"/>
      <c r="AF522" s="10">
        <v>40</v>
      </c>
      <c r="AG522" s="10">
        <v>50</v>
      </c>
      <c r="AH522" s="10"/>
      <c r="AI522" s="10"/>
      <c r="AJ522" s="13">
        <v>570</v>
      </c>
      <c r="AK522" s="11">
        <v>44577.876000000004</v>
      </c>
    </row>
    <row r="523" spans="1:37" x14ac:dyDescent="0.25">
      <c r="A523" s="24">
        <v>2160071</v>
      </c>
      <c r="B523" s="25" t="s">
        <v>542</v>
      </c>
      <c r="C523" s="24" t="s">
        <v>13</v>
      </c>
      <c r="D523" s="12">
        <v>129</v>
      </c>
      <c r="E523" s="13"/>
      <c r="F523" s="10">
        <v>40</v>
      </c>
      <c r="G523" s="10"/>
      <c r="H523" s="10">
        <v>50</v>
      </c>
      <c r="I523" s="10"/>
      <c r="J523" s="10">
        <v>20</v>
      </c>
      <c r="K523" s="10">
        <v>30</v>
      </c>
      <c r="L523" s="10"/>
      <c r="M523" s="10"/>
      <c r="N523" s="10">
        <v>50</v>
      </c>
      <c r="O523" s="10"/>
      <c r="P523" s="10">
        <v>50</v>
      </c>
      <c r="Q523" s="10"/>
      <c r="R523" s="10">
        <v>50</v>
      </c>
      <c r="S523" s="10"/>
      <c r="T523" s="10">
        <v>50</v>
      </c>
      <c r="U523" s="10"/>
      <c r="V523" s="10"/>
      <c r="W523" s="10"/>
      <c r="X523" s="10">
        <v>20</v>
      </c>
      <c r="Y523" s="10"/>
      <c r="Z523" s="10"/>
      <c r="AA523" s="10"/>
      <c r="AB523" s="10"/>
      <c r="AC523" s="10">
        <v>50</v>
      </c>
      <c r="AD523" s="10"/>
      <c r="AE523" s="10"/>
      <c r="AF523" s="10">
        <v>30</v>
      </c>
      <c r="AG523" s="10">
        <v>50</v>
      </c>
      <c r="AH523" s="10">
        <v>50</v>
      </c>
      <c r="AI523" s="10"/>
      <c r="AJ523" s="13">
        <v>540</v>
      </c>
      <c r="AK523" s="11">
        <v>69660</v>
      </c>
    </row>
    <row r="524" spans="1:37" x14ac:dyDescent="0.25">
      <c r="A524" s="24">
        <v>2160127</v>
      </c>
      <c r="B524" s="25" t="s">
        <v>543</v>
      </c>
      <c r="C524" s="24" t="s">
        <v>13</v>
      </c>
      <c r="D524" s="12">
        <v>392.7</v>
      </c>
      <c r="E524" s="13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3">
        <v>0</v>
      </c>
      <c r="AK524" s="11">
        <v>0</v>
      </c>
    </row>
    <row r="525" spans="1:37" x14ac:dyDescent="0.25">
      <c r="A525" s="24">
        <v>2180063</v>
      </c>
      <c r="B525" s="25" t="s">
        <v>544</v>
      </c>
      <c r="C525" s="24" t="s">
        <v>13</v>
      </c>
      <c r="D525" s="12">
        <v>315.35000000000002</v>
      </c>
      <c r="E525" s="13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3">
        <v>0</v>
      </c>
      <c r="AK525" s="11">
        <v>0</v>
      </c>
    </row>
    <row r="526" spans="1:37" x14ac:dyDescent="0.25">
      <c r="A526" s="24">
        <v>2180066</v>
      </c>
      <c r="B526" s="25" t="s">
        <v>545</v>
      </c>
      <c r="C526" s="24" t="s">
        <v>13</v>
      </c>
      <c r="D526" s="12">
        <v>404.6</v>
      </c>
      <c r="E526" s="13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3">
        <v>0</v>
      </c>
      <c r="AK526" s="11">
        <v>0</v>
      </c>
    </row>
    <row r="527" spans="1:37" x14ac:dyDescent="0.25">
      <c r="A527" s="24">
        <v>2180068</v>
      </c>
      <c r="B527" s="25" t="s">
        <v>546</v>
      </c>
      <c r="C527" s="24" t="s">
        <v>13</v>
      </c>
      <c r="D527" s="12">
        <v>523.6</v>
      </c>
      <c r="E527" s="13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3">
        <v>0</v>
      </c>
      <c r="AK527" s="11">
        <v>0</v>
      </c>
    </row>
    <row r="528" spans="1:37" x14ac:dyDescent="0.25">
      <c r="A528" s="24">
        <v>2180073</v>
      </c>
      <c r="B528" s="25" t="s">
        <v>547</v>
      </c>
      <c r="C528" s="24" t="s">
        <v>13</v>
      </c>
      <c r="D528" s="12">
        <v>487.9</v>
      </c>
      <c r="E528" s="13"/>
      <c r="F528" s="10">
        <v>20</v>
      </c>
      <c r="G528" s="10"/>
      <c r="H528" s="10">
        <v>10</v>
      </c>
      <c r="I528" s="10">
        <v>10</v>
      </c>
      <c r="J528" s="10">
        <v>20</v>
      </c>
      <c r="K528" s="10">
        <v>20</v>
      </c>
      <c r="L528" s="10"/>
      <c r="M528" s="10"/>
      <c r="N528" s="10">
        <v>10</v>
      </c>
      <c r="O528" s="10"/>
      <c r="P528" s="10">
        <v>20</v>
      </c>
      <c r="Q528" s="10"/>
      <c r="R528" s="10">
        <v>20</v>
      </c>
      <c r="S528" s="10"/>
      <c r="T528" s="10">
        <v>20</v>
      </c>
      <c r="U528" s="10"/>
      <c r="V528" s="10"/>
      <c r="W528" s="10"/>
      <c r="X528" s="10"/>
      <c r="Y528" s="10"/>
      <c r="Z528" s="10">
        <v>20</v>
      </c>
      <c r="AA528" s="10"/>
      <c r="AB528" s="10"/>
      <c r="AC528" s="10"/>
      <c r="AD528" s="10"/>
      <c r="AE528" s="10"/>
      <c r="AF528" s="10">
        <v>10</v>
      </c>
      <c r="AG528" s="10">
        <v>20</v>
      </c>
      <c r="AH528" s="10">
        <v>30</v>
      </c>
      <c r="AI528" s="10"/>
      <c r="AJ528" s="13">
        <v>230</v>
      </c>
      <c r="AK528" s="11">
        <v>112217</v>
      </c>
    </row>
    <row r="529" spans="1:37" x14ac:dyDescent="0.25">
      <c r="A529" s="24">
        <v>2180111</v>
      </c>
      <c r="B529" s="25" t="s">
        <v>548</v>
      </c>
      <c r="C529" s="24" t="s">
        <v>13</v>
      </c>
      <c r="D529" s="12">
        <v>297.5</v>
      </c>
      <c r="E529" s="13"/>
      <c r="F529" s="10">
        <v>10</v>
      </c>
      <c r="G529" s="10"/>
      <c r="H529" s="10"/>
      <c r="I529" s="10"/>
      <c r="J529" s="10">
        <v>10</v>
      </c>
      <c r="K529" s="10">
        <v>10</v>
      </c>
      <c r="L529" s="20"/>
      <c r="M529" s="10"/>
      <c r="N529" s="10"/>
      <c r="O529" s="10"/>
      <c r="P529" s="10">
        <v>20</v>
      </c>
      <c r="Q529" s="10"/>
      <c r="R529" s="10"/>
      <c r="S529" s="10"/>
      <c r="T529" s="10">
        <v>20</v>
      </c>
      <c r="U529" s="10"/>
      <c r="V529" s="10"/>
      <c r="W529" s="10"/>
      <c r="X529" s="10"/>
      <c r="Y529" s="10"/>
      <c r="Z529" s="10">
        <v>10</v>
      </c>
      <c r="AA529" s="10"/>
      <c r="AB529" s="10"/>
      <c r="AC529" s="10"/>
      <c r="AD529" s="10"/>
      <c r="AE529" s="10"/>
      <c r="AF529" s="10">
        <v>20</v>
      </c>
      <c r="AG529" s="10">
        <v>20</v>
      </c>
      <c r="AH529" s="10"/>
      <c r="AI529" s="10"/>
      <c r="AJ529" s="13">
        <v>120</v>
      </c>
      <c r="AK529" s="11">
        <v>35700</v>
      </c>
    </row>
    <row r="530" spans="1:37" x14ac:dyDescent="0.25">
      <c r="A530" s="24">
        <v>2180076</v>
      </c>
      <c r="B530" s="25" t="s">
        <v>549</v>
      </c>
      <c r="C530" s="24" t="s">
        <v>13</v>
      </c>
      <c r="D530" s="12">
        <v>297.5</v>
      </c>
      <c r="E530" s="13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3">
        <v>0</v>
      </c>
      <c r="AK530" s="11">
        <v>0</v>
      </c>
    </row>
    <row r="531" spans="1:37" x14ac:dyDescent="0.25">
      <c r="A531" s="24">
        <v>2180081</v>
      </c>
      <c r="B531" s="25" t="s">
        <v>550</v>
      </c>
      <c r="C531" s="24" t="s">
        <v>13</v>
      </c>
      <c r="D531" s="12">
        <v>583.1</v>
      </c>
      <c r="E531" s="13"/>
      <c r="F531" s="10"/>
      <c r="G531" s="10"/>
      <c r="H531" s="10"/>
      <c r="I531" s="10">
        <v>10</v>
      </c>
      <c r="J531" s="10">
        <v>10</v>
      </c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>
        <v>5</v>
      </c>
      <c r="AD531" s="10"/>
      <c r="AE531" s="10"/>
      <c r="AF531" s="10"/>
      <c r="AG531" s="10">
        <v>10</v>
      </c>
      <c r="AH531" s="10"/>
      <c r="AI531" s="10"/>
      <c r="AJ531" s="13">
        <v>35</v>
      </c>
      <c r="AK531" s="11">
        <v>20408.5</v>
      </c>
    </row>
    <row r="532" spans="1:37" x14ac:dyDescent="0.25">
      <c r="A532" s="24">
        <v>2180082</v>
      </c>
      <c r="B532" s="25" t="s">
        <v>551</v>
      </c>
      <c r="C532" s="24" t="s">
        <v>13</v>
      </c>
      <c r="D532" s="12">
        <v>333.2</v>
      </c>
      <c r="E532" s="13"/>
      <c r="F532" s="10"/>
      <c r="G532" s="10"/>
      <c r="H532" s="10"/>
      <c r="I532" s="10"/>
      <c r="J532" s="10">
        <v>20</v>
      </c>
      <c r="K532" s="10"/>
      <c r="L532" s="10"/>
      <c r="M532" s="10"/>
      <c r="N532" s="10"/>
      <c r="O532" s="10"/>
      <c r="P532" s="10">
        <v>20</v>
      </c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>
        <v>5</v>
      </c>
      <c r="AD532" s="10"/>
      <c r="AE532" s="10"/>
      <c r="AF532" s="10"/>
      <c r="AG532" s="10">
        <v>20</v>
      </c>
      <c r="AH532" s="10"/>
      <c r="AI532" s="10"/>
      <c r="AJ532" s="13">
        <v>65</v>
      </c>
      <c r="AK532" s="11">
        <v>21658</v>
      </c>
    </row>
    <row r="533" spans="1:37" x14ac:dyDescent="0.25">
      <c r="A533" s="24">
        <v>2180084</v>
      </c>
      <c r="B533" s="25" t="s">
        <v>552</v>
      </c>
      <c r="C533" s="24" t="s">
        <v>13</v>
      </c>
      <c r="D533" s="12">
        <v>7140</v>
      </c>
      <c r="E533" s="13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3">
        <v>0</v>
      </c>
      <c r="AK533" s="11">
        <v>0</v>
      </c>
    </row>
    <row r="534" spans="1:37" x14ac:dyDescent="0.25">
      <c r="A534" s="24">
        <v>2160175</v>
      </c>
      <c r="B534" s="25" t="s">
        <v>553</v>
      </c>
      <c r="C534" s="24" t="s">
        <v>13</v>
      </c>
      <c r="D534" s="12">
        <v>90.773200000000003</v>
      </c>
      <c r="E534" s="13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3">
        <v>0</v>
      </c>
      <c r="AK534" s="11">
        <v>0</v>
      </c>
    </row>
    <row r="535" spans="1:37" x14ac:dyDescent="0.25">
      <c r="A535" s="24">
        <v>2180089</v>
      </c>
      <c r="B535" s="25" t="s">
        <v>554</v>
      </c>
      <c r="C535" s="24" t="s">
        <v>13</v>
      </c>
      <c r="D535" s="12">
        <v>773.5</v>
      </c>
      <c r="E535" s="13"/>
      <c r="F535" s="13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3">
        <v>0</v>
      </c>
      <c r="AK535" s="11">
        <v>0</v>
      </c>
    </row>
    <row r="536" spans="1:37" x14ac:dyDescent="0.25">
      <c r="A536" s="24">
        <v>2180095</v>
      </c>
      <c r="B536" s="25" t="s">
        <v>555</v>
      </c>
      <c r="C536" s="24" t="s">
        <v>13</v>
      </c>
      <c r="D536" s="12">
        <v>309.39999999999998</v>
      </c>
      <c r="E536" s="13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3">
        <v>0</v>
      </c>
      <c r="AK536" s="11">
        <v>0</v>
      </c>
    </row>
    <row r="537" spans="1:37" x14ac:dyDescent="0.25">
      <c r="A537" s="24">
        <v>2180097</v>
      </c>
      <c r="B537" s="25" t="s">
        <v>556</v>
      </c>
      <c r="C537" s="24" t="s">
        <v>13</v>
      </c>
      <c r="D537" s="12">
        <v>416.5</v>
      </c>
      <c r="E537" s="13"/>
      <c r="F537" s="10"/>
      <c r="G537" s="10"/>
      <c r="H537" s="10"/>
      <c r="I537" s="10">
        <v>10</v>
      </c>
      <c r="J537" s="10">
        <v>10</v>
      </c>
      <c r="K537" s="10"/>
      <c r="L537" s="10"/>
      <c r="M537" s="10">
        <v>10</v>
      </c>
      <c r="N537" s="10"/>
      <c r="O537" s="10"/>
      <c r="P537" s="10">
        <v>16</v>
      </c>
      <c r="Q537" s="10"/>
      <c r="R537" s="10"/>
      <c r="S537" s="10"/>
      <c r="T537" s="10"/>
      <c r="U537" s="10"/>
      <c r="V537" s="10"/>
      <c r="W537" s="10"/>
      <c r="X537" s="10">
        <v>10</v>
      </c>
      <c r="Y537" s="10"/>
      <c r="Z537" s="10">
        <v>10</v>
      </c>
      <c r="AA537" s="10"/>
      <c r="AB537" s="10"/>
      <c r="AC537" s="10">
        <v>10</v>
      </c>
      <c r="AD537" s="10">
        <v>10</v>
      </c>
      <c r="AE537" s="10"/>
      <c r="AF537" s="10"/>
      <c r="AG537" s="10">
        <v>10</v>
      </c>
      <c r="AH537" s="10"/>
      <c r="AI537" s="10"/>
      <c r="AJ537" s="13">
        <v>96</v>
      </c>
      <c r="AK537" s="11">
        <v>39984</v>
      </c>
    </row>
    <row r="538" spans="1:37" x14ac:dyDescent="0.25">
      <c r="A538" s="24">
        <v>2180101</v>
      </c>
      <c r="B538" s="25" t="s">
        <v>557</v>
      </c>
      <c r="C538" s="24" t="s">
        <v>13</v>
      </c>
      <c r="D538" s="12">
        <v>309.39999999999998</v>
      </c>
      <c r="E538" s="13"/>
      <c r="F538" s="10">
        <v>20</v>
      </c>
      <c r="G538" s="10"/>
      <c r="H538" s="10">
        <v>20</v>
      </c>
      <c r="I538" s="10"/>
      <c r="J538" s="10">
        <v>10</v>
      </c>
      <c r="K538" s="10">
        <v>10</v>
      </c>
      <c r="L538" s="10"/>
      <c r="M538" s="10"/>
      <c r="N538" s="10">
        <v>20</v>
      </c>
      <c r="O538" s="10"/>
      <c r="P538" s="10">
        <v>20</v>
      </c>
      <c r="Q538" s="10"/>
      <c r="R538" s="10">
        <v>20</v>
      </c>
      <c r="S538" s="10">
        <v>20</v>
      </c>
      <c r="T538" s="10">
        <v>20</v>
      </c>
      <c r="U538" s="10"/>
      <c r="V538" s="10"/>
      <c r="W538" s="10"/>
      <c r="X538" s="10">
        <v>20</v>
      </c>
      <c r="Y538" s="10"/>
      <c r="Z538" s="10">
        <v>20</v>
      </c>
      <c r="AA538" s="10"/>
      <c r="AB538" s="10"/>
      <c r="AC538" s="10">
        <v>20</v>
      </c>
      <c r="AD538" s="10">
        <v>20</v>
      </c>
      <c r="AE538" s="10"/>
      <c r="AF538" s="10"/>
      <c r="AG538" s="10">
        <v>20</v>
      </c>
      <c r="AH538" s="10">
        <v>10</v>
      </c>
      <c r="AI538" s="10"/>
      <c r="AJ538" s="13">
        <v>270</v>
      </c>
      <c r="AK538" s="11">
        <v>83538</v>
      </c>
    </row>
    <row r="539" spans="1:37" x14ac:dyDescent="0.25">
      <c r="A539" s="6">
        <v>2160258</v>
      </c>
      <c r="B539" s="25" t="s">
        <v>570</v>
      </c>
      <c r="C539" s="24" t="s">
        <v>13</v>
      </c>
      <c r="D539" s="12">
        <v>57</v>
      </c>
      <c r="E539" s="13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2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3">
        <v>0</v>
      </c>
      <c r="AK539" s="11">
        <v>0</v>
      </c>
    </row>
    <row r="540" spans="1:37" x14ac:dyDescent="0.25">
      <c r="A540" s="6">
        <v>2160219</v>
      </c>
      <c r="B540" s="10" t="s">
        <v>583</v>
      </c>
      <c r="C540" s="6" t="s">
        <v>21</v>
      </c>
      <c r="D540" s="12">
        <v>30808</v>
      </c>
      <c r="E540" s="13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>
        <v>2</v>
      </c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3">
        <v>2</v>
      </c>
      <c r="AK540" s="11">
        <v>61616</v>
      </c>
    </row>
    <row r="541" spans="1:37" x14ac:dyDescent="0.25">
      <c r="A541" s="6">
        <v>2140219</v>
      </c>
      <c r="B541" s="10" t="s">
        <v>585</v>
      </c>
      <c r="C541" s="6" t="s">
        <v>9</v>
      </c>
      <c r="D541" s="12">
        <v>103</v>
      </c>
      <c r="E541" s="13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3">
        <v>0</v>
      </c>
      <c r="AK541" s="11">
        <v>0</v>
      </c>
    </row>
    <row r="542" spans="1:37" x14ac:dyDescent="0.25">
      <c r="A542" s="6">
        <v>2140197</v>
      </c>
      <c r="B542" s="10" t="s">
        <v>586</v>
      </c>
      <c r="C542" s="6" t="s">
        <v>9</v>
      </c>
      <c r="D542" s="12">
        <v>18</v>
      </c>
      <c r="E542" s="13"/>
      <c r="F542" s="10"/>
      <c r="G542" s="10"/>
      <c r="H542" s="10"/>
      <c r="I542" s="10"/>
      <c r="J542" s="10">
        <v>64</v>
      </c>
      <c r="K542" s="10"/>
      <c r="L542" s="10">
        <v>8</v>
      </c>
      <c r="M542" s="10"/>
      <c r="N542" s="10"/>
      <c r="O542" s="10"/>
      <c r="P542" s="10">
        <v>48</v>
      </c>
      <c r="Q542" s="10"/>
      <c r="R542" s="10"/>
      <c r="S542" s="10">
        <v>18</v>
      </c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3">
        <v>138</v>
      </c>
      <c r="AK542" s="11">
        <v>2484</v>
      </c>
    </row>
    <row r="543" spans="1:37" x14ac:dyDescent="0.25">
      <c r="A543" s="6">
        <v>2140108</v>
      </c>
      <c r="B543" s="10" t="s">
        <v>587</v>
      </c>
      <c r="C543" s="6" t="s">
        <v>9</v>
      </c>
      <c r="D543" s="12">
        <v>57</v>
      </c>
      <c r="E543" s="13"/>
      <c r="F543" s="10"/>
      <c r="G543" s="10"/>
      <c r="H543" s="10"/>
      <c r="I543" s="10"/>
      <c r="J543" s="10"/>
      <c r="K543" s="10"/>
      <c r="L543" s="10"/>
      <c r="M543" s="10">
        <v>14</v>
      </c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3">
        <v>14</v>
      </c>
      <c r="AK543" s="11">
        <v>798</v>
      </c>
    </row>
    <row r="544" spans="1:37" x14ac:dyDescent="0.25">
      <c r="A544" s="6"/>
      <c r="B544" s="10" t="s">
        <v>590</v>
      </c>
      <c r="C544" s="6" t="s">
        <v>9</v>
      </c>
      <c r="D544" s="12">
        <v>40</v>
      </c>
      <c r="E544" s="13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3">
        <v>0</v>
      </c>
      <c r="AK544" s="11">
        <v>0</v>
      </c>
    </row>
    <row r="545" spans="1:37" x14ac:dyDescent="0.25">
      <c r="A545" s="6"/>
      <c r="B545" s="10" t="s">
        <v>591</v>
      </c>
      <c r="C545" s="6" t="s">
        <v>9</v>
      </c>
      <c r="D545" s="12"/>
      <c r="E545" s="13"/>
      <c r="F545" s="10"/>
      <c r="G545" s="10"/>
      <c r="H545" s="10"/>
      <c r="I545" s="10"/>
      <c r="J545" s="10"/>
      <c r="K545" s="10"/>
      <c r="L545" s="10"/>
      <c r="M545" s="10">
        <v>1.5</v>
      </c>
      <c r="N545" s="10">
        <v>1.5</v>
      </c>
      <c r="O545" s="10"/>
      <c r="P545" s="10"/>
      <c r="Q545" s="10"/>
      <c r="R545" s="10"/>
      <c r="S545" s="10">
        <v>3</v>
      </c>
      <c r="T545" s="10">
        <v>3</v>
      </c>
      <c r="U545" s="10">
        <v>5</v>
      </c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3">
        <v>14</v>
      </c>
      <c r="AK545" s="11">
        <v>0</v>
      </c>
    </row>
    <row r="546" spans="1:37" x14ac:dyDescent="0.25">
      <c r="A546" s="6"/>
      <c r="B546" s="10" t="s">
        <v>592</v>
      </c>
      <c r="C546" s="6" t="s">
        <v>9</v>
      </c>
      <c r="D546" s="12"/>
      <c r="E546" s="13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>
        <v>20</v>
      </c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3">
        <v>20</v>
      </c>
      <c r="AK546" s="11">
        <v>0</v>
      </c>
    </row>
    <row r="547" spans="1:37" x14ac:dyDescent="0.25">
      <c r="AJ547" t="s">
        <v>588</v>
      </c>
      <c r="AK547" s="81">
        <v>2376401.7791000004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547"/>
  <sheetViews>
    <sheetView workbookViewId="0">
      <pane xSplit="3" ySplit="4" topLeftCell="F54" activePane="bottomRight" state="frozen"/>
      <selection pane="topRight" activeCell="D1" sqref="D1"/>
      <selection pane="bottomLeft" activeCell="A5" sqref="A5"/>
      <selection pane="bottomRight" activeCell="N572" sqref="N572"/>
    </sheetView>
  </sheetViews>
  <sheetFormatPr baseColWidth="10" defaultRowHeight="15" x14ac:dyDescent="0.25"/>
  <cols>
    <col min="1" max="1" width="8.5703125" bestFit="1" customWidth="1"/>
    <col min="2" max="2" width="42.42578125" customWidth="1"/>
    <col min="3" max="3" width="4.85546875" bestFit="1" customWidth="1"/>
    <col min="4" max="4" width="9.140625" bestFit="1" customWidth="1"/>
    <col min="5" max="35" width="5.7109375" customWidth="1"/>
    <col min="37" max="37" width="13.5703125" customWidth="1"/>
  </cols>
  <sheetData>
    <row r="1" spans="1:37" x14ac:dyDescent="0.25">
      <c r="A1" s="1"/>
      <c r="B1" s="4" t="s">
        <v>562</v>
      </c>
      <c r="C1" s="1"/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5"/>
    </row>
    <row r="2" spans="1:37" x14ac:dyDescent="0.25">
      <c r="A2" s="1"/>
      <c r="B2" s="38" t="s">
        <v>593</v>
      </c>
      <c r="C2" s="1"/>
      <c r="D2" s="2"/>
      <c r="E2" s="3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5"/>
    </row>
    <row r="3" spans="1:37" x14ac:dyDescent="0.25">
      <c r="A3" s="1"/>
      <c r="B3" s="4"/>
      <c r="C3" s="1"/>
      <c r="D3" s="2"/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5"/>
    </row>
    <row r="4" spans="1:37" x14ac:dyDescent="0.25">
      <c r="A4" s="6" t="s">
        <v>0</v>
      </c>
      <c r="B4" s="7" t="s">
        <v>1</v>
      </c>
      <c r="C4" s="6" t="s">
        <v>2</v>
      </c>
      <c r="D4" s="8" t="s">
        <v>3</v>
      </c>
      <c r="E4" s="9">
        <v>1</v>
      </c>
      <c r="F4" s="9">
        <v>2</v>
      </c>
      <c r="G4" s="9">
        <v>3</v>
      </c>
      <c r="H4" s="9">
        <v>4</v>
      </c>
      <c r="I4" s="9">
        <v>5</v>
      </c>
      <c r="J4" s="9">
        <v>6</v>
      </c>
      <c r="K4" s="9">
        <v>7</v>
      </c>
      <c r="L4" s="9">
        <v>8</v>
      </c>
      <c r="M4" s="9">
        <v>9</v>
      </c>
      <c r="N4" s="9">
        <v>10</v>
      </c>
      <c r="O4" s="9">
        <v>11</v>
      </c>
      <c r="P4" s="9">
        <v>12</v>
      </c>
      <c r="Q4" s="9">
        <v>13</v>
      </c>
      <c r="R4" s="9">
        <v>14</v>
      </c>
      <c r="S4" s="9">
        <v>15</v>
      </c>
      <c r="T4" s="9">
        <v>16</v>
      </c>
      <c r="U4" s="9">
        <v>17</v>
      </c>
      <c r="V4" s="9">
        <v>18</v>
      </c>
      <c r="W4" s="9">
        <v>19</v>
      </c>
      <c r="X4" s="9">
        <v>20</v>
      </c>
      <c r="Y4" s="9">
        <v>21</v>
      </c>
      <c r="Z4" s="9">
        <v>22</v>
      </c>
      <c r="AA4" s="9">
        <v>23</v>
      </c>
      <c r="AB4" s="9">
        <v>24</v>
      </c>
      <c r="AC4" s="9">
        <v>25</v>
      </c>
      <c r="AD4" s="9">
        <v>26</v>
      </c>
      <c r="AE4" s="9">
        <v>27</v>
      </c>
      <c r="AF4" s="9">
        <v>28</v>
      </c>
      <c r="AG4" s="9">
        <v>29</v>
      </c>
      <c r="AH4" s="9">
        <v>30</v>
      </c>
      <c r="AI4" s="9">
        <v>31</v>
      </c>
      <c r="AJ4" s="13" t="s">
        <v>4</v>
      </c>
      <c r="AK4" s="11" t="s">
        <v>4</v>
      </c>
    </row>
    <row r="5" spans="1:37" hidden="1" x14ac:dyDescent="0.25">
      <c r="A5" s="6">
        <v>2130001</v>
      </c>
      <c r="B5" s="10" t="s">
        <v>6</v>
      </c>
      <c r="C5" s="6" t="s">
        <v>7</v>
      </c>
      <c r="D5" s="12">
        <v>49126.0798</v>
      </c>
      <c r="E5" s="13"/>
      <c r="F5" s="13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4"/>
      <c r="AC5" s="10"/>
      <c r="AD5" s="10"/>
      <c r="AE5" s="10"/>
      <c r="AF5" s="10"/>
      <c r="AG5" s="10"/>
      <c r="AH5" s="10"/>
      <c r="AI5" s="10"/>
      <c r="AJ5" s="13">
        <f t="shared" ref="AJ5:AJ68" si="0">SUM(E5:AI5)</f>
        <v>0</v>
      </c>
      <c r="AK5" s="11">
        <f t="shared" ref="AK5:AK68" si="1">AJ5*D5</f>
        <v>0</v>
      </c>
    </row>
    <row r="6" spans="1:37" hidden="1" x14ac:dyDescent="0.25">
      <c r="A6" s="6">
        <v>2130003</v>
      </c>
      <c r="B6" s="10" t="s">
        <v>8</v>
      </c>
      <c r="C6" s="6" t="s">
        <v>9</v>
      </c>
      <c r="D6" s="12">
        <v>8751</v>
      </c>
      <c r="E6" s="13"/>
      <c r="F6" s="13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4"/>
      <c r="AC6" s="10"/>
      <c r="AD6" s="10"/>
      <c r="AE6" s="10"/>
      <c r="AF6" s="10"/>
      <c r="AG6" s="10"/>
      <c r="AH6" s="10"/>
      <c r="AI6" s="10"/>
      <c r="AJ6" s="13">
        <f t="shared" si="0"/>
        <v>0</v>
      </c>
      <c r="AK6" s="11">
        <f t="shared" si="1"/>
        <v>0</v>
      </c>
    </row>
    <row r="7" spans="1:37" hidden="1" x14ac:dyDescent="0.25">
      <c r="A7" s="6">
        <v>2130315</v>
      </c>
      <c r="B7" s="10" t="s">
        <v>10</v>
      </c>
      <c r="C7" s="6" t="s">
        <v>11</v>
      </c>
      <c r="D7" s="12">
        <v>4340.2075999999997</v>
      </c>
      <c r="E7" s="13"/>
      <c r="F7" s="13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4"/>
      <c r="AC7" s="10"/>
      <c r="AD7" s="10"/>
      <c r="AE7" s="10"/>
      <c r="AF7" s="10"/>
      <c r="AG7" s="10"/>
      <c r="AH7" s="10"/>
      <c r="AI7" s="10"/>
      <c r="AJ7" s="13">
        <f t="shared" si="0"/>
        <v>0</v>
      </c>
      <c r="AK7" s="11">
        <f t="shared" si="1"/>
        <v>0</v>
      </c>
    </row>
    <row r="8" spans="1:37" hidden="1" x14ac:dyDescent="0.25">
      <c r="A8" s="6">
        <v>2140264</v>
      </c>
      <c r="B8" s="10" t="s">
        <v>12</v>
      </c>
      <c r="C8" s="6" t="s">
        <v>13</v>
      </c>
      <c r="D8" s="12">
        <v>1788</v>
      </c>
      <c r="E8" s="13"/>
      <c r="F8" s="13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4"/>
      <c r="AC8" s="10"/>
      <c r="AD8" s="10"/>
      <c r="AE8" s="10"/>
      <c r="AF8" s="10"/>
      <c r="AG8" s="10"/>
      <c r="AH8" s="10"/>
      <c r="AI8" s="10"/>
      <c r="AJ8" s="13">
        <f t="shared" si="0"/>
        <v>0</v>
      </c>
      <c r="AK8" s="11">
        <f t="shared" si="1"/>
        <v>0</v>
      </c>
    </row>
    <row r="9" spans="1:37" hidden="1" x14ac:dyDescent="0.25">
      <c r="A9" s="6">
        <v>2170281</v>
      </c>
      <c r="B9" s="10" t="s">
        <v>14</v>
      </c>
      <c r="C9" s="6" t="s">
        <v>7</v>
      </c>
      <c r="D9" s="12">
        <v>133.9</v>
      </c>
      <c r="E9" s="13"/>
      <c r="F9" s="13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4"/>
      <c r="AC9" s="10"/>
      <c r="AD9" s="10"/>
      <c r="AE9" s="10"/>
      <c r="AF9" s="10"/>
      <c r="AG9" s="10"/>
      <c r="AH9" s="10"/>
      <c r="AI9" s="10"/>
      <c r="AJ9" s="13">
        <f t="shared" si="0"/>
        <v>0</v>
      </c>
      <c r="AK9" s="11">
        <f t="shared" si="1"/>
        <v>0</v>
      </c>
    </row>
    <row r="10" spans="1:37" hidden="1" x14ac:dyDescent="0.25">
      <c r="A10" s="6">
        <v>2140014</v>
      </c>
      <c r="B10" s="10" t="s">
        <v>15</v>
      </c>
      <c r="C10" s="6" t="s">
        <v>9</v>
      </c>
      <c r="D10" s="12">
        <v>374.85</v>
      </c>
      <c r="E10" s="13"/>
      <c r="F10" s="13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4"/>
      <c r="AC10" s="10"/>
      <c r="AD10" s="10"/>
      <c r="AE10" s="10"/>
      <c r="AF10" s="10"/>
      <c r="AG10" s="10"/>
      <c r="AH10" s="10"/>
      <c r="AI10" s="10"/>
      <c r="AJ10" s="13">
        <f t="shared" si="0"/>
        <v>0</v>
      </c>
      <c r="AK10" s="11">
        <f t="shared" si="1"/>
        <v>0</v>
      </c>
    </row>
    <row r="11" spans="1:37" hidden="1" x14ac:dyDescent="0.25">
      <c r="A11" s="6">
        <v>2140002</v>
      </c>
      <c r="B11" s="10" t="s">
        <v>16</v>
      </c>
      <c r="C11" s="6" t="s">
        <v>9</v>
      </c>
      <c r="D11" s="12">
        <v>165.81460000000001</v>
      </c>
      <c r="E11" s="13"/>
      <c r="F11" s="13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4"/>
      <c r="AC11" s="10"/>
      <c r="AD11" s="10"/>
      <c r="AE11" s="10"/>
      <c r="AF11" s="10"/>
      <c r="AG11" s="10"/>
      <c r="AH11" s="10"/>
      <c r="AI11" s="10"/>
      <c r="AJ11" s="13">
        <f t="shared" si="0"/>
        <v>0</v>
      </c>
      <c r="AK11" s="11">
        <f t="shared" si="1"/>
        <v>0</v>
      </c>
    </row>
    <row r="12" spans="1:37" hidden="1" x14ac:dyDescent="0.25">
      <c r="A12" s="6">
        <v>2160004</v>
      </c>
      <c r="B12" s="10" t="s">
        <v>17</v>
      </c>
      <c r="C12" s="6" t="s">
        <v>13</v>
      </c>
      <c r="D12" s="12">
        <v>259</v>
      </c>
      <c r="E12" s="13"/>
      <c r="F12" s="13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4"/>
      <c r="AC12" s="10"/>
      <c r="AD12" s="10"/>
      <c r="AE12" s="10"/>
      <c r="AF12" s="10"/>
      <c r="AG12" s="10"/>
      <c r="AH12" s="10"/>
      <c r="AI12" s="10"/>
      <c r="AJ12" s="13">
        <f t="shared" si="0"/>
        <v>0</v>
      </c>
      <c r="AK12" s="11">
        <f t="shared" si="1"/>
        <v>0</v>
      </c>
    </row>
    <row r="13" spans="1:37" hidden="1" x14ac:dyDescent="0.25">
      <c r="A13" s="6">
        <v>2140003</v>
      </c>
      <c r="B13" s="10" t="s">
        <v>18</v>
      </c>
      <c r="C13" s="6" t="s">
        <v>9</v>
      </c>
      <c r="D13" s="12">
        <v>66.64</v>
      </c>
      <c r="E13" s="13"/>
      <c r="F13" s="13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4"/>
      <c r="AC13" s="10"/>
      <c r="AD13" s="10"/>
      <c r="AE13" s="10"/>
      <c r="AF13" s="10"/>
      <c r="AG13" s="10"/>
      <c r="AH13" s="10"/>
      <c r="AI13" s="10"/>
      <c r="AJ13" s="13">
        <f t="shared" si="0"/>
        <v>0</v>
      </c>
      <c r="AK13" s="11">
        <f t="shared" si="1"/>
        <v>0</v>
      </c>
    </row>
    <row r="14" spans="1:37" hidden="1" x14ac:dyDescent="0.25">
      <c r="A14" s="6">
        <v>2130006</v>
      </c>
      <c r="B14" s="10" t="s">
        <v>19</v>
      </c>
      <c r="C14" s="6" t="s">
        <v>9</v>
      </c>
      <c r="D14" s="12">
        <v>20</v>
      </c>
      <c r="E14" s="13"/>
      <c r="F14" s="13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4"/>
      <c r="AC14" s="10"/>
      <c r="AD14" s="10"/>
      <c r="AE14" s="10"/>
      <c r="AF14" s="10"/>
      <c r="AG14" s="10"/>
      <c r="AH14" s="10"/>
      <c r="AI14" s="10"/>
      <c r="AJ14" s="13">
        <f t="shared" si="0"/>
        <v>0</v>
      </c>
      <c r="AK14" s="11">
        <f t="shared" si="1"/>
        <v>0</v>
      </c>
    </row>
    <row r="15" spans="1:37" hidden="1" x14ac:dyDescent="0.25">
      <c r="A15" s="6">
        <v>2160302</v>
      </c>
      <c r="B15" s="10" t="s">
        <v>20</v>
      </c>
      <c r="C15" s="6" t="s">
        <v>21</v>
      </c>
      <c r="D15" s="12">
        <v>7339.6819999999998</v>
      </c>
      <c r="E15" s="13"/>
      <c r="F15" s="13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2"/>
      <c r="S15" s="10"/>
      <c r="T15" s="10"/>
      <c r="U15" s="10"/>
      <c r="V15" s="10"/>
      <c r="W15" s="10"/>
      <c r="X15" s="10"/>
      <c r="Y15" s="10"/>
      <c r="Z15" s="10"/>
      <c r="AA15" s="10"/>
      <c r="AB15" s="14"/>
      <c r="AC15" s="10"/>
      <c r="AD15" s="10"/>
      <c r="AE15" s="10"/>
      <c r="AF15" s="10"/>
      <c r="AG15" s="10"/>
      <c r="AH15" s="10"/>
      <c r="AI15" s="10"/>
      <c r="AJ15" s="13">
        <f t="shared" si="0"/>
        <v>0</v>
      </c>
      <c r="AK15" s="11">
        <f t="shared" si="1"/>
        <v>0</v>
      </c>
    </row>
    <row r="16" spans="1:37" hidden="1" x14ac:dyDescent="0.25">
      <c r="A16" s="6">
        <v>2160303</v>
      </c>
      <c r="B16" s="10" t="s">
        <v>22</v>
      </c>
      <c r="C16" s="6" t="s">
        <v>21</v>
      </c>
      <c r="D16" s="12">
        <v>15317.283299999999</v>
      </c>
      <c r="E16" s="13"/>
      <c r="F16" s="13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4"/>
      <c r="AC16" s="10"/>
      <c r="AD16" s="10"/>
      <c r="AE16" s="10"/>
      <c r="AF16" s="10"/>
      <c r="AG16" s="10"/>
      <c r="AH16" s="10"/>
      <c r="AI16" s="10"/>
      <c r="AJ16" s="13">
        <f t="shared" si="0"/>
        <v>0</v>
      </c>
      <c r="AK16" s="11">
        <f t="shared" si="1"/>
        <v>0</v>
      </c>
    </row>
    <row r="17" spans="1:37" x14ac:dyDescent="0.25">
      <c r="A17" s="6">
        <v>2140004</v>
      </c>
      <c r="B17" s="10" t="s">
        <v>23</v>
      </c>
      <c r="C17" s="6" t="s">
        <v>9</v>
      </c>
      <c r="D17" s="12">
        <v>4.8719000000000001</v>
      </c>
      <c r="E17" s="13"/>
      <c r="F17" s="13"/>
      <c r="G17" s="10"/>
      <c r="H17" s="10"/>
      <c r="I17" s="10"/>
      <c r="J17" s="10"/>
      <c r="K17" s="10"/>
      <c r="L17" s="10"/>
      <c r="M17" s="10"/>
      <c r="N17" s="10"/>
      <c r="O17" s="10"/>
      <c r="P17" s="10">
        <v>2.5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4"/>
      <c r="AC17" s="10"/>
      <c r="AD17" s="10"/>
      <c r="AE17" s="10"/>
      <c r="AF17" s="10"/>
      <c r="AG17" s="10"/>
      <c r="AH17" s="10"/>
      <c r="AI17" s="10"/>
      <c r="AJ17" s="13">
        <f t="shared" si="0"/>
        <v>2.5</v>
      </c>
      <c r="AK17" s="11">
        <f t="shared" si="1"/>
        <v>12.17975</v>
      </c>
    </row>
    <row r="18" spans="1:37" hidden="1" x14ac:dyDescent="0.25">
      <c r="A18" s="6">
        <v>2140366</v>
      </c>
      <c r="B18" s="10" t="s">
        <v>24</v>
      </c>
      <c r="C18" s="6" t="s">
        <v>9</v>
      </c>
      <c r="D18" s="12">
        <v>99</v>
      </c>
      <c r="E18" s="13"/>
      <c r="F18" s="13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4"/>
      <c r="AC18" s="10"/>
      <c r="AD18" s="10"/>
      <c r="AE18" s="10"/>
      <c r="AF18" s="10"/>
      <c r="AG18" s="10"/>
      <c r="AH18" s="10"/>
      <c r="AI18" s="10"/>
      <c r="AJ18" s="13">
        <f t="shared" si="0"/>
        <v>0</v>
      </c>
      <c r="AK18" s="11">
        <f t="shared" si="1"/>
        <v>0</v>
      </c>
    </row>
    <row r="19" spans="1:37" hidden="1" x14ac:dyDescent="0.25">
      <c r="A19" s="6">
        <v>2140005</v>
      </c>
      <c r="B19" s="10" t="s">
        <v>25</v>
      </c>
      <c r="C19" s="6" t="s">
        <v>9</v>
      </c>
      <c r="D19" s="12">
        <v>59.476199999999999</v>
      </c>
      <c r="E19" s="13"/>
      <c r="F19" s="13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4"/>
      <c r="AC19" s="10"/>
      <c r="AD19" s="10"/>
      <c r="AE19" s="10"/>
      <c r="AF19" s="10"/>
      <c r="AG19" s="10"/>
      <c r="AH19" s="10"/>
      <c r="AI19" s="10"/>
      <c r="AJ19" s="13">
        <f t="shared" si="0"/>
        <v>0</v>
      </c>
      <c r="AK19" s="11">
        <f t="shared" si="1"/>
        <v>0</v>
      </c>
    </row>
    <row r="20" spans="1:37" x14ac:dyDescent="0.25">
      <c r="A20" s="64">
        <v>2140006</v>
      </c>
      <c r="B20" s="65" t="s">
        <v>26</v>
      </c>
      <c r="C20" s="30" t="s">
        <v>9</v>
      </c>
      <c r="D20" s="66">
        <v>5.3550000000000004</v>
      </c>
      <c r="E20" s="67">
        <v>46</v>
      </c>
      <c r="F20" s="67">
        <v>6</v>
      </c>
      <c r="G20" s="65">
        <v>94</v>
      </c>
      <c r="H20" s="65"/>
      <c r="I20" s="65"/>
      <c r="J20" s="65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4"/>
      <c r="AC20" s="10"/>
      <c r="AD20" s="10">
        <v>3</v>
      </c>
      <c r="AE20" s="10"/>
      <c r="AF20" s="10"/>
      <c r="AG20" s="10"/>
      <c r="AH20" s="10"/>
      <c r="AI20" s="10">
        <v>15</v>
      </c>
      <c r="AJ20" s="13">
        <f t="shared" si="0"/>
        <v>164</v>
      </c>
      <c r="AK20" s="11">
        <f t="shared" si="1"/>
        <v>878.22</v>
      </c>
    </row>
    <row r="21" spans="1:37" hidden="1" x14ac:dyDescent="0.25">
      <c r="A21" s="64">
        <v>2140008</v>
      </c>
      <c r="B21" s="65" t="s">
        <v>27</v>
      </c>
      <c r="C21" s="64" t="s">
        <v>9</v>
      </c>
      <c r="D21" s="66">
        <v>10.71</v>
      </c>
      <c r="E21" s="67"/>
      <c r="F21" s="67"/>
      <c r="G21" s="65"/>
      <c r="H21" s="65"/>
      <c r="I21" s="65"/>
      <c r="J21" s="65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4"/>
      <c r="AC21" s="10"/>
      <c r="AD21" s="10"/>
      <c r="AE21" s="10"/>
      <c r="AF21" s="10"/>
      <c r="AG21" s="10"/>
      <c r="AH21" s="10"/>
      <c r="AI21" s="10"/>
      <c r="AJ21" s="13">
        <f t="shared" si="0"/>
        <v>0</v>
      </c>
      <c r="AK21" s="11">
        <f t="shared" si="1"/>
        <v>0</v>
      </c>
    </row>
    <row r="22" spans="1:37" x14ac:dyDescent="0.25">
      <c r="A22" s="64">
        <v>2140323</v>
      </c>
      <c r="B22" s="65" t="s">
        <v>28</v>
      </c>
      <c r="C22" s="64" t="s">
        <v>9</v>
      </c>
      <c r="D22" s="66">
        <v>59.5</v>
      </c>
      <c r="E22" s="67">
        <v>2</v>
      </c>
      <c r="F22" s="67">
        <v>2</v>
      </c>
      <c r="G22" s="65">
        <v>5</v>
      </c>
      <c r="H22" s="65"/>
      <c r="I22" s="65"/>
      <c r="J22" s="65">
        <v>2</v>
      </c>
      <c r="K22" s="10">
        <v>2</v>
      </c>
      <c r="L22" s="10">
        <v>2</v>
      </c>
      <c r="M22" s="10">
        <v>2</v>
      </c>
      <c r="N22" s="10">
        <v>6</v>
      </c>
      <c r="O22" s="10"/>
      <c r="P22" s="10"/>
      <c r="Q22" s="10">
        <v>2</v>
      </c>
      <c r="R22" s="10">
        <v>2</v>
      </c>
      <c r="S22" s="10">
        <v>2</v>
      </c>
      <c r="T22" s="10">
        <v>2</v>
      </c>
      <c r="U22" s="10">
        <v>6</v>
      </c>
      <c r="V22" s="10"/>
      <c r="W22" s="10"/>
      <c r="X22" s="10">
        <v>2</v>
      </c>
      <c r="Y22" s="10">
        <v>2</v>
      </c>
      <c r="Z22" s="10">
        <v>2</v>
      </c>
      <c r="AA22" s="10">
        <v>2</v>
      </c>
      <c r="AB22" s="14"/>
      <c r="AC22" s="10"/>
      <c r="AD22" s="10"/>
      <c r="AE22" s="10">
        <v>2</v>
      </c>
      <c r="AF22" s="10">
        <v>2</v>
      </c>
      <c r="AG22" s="10">
        <v>2</v>
      </c>
      <c r="AH22" s="10">
        <v>8</v>
      </c>
      <c r="AI22" s="10"/>
      <c r="AJ22" s="13">
        <f t="shared" si="0"/>
        <v>59</v>
      </c>
      <c r="AK22" s="11">
        <f t="shared" si="1"/>
        <v>3510.5</v>
      </c>
    </row>
    <row r="23" spans="1:37" hidden="1" x14ac:dyDescent="0.25">
      <c r="A23" s="64">
        <v>2140009</v>
      </c>
      <c r="B23" s="65" t="s">
        <v>29</v>
      </c>
      <c r="C23" s="64" t="s">
        <v>11</v>
      </c>
      <c r="D23" s="66">
        <v>238</v>
      </c>
      <c r="E23" s="67"/>
      <c r="F23" s="67"/>
      <c r="G23" s="65"/>
      <c r="H23" s="65"/>
      <c r="I23" s="65"/>
      <c r="J23" s="65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4"/>
      <c r="AC23" s="10"/>
      <c r="AD23" s="10"/>
      <c r="AE23" s="10"/>
      <c r="AF23" s="10"/>
      <c r="AG23" s="10"/>
      <c r="AH23" s="10"/>
      <c r="AI23" s="10"/>
      <c r="AJ23" s="13">
        <f t="shared" si="0"/>
        <v>0</v>
      </c>
      <c r="AK23" s="11">
        <f t="shared" si="1"/>
        <v>0</v>
      </c>
    </row>
    <row r="24" spans="1:37" hidden="1" x14ac:dyDescent="0.25">
      <c r="A24" s="64">
        <v>2140011</v>
      </c>
      <c r="B24" s="65" t="s">
        <v>30</v>
      </c>
      <c r="C24" s="64" t="s">
        <v>9</v>
      </c>
      <c r="D24" s="66">
        <v>19.04</v>
      </c>
      <c r="E24" s="67"/>
      <c r="F24" s="67"/>
      <c r="G24" s="65"/>
      <c r="H24" s="65"/>
      <c r="I24" s="65"/>
      <c r="J24" s="65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4"/>
      <c r="AC24" s="10"/>
      <c r="AD24" s="10"/>
      <c r="AE24" s="10"/>
      <c r="AF24" s="10"/>
      <c r="AG24" s="10"/>
      <c r="AH24" s="10"/>
      <c r="AI24" s="10"/>
      <c r="AJ24" s="13">
        <f t="shared" si="0"/>
        <v>0</v>
      </c>
      <c r="AK24" s="11">
        <f t="shared" si="1"/>
        <v>0</v>
      </c>
    </row>
    <row r="25" spans="1:37" x14ac:dyDescent="0.25">
      <c r="A25" s="64">
        <v>2160010</v>
      </c>
      <c r="B25" s="65" t="s">
        <v>31</v>
      </c>
      <c r="C25" s="64" t="s">
        <v>13</v>
      </c>
      <c r="D25" s="66">
        <v>11797.66</v>
      </c>
      <c r="E25" s="67"/>
      <c r="F25" s="67"/>
      <c r="G25" s="65"/>
      <c r="H25" s="65"/>
      <c r="I25" s="65"/>
      <c r="J25" s="65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>
        <v>3</v>
      </c>
      <c r="W25" s="10"/>
      <c r="X25" s="10"/>
      <c r="Y25" s="10">
        <v>1</v>
      </c>
      <c r="Z25" s="10"/>
      <c r="AA25" s="10"/>
      <c r="AB25" s="14"/>
      <c r="AC25" s="10"/>
      <c r="AD25" s="10"/>
      <c r="AE25" s="10"/>
      <c r="AF25" s="10"/>
      <c r="AG25" s="10"/>
      <c r="AH25" s="10"/>
      <c r="AI25" s="10"/>
      <c r="AJ25" s="13">
        <f t="shared" si="0"/>
        <v>4</v>
      </c>
      <c r="AK25" s="11">
        <f t="shared" si="1"/>
        <v>47190.64</v>
      </c>
    </row>
    <row r="26" spans="1:37" hidden="1" x14ac:dyDescent="0.25">
      <c r="A26" s="64">
        <v>2140012</v>
      </c>
      <c r="B26" s="65" t="s">
        <v>32</v>
      </c>
      <c r="C26" s="64" t="s">
        <v>9</v>
      </c>
      <c r="D26" s="66">
        <v>737.8</v>
      </c>
      <c r="E26" s="67"/>
      <c r="F26" s="67"/>
      <c r="G26" s="65"/>
      <c r="H26" s="65"/>
      <c r="I26" s="65"/>
      <c r="J26" s="65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4"/>
      <c r="AC26" s="10"/>
      <c r="AD26" s="10"/>
      <c r="AE26" s="10"/>
      <c r="AF26" s="10"/>
      <c r="AG26" s="10"/>
      <c r="AH26" s="10"/>
      <c r="AI26" s="10"/>
      <c r="AJ26" s="13">
        <f t="shared" si="0"/>
        <v>0</v>
      </c>
      <c r="AK26" s="11">
        <f t="shared" si="1"/>
        <v>0</v>
      </c>
    </row>
    <row r="27" spans="1:37" hidden="1" x14ac:dyDescent="0.25">
      <c r="A27" s="64">
        <v>2170002</v>
      </c>
      <c r="B27" s="65" t="s">
        <v>33</v>
      </c>
      <c r="C27" s="64" t="s">
        <v>7</v>
      </c>
      <c r="D27" s="66">
        <v>3570</v>
      </c>
      <c r="E27" s="67"/>
      <c r="F27" s="67"/>
      <c r="G27" s="65"/>
      <c r="H27" s="65"/>
      <c r="I27" s="65"/>
      <c r="J27" s="65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4"/>
      <c r="AC27" s="10"/>
      <c r="AD27" s="10"/>
      <c r="AE27" s="10"/>
      <c r="AF27" s="10"/>
      <c r="AG27" s="10"/>
      <c r="AH27" s="10"/>
      <c r="AI27" s="10"/>
      <c r="AJ27" s="13">
        <f t="shared" si="0"/>
        <v>0</v>
      </c>
      <c r="AK27" s="11">
        <f t="shared" si="1"/>
        <v>0</v>
      </c>
    </row>
    <row r="28" spans="1:37" hidden="1" x14ac:dyDescent="0.25">
      <c r="A28" s="64">
        <v>2140015</v>
      </c>
      <c r="B28" s="65" t="s">
        <v>34</v>
      </c>
      <c r="C28" s="64" t="s">
        <v>9</v>
      </c>
      <c r="D28" s="66">
        <v>33.32</v>
      </c>
      <c r="E28" s="67"/>
      <c r="F28" s="67"/>
      <c r="G28" s="65"/>
      <c r="H28" s="65"/>
      <c r="I28" s="65"/>
      <c r="J28" s="65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4"/>
      <c r="AC28" s="10"/>
      <c r="AD28" s="10"/>
      <c r="AE28" s="10"/>
      <c r="AF28" s="10"/>
      <c r="AG28" s="10"/>
      <c r="AH28" s="10"/>
      <c r="AI28" s="10"/>
      <c r="AJ28" s="13">
        <f t="shared" si="0"/>
        <v>0</v>
      </c>
      <c r="AK28" s="11">
        <f t="shared" si="1"/>
        <v>0</v>
      </c>
    </row>
    <row r="29" spans="1:37" hidden="1" x14ac:dyDescent="0.25">
      <c r="A29" s="64">
        <v>2170003</v>
      </c>
      <c r="B29" s="65" t="s">
        <v>35</v>
      </c>
      <c r="C29" s="64" t="s">
        <v>7</v>
      </c>
      <c r="D29" s="68">
        <v>3819.5554000000002</v>
      </c>
      <c r="E29" s="67"/>
      <c r="F29" s="67"/>
      <c r="G29" s="65"/>
      <c r="H29" s="65"/>
      <c r="I29" s="65"/>
      <c r="J29" s="65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4"/>
      <c r="AC29" s="10"/>
      <c r="AD29" s="10"/>
      <c r="AE29" s="10"/>
      <c r="AF29" s="10"/>
      <c r="AG29" s="10"/>
      <c r="AH29" s="10"/>
      <c r="AI29" s="10"/>
      <c r="AJ29" s="13">
        <f t="shared" si="0"/>
        <v>0</v>
      </c>
      <c r="AK29" s="11">
        <f t="shared" si="1"/>
        <v>0</v>
      </c>
    </row>
    <row r="30" spans="1:37" hidden="1" x14ac:dyDescent="0.25">
      <c r="A30" s="64">
        <v>2160005</v>
      </c>
      <c r="B30" s="65" t="s">
        <v>36</v>
      </c>
      <c r="C30" s="64" t="s">
        <v>21</v>
      </c>
      <c r="D30" s="66">
        <v>14875</v>
      </c>
      <c r="E30" s="67"/>
      <c r="F30" s="67"/>
      <c r="G30" s="65"/>
      <c r="H30" s="65"/>
      <c r="I30" s="65"/>
      <c r="J30" s="65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4"/>
      <c r="AC30" s="10"/>
      <c r="AD30" s="10"/>
      <c r="AE30" s="10"/>
      <c r="AF30" s="10"/>
      <c r="AG30" s="10"/>
      <c r="AH30" s="10"/>
      <c r="AI30" s="10"/>
      <c r="AJ30" s="13">
        <f t="shared" si="0"/>
        <v>0</v>
      </c>
      <c r="AK30" s="11">
        <f t="shared" si="1"/>
        <v>0</v>
      </c>
    </row>
    <row r="31" spans="1:37" hidden="1" x14ac:dyDescent="0.25">
      <c r="A31" s="64">
        <v>2130293</v>
      </c>
      <c r="B31" s="65" t="s">
        <v>37</v>
      </c>
      <c r="C31" s="64" t="s">
        <v>9</v>
      </c>
      <c r="D31" s="66">
        <v>6986.8865999999998</v>
      </c>
      <c r="E31" s="67"/>
      <c r="F31" s="67"/>
      <c r="G31" s="65"/>
      <c r="H31" s="65"/>
      <c r="I31" s="65"/>
      <c r="J31" s="65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4"/>
      <c r="AC31" s="10"/>
      <c r="AD31" s="10"/>
      <c r="AE31" s="10"/>
      <c r="AF31" s="10"/>
      <c r="AG31" s="10"/>
      <c r="AH31" s="10"/>
      <c r="AI31" s="10"/>
      <c r="AJ31" s="13">
        <f t="shared" si="0"/>
        <v>0</v>
      </c>
      <c r="AK31" s="11">
        <f t="shared" si="1"/>
        <v>0</v>
      </c>
    </row>
    <row r="32" spans="1:37" hidden="1" x14ac:dyDescent="0.25">
      <c r="A32" s="64">
        <v>2160013</v>
      </c>
      <c r="B32" s="65" t="s">
        <v>38</v>
      </c>
      <c r="C32" s="64" t="s">
        <v>21</v>
      </c>
      <c r="D32" s="66">
        <v>10118.367700000001</v>
      </c>
      <c r="E32" s="67"/>
      <c r="F32" s="67"/>
      <c r="G32" s="65"/>
      <c r="H32" s="65"/>
      <c r="I32" s="65"/>
      <c r="J32" s="65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4"/>
      <c r="AC32" s="10"/>
      <c r="AD32" s="10"/>
      <c r="AE32" s="10"/>
      <c r="AF32" s="10"/>
      <c r="AG32" s="10"/>
      <c r="AH32" s="10"/>
      <c r="AI32" s="10"/>
      <c r="AJ32" s="13">
        <f t="shared" si="0"/>
        <v>0</v>
      </c>
      <c r="AK32" s="11">
        <f t="shared" si="1"/>
        <v>0</v>
      </c>
    </row>
    <row r="33" spans="1:37" hidden="1" x14ac:dyDescent="0.25">
      <c r="A33" s="64">
        <v>2130014</v>
      </c>
      <c r="B33" s="65" t="s">
        <v>39</v>
      </c>
      <c r="C33" s="64" t="s">
        <v>9</v>
      </c>
      <c r="D33" s="66">
        <v>595</v>
      </c>
      <c r="E33" s="67"/>
      <c r="F33" s="67"/>
      <c r="G33" s="65"/>
      <c r="H33" s="65"/>
      <c r="I33" s="65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4"/>
      <c r="AC33" s="10"/>
      <c r="AD33" s="10"/>
      <c r="AE33" s="10"/>
      <c r="AF33" s="10"/>
      <c r="AG33" s="10"/>
      <c r="AH33" s="10"/>
      <c r="AI33" s="10"/>
      <c r="AJ33" s="13">
        <f t="shared" si="0"/>
        <v>0</v>
      </c>
      <c r="AK33" s="11">
        <f t="shared" si="1"/>
        <v>0</v>
      </c>
    </row>
    <row r="34" spans="1:37" hidden="1" x14ac:dyDescent="0.25">
      <c r="A34" s="64">
        <v>2180011</v>
      </c>
      <c r="B34" s="65" t="s">
        <v>40</v>
      </c>
      <c r="C34" s="64" t="s">
        <v>7</v>
      </c>
      <c r="D34" s="66">
        <v>25585</v>
      </c>
      <c r="E34" s="67"/>
      <c r="F34" s="67"/>
      <c r="G34" s="65"/>
      <c r="H34" s="65"/>
      <c r="I34" s="65"/>
      <c r="J34" s="65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4"/>
      <c r="AC34" s="10"/>
      <c r="AD34" s="10"/>
      <c r="AE34" s="10"/>
      <c r="AF34" s="10"/>
      <c r="AG34" s="10"/>
      <c r="AH34" s="10"/>
      <c r="AI34" s="10"/>
      <c r="AJ34" s="13">
        <f t="shared" si="0"/>
        <v>0</v>
      </c>
      <c r="AK34" s="11">
        <f t="shared" si="1"/>
        <v>0</v>
      </c>
    </row>
    <row r="35" spans="1:37" hidden="1" x14ac:dyDescent="0.25">
      <c r="A35" s="64">
        <v>2110015</v>
      </c>
      <c r="B35" s="65" t="s">
        <v>41</v>
      </c>
      <c r="C35" s="64" t="s">
        <v>7</v>
      </c>
      <c r="D35" s="66">
        <v>250</v>
      </c>
      <c r="E35" s="67"/>
      <c r="F35" s="67"/>
      <c r="G35" s="65"/>
      <c r="H35" s="65"/>
      <c r="I35" s="65"/>
      <c r="J35" s="65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4"/>
      <c r="AC35" s="10"/>
      <c r="AD35" s="10"/>
      <c r="AE35" s="10"/>
      <c r="AF35" s="10"/>
      <c r="AG35" s="10"/>
      <c r="AH35" s="10"/>
      <c r="AI35" s="10"/>
      <c r="AJ35" s="13">
        <f t="shared" si="0"/>
        <v>0</v>
      </c>
      <c r="AK35" s="11">
        <f t="shared" si="1"/>
        <v>0</v>
      </c>
    </row>
    <row r="36" spans="1:37" x14ac:dyDescent="0.25">
      <c r="A36" s="31">
        <v>2110020</v>
      </c>
      <c r="B36" s="31" t="s">
        <v>42</v>
      </c>
      <c r="C36" s="30" t="s">
        <v>7</v>
      </c>
      <c r="D36" s="66">
        <v>208</v>
      </c>
      <c r="E36" s="67"/>
      <c r="F36" s="67"/>
      <c r="G36" s="65"/>
      <c r="H36" s="65"/>
      <c r="I36" s="65">
        <v>25</v>
      </c>
      <c r="J36" s="65"/>
      <c r="K36" s="10"/>
      <c r="L36" s="10"/>
      <c r="M36" s="10"/>
      <c r="N36" s="10"/>
      <c r="O36" s="10"/>
      <c r="P36" s="10"/>
      <c r="Q36" s="10">
        <v>23</v>
      </c>
      <c r="R36" s="10"/>
      <c r="S36" s="10">
        <v>23</v>
      </c>
      <c r="T36" s="10"/>
      <c r="U36" s="10"/>
      <c r="V36" s="10"/>
      <c r="W36" s="10"/>
      <c r="X36" s="10">
        <v>25</v>
      </c>
      <c r="Y36" s="10"/>
      <c r="Z36" s="10"/>
      <c r="AA36" s="10"/>
      <c r="AB36" s="14"/>
      <c r="AC36" s="10"/>
      <c r="AD36" s="10"/>
      <c r="AE36" s="10">
        <v>14</v>
      </c>
      <c r="AF36" s="10"/>
      <c r="AG36" s="10"/>
      <c r="AH36" s="10">
        <v>12</v>
      </c>
      <c r="AI36" s="10"/>
      <c r="AJ36" s="13">
        <f t="shared" si="0"/>
        <v>122</v>
      </c>
      <c r="AK36" s="11">
        <f t="shared" si="1"/>
        <v>25376</v>
      </c>
    </row>
    <row r="37" spans="1:37" hidden="1" x14ac:dyDescent="0.25">
      <c r="A37" s="31"/>
      <c r="B37" s="31" t="s">
        <v>43</v>
      </c>
      <c r="C37" s="30" t="s">
        <v>7</v>
      </c>
      <c r="D37" s="32">
        <v>202</v>
      </c>
      <c r="E37" s="67"/>
      <c r="F37" s="67"/>
      <c r="G37" s="65"/>
      <c r="H37" s="65"/>
      <c r="I37" s="65"/>
      <c r="J37" s="65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4"/>
      <c r="AC37" s="10"/>
      <c r="AD37" s="10"/>
      <c r="AE37" s="10"/>
      <c r="AF37" s="10"/>
      <c r="AG37" s="10"/>
      <c r="AH37" s="10"/>
      <c r="AI37" s="10"/>
      <c r="AJ37" s="13">
        <f t="shared" si="0"/>
        <v>0</v>
      </c>
      <c r="AK37" s="11">
        <f t="shared" si="1"/>
        <v>0</v>
      </c>
    </row>
    <row r="38" spans="1:37" hidden="1" x14ac:dyDescent="0.25">
      <c r="A38" s="64">
        <v>2180113</v>
      </c>
      <c r="B38" s="65" t="s">
        <v>44</v>
      </c>
      <c r="C38" s="64" t="s">
        <v>45</v>
      </c>
      <c r="D38" s="68">
        <v>44886.5</v>
      </c>
      <c r="E38" s="67"/>
      <c r="F38" s="67"/>
      <c r="G38" s="65"/>
      <c r="H38" s="65"/>
      <c r="I38" s="65"/>
      <c r="J38" s="65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4"/>
      <c r="AC38" s="10"/>
      <c r="AD38" s="10"/>
      <c r="AE38" s="10"/>
      <c r="AF38" s="10"/>
      <c r="AG38" s="10"/>
      <c r="AH38" s="10"/>
      <c r="AI38" s="10"/>
      <c r="AJ38" s="13">
        <f t="shared" si="0"/>
        <v>0</v>
      </c>
      <c r="AK38" s="11">
        <f t="shared" si="1"/>
        <v>0</v>
      </c>
    </row>
    <row r="39" spans="1:37" hidden="1" x14ac:dyDescent="0.25">
      <c r="A39" s="64">
        <v>2140019</v>
      </c>
      <c r="B39" s="65" t="s">
        <v>46</v>
      </c>
      <c r="C39" s="64" t="s">
        <v>9</v>
      </c>
      <c r="D39" s="66">
        <v>11.3645</v>
      </c>
      <c r="E39" s="67"/>
      <c r="F39" s="67"/>
      <c r="G39" s="65"/>
      <c r="H39" s="65"/>
      <c r="I39" s="65"/>
      <c r="J39" s="65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4"/>
      <c r="AC39" s="10"/>
      <c r="AD39" s="10"/>
      <c r="AE39" s="10"/>
      <c r="AF39" s="10"/>
      <c r="AG39" s="10"/>
      <c r="AH39" s="10"/>
      <c r="AI39" s="10"/>
      <c r="AJ39" s="13">
        <f t="shared" si="0"/>
        <v>0</v>
      </c>
      <c r="AK39" s="11">
        <f t="shared" si="1"/>
        <v>0</v>
      </c>
    </row>
    <row r="40" spans="1:37" hidden="1" x14ac:dyDescent="0.25">
      <c r="A40" s="64">
        <v>2120002</v>
      </c>
      <c r="B40" s="65" t="s">
        <v>47</v>
      </c>
      <c r="C40" s="64" t="s">
        <v>9</v>
      </c>
      <c r="D40" s="68">
        <v>6.5720000000000001</v>
      </c>
      <c r="E40" s="67"/>
      <c r="F40" s="67"/>
      <c r="G40" s="65"/>
      <c r="H40" s="65"/>
      <c r="I40" s="65"/>
      <c r="J40" s="65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4"/>
      <c r="AC40" s="10"/>
      <c r="AD40" s="10"/>
      <c r="AE40" s="10"/>
      <c r="AF40" s="10"/>
      <c r="AG40" s="10"/>
      <c r="AH40" s="10"/>
      <c r="AI40" s="10"/>
      <c r="AJ40" s="13">
        <f t="shared" si="0"/>
        <v>0</v>
      </c>
      <c r="AK40" s="11">
        <f t="shared" si="1"/>
        <v>0</v>
      </c>
    </row>
    <row r="41" spans="1:37" hidden="1" x14ac:dyDescent="0.25">
      <c r="A41" s="64">
        <v>2140021</v>
      </c>
      <c r="B41" s="65" t="s">
        <v>48</v>
      </c>
      <c r="C41" s="64" t="s">
        <v>9</v>
      </c>
      <c r="D41" s="68">
        <v>16.66</v>
      </c>
      <c r="E41" s="67"/>
      <c r="F41" s="67"/>
      <c r="G41" s="65"/>
      <c r="H41" s="65"/>
      <c r="I41" s="65"/>
      <c r="J41" s="65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4"/>
      <c r="AC41" s="10"/>
      <c r="AD41" s="10"/>
      <c r="AE41" s="10"/>
      <c r="AF41" s="10"/>
      <c r="AG41" s="10"/>
      <c r="AH41" s="10"/>
      <c r="AI41" s="10"/>
      <c r="AJ41" s="13">
        <f t="shared" si="0"/>
        <v>0</v>
      </c>
      <c r="AK41" s="11">
        <f t="shared" si="1"/>
        <v>0</v>
      </c>
    </row>
    <row r="42" spans="1:37" hidden="1" x14ac:dyDescent="0.25">
      <c r="A42" s="64">
        <v>2170010</v>
      </c>
      <c r="B42" s="65" t="s">
        <v>49</v>
      </c>
      <c r="C42" s="64" t="s">
        <v>7</v>
      </c>
      <c r="D42" s="68">
        <v>810.58119999999997</v>
      </c>
      <c r="E42" s="67"/>
      <c r="F42" s="67"/>
      <c r="G42" s="65"/>
      <c r="H42" s="65"/>
      <c r="I42" s="65"/>
      <c r="J42" s="65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4"/>
      <c r="AC42" s="10"/>
      <c r="AD42" s="10"/>
      <c r="AE42" s="10"/>
      <c r="AF42" s="10"/>
      <c r="AG42" s="10"/>
      <c r="AH42" s="10"/>
      <c r="AI42" s="10"/>
      <c r="AJ42" s="13">
        <f t="shared" si="0"/>
        <v>0</v>
      </c>
      <c r="AK42" s="11">
        <f t="shared" si="1"/>
        <v>0</v>
      </c>
    </row>
    <row r="43" spans="1:37" x14ac:dyDescent="0.25">
      <c r="A43" s="64">
        <v>2130017</v>
      </c>
      <c r="B43" s="65" t="s">
        <v>50</v>
      </c>
      <c r="C43" s="64" t="s">
        <v>7</v>
      </c>
      <c r="D43" s="66">
        <v>277</v>
      </c>
      <c r="E43" s="67"/>
      <c r="F43" s="67">
        <v>6</v>
      </c>
      <c r="G43" s="65"/>
      <c r="H43" s="65"/>
      <c r="I43" s="65"/>
      <c r="J43" s="65">
        <v>2</v>
      </c>
      <c r="K43" s="10"/>
      <c r="L43" s="10">
        <v>2</v>
      </c>
      <c r="M43" s="10"/>
      <c r="N43" s="10"/>
      <c r="O43" s="10"/>
      <c r="P43" s="10"/>
      <c r="Q43" s="10"/>
      <c r="R43" s="10"/>
      <c r="S43" s="10">
        <v>2</v>
      </c>
      <c r="T43" s="10"/>
      <c r="U43" s="10"/>
      <c r="V43" s="10"/>
      <c r="W43" s="10"/>
      <c r="X43" s="10"/>
      <c r="Y43" s="10"/>
      <c r="Z43" s="10"/>
      <c r="AA43" s="10"/>
      <c r="AB43" s="14"/>
      <c r="AC43" s="10"/>
      <c r="AD43" s="10"/>
      <c r="AE43" s="10"/>
      <c r="AF43" s="10"/>
      <c r="AG43" s="10"/>
      <c r="AH43" s="10"/>
      <c r="AI43" s="10"/>
      <c r="AJ43" s="13">
        <f t="shared" si="0"/>
        <v>12</v>
      </c>
      <c r="AK43" s="11">
        <f t="shared" si="1"/>
        <v>3324</v>
      </c>
    </row>
    <row r="44" spans="1:37" x14ac:dyDescent="0.25">
      <c r="A44" s="64">
        <v>2130018</v>
      </c>
      <c r="B44" s="65" t="s">
        <v>51</v>
      </c>
      <c r="C44" s="64" t="s">
        <v>7</v>
      </c>
      <c r="D44" s="66">
        <v>417</v>
      </c>
      <c r="E44" s="67">
        <v>3</v>
      </c>
      <c r="F44" s="67">
        <v>1</v>
      </c>
      <c r="G44" s="65"/>
      <c r="H44" s="65"/>
      <c r="I44" s="65"/>
      <c r="J44" s="65"/>
      <c r="K44" s="10">
        <v>1</v>
      </c>
      <c r="L44" s="10"/>
      <c r="M44" s="10">
        <v>2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4"/>
      <c r="AC44" s="10"/>
      <c r="AD44" s="10"/>
      <c r="AE44" s="10"/>
      <c r="AF44" s="10"/>
      <c r="AG44" s="10"/>
      <c r="AH44" s="10"/>
      <c r="AI44" s="10"/>
      <c r="AJ44" s="13">
        <f t="shared" si="0"/>
        <v>7</v>
      </c>
      <c r="AK44" s="11">
        <f t="shared" si="1"/>
        <v>2919</v>
      </c>
    </row>
    <row r="45" spans="1:37" hidden="1" x14ac:dyDescent="0.25">
      <c r="A45" s="64">
        <v>2180014</v>
      </c>
      <c r="B45" s="65" t="s">
        <v>52</v>
      </c>
      <c r="C45" s="64" t="s">
        <v>7</v>
      </c>
      <c r="D45" s="66">
        <v>5950</v>
      </c>
      <c r="E45" s="67"/>
      <c r="F45" s="67"/>
      <c r="G45" s="65"/>
      <c r="H45" s="65"/>
      <c r="I45" s="65"/>
      <c r="J45" s="65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4"/>
      <c r="AC45" s="10"/>
      <c r="AD45" s="10"/>
      <c r="AE45" s="10"/>
      <c r="AF45" s="10"/>
      <c r="AG45" s="10"/>
      <c r="AH45" s="10"/>
      <c r="AI45" s="10"/>
      <c r="AJ45" s="13">
        <f t="shared" si="0"/>
        <v>0</v>
      </c>
      <c r="AK45" s="11">
        <f t="shared" si="1"/>
        <v>0</v>
      </c>
    </row>
    <row r="46" spans="1:37" hidden="1" x14ac:dyDescent="0.25">
      <c r="A46" s="64">
        <v>2180017</v>
      </c>
      <c r="B46" s="65" t="s">
        <v>53</v>
      </c>
      <c r="C46" s="64" t="s">
        <v>7</v>
      </c>
      <c r="D46" s="66">
        <v>3879.4</v>
      </c>
      <c r="E46" s="67"/>
      <c r="F46" s="67"/>
      <c r="G46" s="65"/>
      <c r="H46" s="65"/>
      <c r="I46" s="65"/>
      <c r="J46" s="65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4"/>
      <c r="AC46" s="10"/>
      <c r="AD46" s="10"/>
      <c r="AE46" s="10"/>
      <c r="AF46" s="10"/>
      <c r="AG46" s="10"/>
      <c r="AH46" s="10"/>
      <c r="AI46" s="10"/>
      <c r="AJ46" s="13">
        <f t="shared" si="0"/>
        <v>0</v>
      </c>
      <c r="AK46" s="11">
        <f t="shared" si="1"/>
        <v>0</v>
      </c>
    </row>
    <row r="47" spans="1:37" hidden="1" x14ac:dyDescent="0.25">
      <c r="A47" s="64">
        <v>2160022</v>
      </c>
      <c r="B47" s="65" t="s">
        <v>54</v>
      </c>
      <c r="C47" s="64" t="s">
        <v>13</v>
      </c>
      <c r="D47" s="66">
        <v>92.82</v>
      </c>
      <c r="E47" s="67"/>
      <c r="F47" s="67"/>
      <c r="G47" s="65"/>
      <c r="H47" s="65"/>
      <c r="I47" s="65"/>
      <c r="J47" s="65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4"/>
      <c r="AC47" s="10"/>
      <c r="AD47" s="10"/>
      <c r="AE47" s="10"/>
      <c r="AF47" s="10"/>
      <c r="AG47" s="10"/>
      <c r="AH47" s="10"/>
      <c r="AI47" s="10"/>
      <c r="AJ47" s="13">
        <f t="shared" si="0"/>
        <v>0</v>
      </c>
      <c r="AK47" s="11">
        <f t="shared" si="1"/>
        <v>0</v>
      </c>
    </row>
    <row r="48" spans="1:37" hidden="1" x14ac:dyDescent="0.25">
      <c r="A48" s="64">
        <v>2160023</v>
      </c>
      <c r="B48" s="65" t="s">
        <v>55</v>
      </c>
      <c r="C48" s="64" t="s">
        <v>13</v>
      </c>
      <c r="D48" s="68">
        <v>142.76499999999999</v>
      </c>
      <c r="E48" s="67"/>
      <c r="F48" s="67"/>
      <c r="G48" s="65"/>
      <c r="H48" s="65"/>
      <c r="I48" s="65"/>
      <c r="J48" s="65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4"/>
      <c r="AC48" s="10"/>
      <c r="AD48" s="10"/>
      <c r="AE48" s="10"/>
      <c r="AF48" s="10"/>
      <c r="AG48" s="10"/>
      <c r="AH48" s="10"/>
      <c r="AI48" s="10"/>
      <c r="AJ48" s="13">
        <f t="shared" si="0"/>
        <v>0</v>
      </c>
      <c r="AK48" s="11">
        <f t="shared" si="1"/>
        <v>0</v>
      </c>
    </row>
    <row r="49" spans="1:37" hidden="1" x14ac:dyDescent="0.25">
      <c r="A49" s="64">
        <v>2140024</v>
      </c>
      <c r="B49" s="65" t="s">
        <v>56</v>
      </c>
      <c r="C49" s="64" t="s">
        <v>9</v>
      </c>
      <c r="D49" s="66">
        <v>53.55</v>
      </c>
      <c r="E49" s="67"/>
      <c r="F49" s="67"/>
      <c r="G49" s="65"/>
      <c r="H49" s="65"/>
      <c r="I49" s="65"/>
      <c r="J49" s="65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4"/>
      <c r="AC49" s="10"/>
      <c r="AD49" s="10"/>
      <c r="AE49" s="10"/>
      <c r="AF49" s="10"/>
      <c r="AG49" s="10"/>
      <c r="AH49" s="10"/>
      <c r="AI49" s="10"/>
      <c r="AJ49" s="13">
        <f t="shared" si="0"/>
        <v>0</v>
      </c>
      <c r="AK49" s="11">
        <f t="shared" si="1"/>
        <v>0</v>
      </c>
    </row>
    <row r="50" spans="1:37" hidden="1" x14ac:dyDescent="0.25">
      <c r="A50" s="64">
        <v>2140025</v>
      </c>
      <c r="B50" s="65" t="s">
        <v>57</v>
      </c>
      <c r="C50" s="64" t="s">
        <v>9</v>
      </c>
      <c r="D50" s="68">
        <v>5.1962999999999999</v>
      </c>
      <c r="E50" s="67"/>
      <c r="F50" s="67"/>
      <c r="G50" s="65"/>
      <c r="H50" s="65"/>
      <c r="I50" s="65"/>
      <c r="J50" s="65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4"/>
      <c r="AC50" s="10"/>
      <c r="AD50" s="10"/>
      <c r="AE50" s="10"/>
      <c r="AF50" s="10"/>
      <c r="AG50" s="10"/>
      <c r="AH50" s="10"/>
      <c r="AI50" s="10"/>
      <c r="AJ50" s="13">
        <f t="shared" si="0"/>
        <v>0</v>
      </c>
      <c r="AK50" s="11">
        <f t="shared" si="1"/>
        <v>0</v>
      </c>
    </row>
    <row r="51" spans="1:37" hidden="1" x14ac:dyDescent="0.25">
      <c r="A51" s="64">
        <v>2130273</v>
      </c>
      <c r="B51" s="65" t="s">
        <v>58</v>
      </c>
      <c r="C51" s="64" t="s">
        <v>7</v>
      </c>
      <c r="D51" s="68">
        <v>2339.5535</v>
      </c>
      <c r="E51" s="67"/>
      <c r="F51" s="67"/>
      <c r="G51" s="65"/>
      <c r="H51" s="65"/>
      <c r="I51" s="65"/>
      <c r="J51" s="65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4"/>
      <c r="AC51" s="10"/>
      <c r="AD51" s="10"/>
      <c r="AE51" s="10"/>
      <c r="AF51" s="10"/>
      <c r="AG51" s="10"/>
      <c r="AH51" s="10"/>
      <c r="AI51" s="10"/>
      <c r="AJ51" s="13">
        <f t="shared" si="0"/>
        <v>0</v>
      </c>
      <c r="AK51" s="11">
        <f t="shared" si="1"/>
        <v>0</v>
      </c>
    </row>
    <row r="52" spans="1:37" hidden="1" x14ac:dyDescent="0.25">
      <c r="A52" s="64">
        <v>2130022</v>
      </c>
      <c r="B52" s="65" t="s">
        <v>59</v>
      </c>
      <c r="C52" s="64" t="s">
        <v>7</v>
      </c>
      <c r="D52" s="66">
        <v>366</v>
      </c>
      <c r="E52" s="67"/>
      <c r="F52" s="67"/>
      <c r="G52" s="65"/>
      <c r="H52" s="65"/>
      <c r="I52" s="65"/>
      <c r="J52" s="65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4"/>
      <c r="AC52" s="10"/>
      <c r="AD52" s="10"/>
      <c r="AE52" s="10"/>
      <c r="AF52" s="10"/>
      <c r="AG52" s="10"/>
      <c r="AH52" s="10"/>
      <c r="AI52" s="10"/>
      <c r="AJ52" s="13">
        <f t="shared" si="0"/>
        <v>0</v>
      </c>
      <c r="AK52" s="11">
        <f t="shared" si="1"/>
        <v>0</v>
      </c>
    </row>
    <row r="53" spans="1:37" x14ac:dyDescent="0.25">
      <c r="A53" s="64">
        <v>2130024</v>
      </c>
      <c r="B53" s="65" t="s">
        <v>60</v>
      </c>
      <c r="C53" s="64" t="s">
        <v>9</v>
      </c>
      <c r="D53" s="66">
        <v>24</v>
      </c>
      <c r="E53" s="67"/>
      <c r="F53" s="67"/>
      <c r="G53" s="65"/>
      <c r="H53" s="65"/>
      <c r="I53" s="65"/>
      <c r="J53" s="65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4"/>
      <c r="AC53" s="10"/>
      <c r="AD53" s="10"/>
      <c r="AE53" s="10"/>
      <c r="AF53" s="10"/>
      <c r="AG53" s="10"/>
      <c r="AH53" s="10">
        <v>18</v>
      </c>
      <c r="AI53" s="10"/>
      <c r="AJ53" s="13">
        <f t="shared" si="0"/>
        <v>18</v>
      </c>
      <c r="AK53" s="11">
        <f t="shared" si="1"/>
        <v>432</v>
      </c>
    </row>
    <row r="54" spans="1:37" x14ac:dyDescent="0.25">
      <c r="A54" s="64">
        <v>2130026</v>
      </c>
      <c r="B54" s="65" t="s">
        <v>61</v>
      </c>
      <c r="C54" s="64" t="s">
        <v>7</v>
      </c>
      <c r="D54" s="66">
        <v>738</v>
      </c>
      <c r="E54" s="67"/>
      <c r="F54" s="67"/>
      <c r="G54" s="69"/>
      <c r="H54" s="65"/>
      <c r="I54" s="65"/>
      <c r="J54" s="65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4"/>
      <c r="AC54" s="10"/>
      <c r="AD54" s="10"/>
      <c r="AE54" s="10"/>
      <c r="AF54" s="10"/>
      <c r="AG54" s="10">
        <v>2</v>
      </c>
      <c r="AH54" s="10"/>
      <c r="AI54" s="10"/>
      <c r="AJ54" s="13">
        <f t="shared" si="0"/>
        <v>2</v>
      </c>
      <c r="AK54" s="11">
        <f t="shared" si="1"/>
        <v>1476</v>
      </c>
    </row>
    <row r="55" spans="1:37" hidden="1" x14ac:dyDescent="0.25">
      <c r="A55" s="64">
        <v>2130027</v>
      </c>
      <c r="B55" s="65" t="s">
        <v>62</v>
      </c>
      <c r="C55" s="64" t="s">
        <v>9</v>
      </c>
      <c r="D55" s="68">
        <v>217.93379999999999</v>
      </c>
      <c r="E55" s="67"/>
      <c r="F55" s="67"/>
      <c r="G55" s="69"/>
      <c r="H55" s="65"/>
      <c r="I55" s="65"/>
      <c r="J55" s="65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4"/>
      <c r="AC55" s="10"/>
      <c r="AD55" s="10"/>
      <c r="AE55" s="10"/>
      <c r="AF55" s="10"/>
      <c r="AG55" s="10"/>
      <c r="AH55" s="10"/>
      <c r="AI55" s="10"/>
      <c r="AJ55" s="13">
        <f t="shared" si="0"/>
        <v>0</v>
      </c>
      <c r="AK55" s="11">
        <f t="shared" si="1"/>
        <v>0</v>
      </c>
    </row>
    <row r="56" spans="1:37" hidden="1" x14ac:dyDescent="0.25">
      <c r="A56" s="64">
        <v>2130274</v>
      </c>
      <c r="B56" s="65" t="s">
        <v>63</v>
      </c>
      <c r="C56" s="64" t="s">
        <v>21</v>
      </c>
      <c r="D56" s="66">
        <v>3534.3</v>
      </c>
      <c r="E56" s="67"/>
      <c r="F56" s="67"/>
      <c r="G56" s="65"/>
      <c r="H56" s="65"/>
      <c r="I56" s="65"/>
      <c r="J56" s="65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4"/>
      <c r="AC56" s="10"/>
      <c r="AD56" s="10"/>
      <c r="AE56" s="10"/>
      <c r="AF56" s="10"/>
      <c r="AG56" s="10"/>
      <c r="AH56" s="10"/>
      <c r="AI56" s="10"/>
      <c r="AJ56" s="13">
        <f t="shared" si="0"/>
        <v>0</v>
      </c>
      <c r="AK56" s="11">
        <f t="shared" si="1"/>
        <v>0</v>
      </c>
    </row>
    <row r="57" spans="1:37" hidden="1" x14ac:dyDescent="0.25">
      <c r="A57" s="64">
        <v>2130030</v>
      </c>
      <c r="B57" s="65" t="s">
        <v>64</v>
      </c>
      <c r="C57" s="64" t="s">
        <v>21</v>
      </c>
      <c r="D57" s="66">
        <v>6632</v>
      </c>
      <c r="E57" s="67"/>
      <c r="F57" s="67"/>
      <c r="G57" s="65"/>
      <c r="H57" s="65"/>
      <c r="I57" s="65"/>
      <c r="J57" s="65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4"/>
      <c r="AC57" s="10"/>
      <c r="AD57" s="10"/>
      <c r="AE57" s="10"/>
      <c r="AF57" s="10"/>
      <c r="AG57" s="10"/>
      <c r="AH57" s="10"/>
      <c r="AI57" s="10"/>
      <c r="AJ57" s="13">
        <f t="shared" si="0"/>
        <v>0</v>
      </c>
      <c r="AK57" s="11">
        <f t="shared" si="1"/>
        <v>0</v>
      </c>
    </row>
    <row r="58" spans="1:37" x14ac:dyDescent="0.25">
      <c r="A58" s="64">
        <v>2130285</v>
      </c>
      <c r="B58" s="65" t="s">
        <v>65</v>
      </c>
      <c r="C58" s="64" t="s">
        <v>7</v>
      </c>
      <c r="D58" s="66">
        <v>6997.2</v>
      </c>
      <c r="E58" s="67"/>
      <c r="F58" s="67"/>
      <c r="G58" s="65"/>
      <c r="H58" s="65"/>
      <c r="I58" s="65"/>
      <c r="J58" s="65"/>
      <c r="K58" s="10">
        <v>1</v>
      </c>
      <c r="L58" s="10"/>
      <c r="M58" s="10"/>
      <c r="N58" s="10"/>
      <c r="O58" s="10">
        <v>1</v>
      </c>
      <c r="P58" s="10"/>
      <c r="Q58" s="10"/>
      <c r="R58" s="10"/>
      <c r="S58" s="10"/>
      <c r="T58" s="10">
        <v>1</v>
      </c>
      <c r="U58" s="10"/>
      <c r="V58" s="10"/>
      <c r="W58" s="10">
        <v>1</v>
      </c>
      <c r="X58" s="10"/>
      <c r="Y58" s="10"/>
      <c r="Z58" s="10"/>
      <c r="AA58" s="10"/>
      <c r="AB58" s="14"/>
      <c r="AC58" s="10"/>
      <c r="AD58" s="10"/>
      <c r="AE58" s="10">
        <v>3</v>
      </c>
      <c r="AF58" s="10"/>
      <c r="AG58" s="10"/>
      <c r="AH58" s="10"/>
      <c r="AI58" s="10"/>
      <c r="AJ58" s="13">
        <f t="shared" si="0"/>
        <v>7</v>
      </c>
      <c r="AK58" s="11">
        <f t="shared" si="1"/>
        <v>48980.4</v>
      </c>
    </row>
    <row r="59" spans="1:37" x14ac:dyDescent="0.25">
      <c r="A59" s="64">
        <v>2130023</v>
      </c>
      <c r="B59" s="65" t="s">
        <v>66</v>
      </c>
      <c r="C59" s="64" t="s">
        <v>7</v>
      </c>
      <c r="D59" s="66">
        <v>4284</v>
      </c>
      <c r="E59" s="67">
        <v>1</v>
      </c>
      <c r="F59" s="67"/>
      <c r="G59" s="65"/>
      <c r="H59" s="65"/>
      <c r="I59" s="65"/>
      <c r="J59" s="65"/>
      <c r="K59" s="10"/>
      <c r="L59" s="10"/>
      <c r="M59" s="10">
        <v>1</v>
      </c>
      <c r="N59" s="10">
        <v>1</v>
      </c>
      <c r="O59" s="10"/>
      <c r="P59" s="10"/>
      <c r="Q59" s="10">
        <v>2</v>
      </c>
      <c r="R59" s="10"/>
      <c r="S59" s="10">
        <v>1</v>
      </c>
      <c r="T59" s="10"/>
      <c r="U59" s="10">
        <v>1</v>
      </c>
      <c r="V59" s="10">
        <v>1</v>
      </c>
      <c r="W59" s="10"/>
      <c r="X59" s="10"/>
      <c r="Y59" s="10"/>
      <c r="Z59" s="10">
        <v>1</v>
      </c>
      <c r="AA59" s="10">
        <v>1</v>
      </c>
      <c r="AB59" s="14"/>
      <c r="AC59" s="10"/>
      <c r="AD59" s="10"/>
      <c r="AE59" s="10">
        <v>2</v>
      </c>
      <c r="AF59" s="10">
        <v>1</v>
      </c>
      <c r="AG59" s="10"/>
      <c r="AH59" s="10"/>
      <c r="AI59" s="10">
        <v>1</v>
      </c>
      <c r="AJ59" s="13">
        <f t="shared" si="0"/>
        <v>14</v>
      </c>
      <c r="AK59" s="11">
        <f t="shared" si="1"/>
        <v>59976</v>
      </c>
    </row>
    <row r="60" spans="1:37" x14ac:dyDescent="0.25">
      <c r="A60" s="64">
        <v>2130031</v>
      </c>
      <c r="B60" s="65" t="s">
        <v>67</v>
      </c>
      <c r="C60" s="70" t="s">
        <v>9</v>
      </c>
      <c r="D60" s="66">
        <v>405</v>
      </c>
      <c r="E60" s="67"/>
      <c r="F60" s="67">
        <v>10</v>
      </c>
      <c r="G60" s="65">
        <v>20</v>
      </c>
      <c r="H60" s="65"/>
      <c r="I60" s="65"/>
      <c r="J60" s="65"/>
      <c r="K60" s="10"/>
      <c r="L60" s="10"/>
      <c r="M60" s="10"/>
      <c r="N60" s="10"/>
      <c r="O60" s="10">
        <v>10</v>
      </c>
      <c r="P60" s="10">
        <v>14</v>
      </c>
      <c r="Q60" s="10">
        <v>10</v>
      </c>
      <c r="R60" s="10">
        <v>10</v>
      </c>
      <c r="S60" s="10">
        <v>8</v>
      </c>
      <c r="T60" s="10"/>
      <c r="U60" s="10">
        <v>14</v>
      </c>
      <c r="V60" s="10"/>
      <c r="W60" s="10">
        <v>10</v>
      </c>
      <c r="X60" s="10">
        <v>10</v>
      </c>
      <c r="Y60" s="10"/>
      <c r="Z60" s="10">
        <v>36</v>
      </c>
      <c r="AA60" s="10"/>
      <c r="AB60" s="14">
        <v>8</v>
      </c>
      <c r="AC60" s="10">
        <v>8</v>
      </c>
      <c r="AD60" s="10"/>
      <c r="AE60" s="10">
        <v>8</v>
      </c>
      <c r="AF60" s="10"/>
      <c r="AG60" s="10"/>
      <c r="AH60" s="10">
        <v>38</v>
      </c>
      <c r="AI60" s="10">
        <v>10</v>
      </c>
      <c r="AJ60" s="13">
        <f t="shared" si="0"/>
        <v>224</v>
      </c>
      <c r="AK60" s="11">
        <f t="shared" si="1"/>
        <v>90720</v>
      </c>
    </row>
    <row r="61" spans="1:37" x14ac:dyDescent="0.25">
      <c r="A61" s="64">
        <v>2130283</v>
      </c>
      <c r="B61" s="65" t="s">
        <v>68</v>
      </c>
      <c r="C61" s="64" t="s">
        <v>21</v>
      </c>
      <c r="D61" s="66">
        <v>1009.12</v>
      </c>
      <c r="E61" s="67">
        <v>16</v>
      </c>
      <c r="F61" s="67">
        <v>16</v>
      </c>
      <c r="G61" s="65"/>
      <c r="H61" s="65"/>
      <c r="I61" s="65"/>
      <c r="J61" s="65">
        <v>2</v>
      </c>
      <c r="K61" s="10">
        <v>1</v>
      </c>
      <c r="L61" s="10">
        <v>1</v>
      </c>
      <c r="M61" s="10"/>
      <c r="N61" s="10"/>
      <c r="O61" s="10"/>
      <c r="P61" s="10"/>
      <c r="Q61" s="10">
        <v>2</v>
      </c>
      <c r="R61" s="10">
        <v>4</v>
      </c>
      <c r="S61" s="10">
        <v>1</v>
      </c>
      <c r="T61" s="10">
        <v>1</v>
      </c>
      <c r="U61" s="10"/>
      <c r="V61" s="10"/>
      <c r="W61" s="10"/>
      <c r="X61" s="10"/>
      <c r="Y61" s="10"/>
      <c r="Z61" s="10"/>
      <c r="AA61" s="10"/>
      <c r="AB61" s="14"/>
      <c r="AC61" s="10"/>
      <c r="AD61" s="10"/>
      <c r="AE61" s="10"/>
      <c r="AF61" s="10"/>
      <c r="AG61" s="10"/>
      <c r="AH61" s="10"/>
      <c r="AI61" s="10"/>
      <c r="AJ61" s="13">
        <f t="shared" si="0"/>
        <v>44</v>
      </c>
      <c r="AK61" s="11">
        <f t="shared" si="1"/>
        <v>44401.279999999999</v>
      </c>
    </row>
    <row r="62" spans="1:37" hidden="1" x14ac:dyDescent="0.25">
      <c r="A62" s="64">
        <v>2130263</v>
      </c>
      <c r="B62" s="65" t="s">
        <v>69</v>
      </c>
      <c r="C62" s="64" t="s">
        <v>7</v>
      </c>
      <c r="D62" s="68">
        <v>7070.98</v>
      </c>
      <c r="E62" s="67"/>
      <c r="F62" s="67"/>
      <c r="G62" s="65"/>
      <c r="H62" s="65"/>
      <c r="I62" s="65"/>
      <c r="J62" s="65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4"/>
      <c r="AC62" s="10"/>
      <c r="AD62" s="10"/>
      <c r="AE62" s="10"/>
      <c r="AF62" s="10"/>
      <c r="AG62" s="10"/>
      <c r="AH62" s="10"/>
      <c r="AI62" s="10"/>
      <c r="AJ62" s="13">
        <f t="shared" si="0"/>
        <v>0</v>
      </c>
      <c r="AK62" s="11">
        <f t="shared" si="1"/>
        <v>0</v>
      </c>
    </row>
    <row r="63" spans="1:37" hidden="1" x14ac:dyDescent="0.25">
      <c r="A63" s="64">
        <v>2130035</v>
      </c>
      <c r="B63" s="65" t="s">
        <v>70</v>
      </c>
      <c r="C63" s="64" t="s">
        <v>7</v>
      </c>
      <c r="D63" s="66">
        <v>11781</v>
      </c>
      <c r="E63" s="67"/>
      <c r="F63" s="67"/>
      <c r="G63" s="65"/>
      <c r="H63" s="65"/>
      <c r="I63" s="65"/>
      <c r="J63" s="65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4"/>
      <c r="AC63" s="10"/>
      <c r="AD63" s="10"/>
      <c r="AE63" s="10"/>
      <c r="AF63" s="10"/>
      <c r="AG63" s="10"/>
      <c r="AH63" s="10"/>
      <c r="AI63" s="10"/>
      <c r="AJ63" s="13">
        <f t="shared" si="0"/>
        <v>0</v>
      </c>
      <c r="AK63" s="11">
        <f t="shared" si="1"/>
        <v>0</v>
      </c>
    </row>
    <row r="64" spans="1:37" hidden="1" x14ac:dyDescent="0.25">
      <c r="A64" s="64">
        <v>2130298</v>
      </c>
      <c r="B64" s="65" t="s">
        <v>71</v>
      </c>
      <c r="C64" s="64" t="s">
        <v>21</v>
      </c>
      <c r="D64" s="66">
        <v>134470</v>
      </c>
      <c r="E64" s="67"/>
      <c r="F64" s="67"/>
      <c r="G64" s="65"/>
      <c r="H64" s="65"/>
      <c r="I64" s="65"/>
      <c r="J64" s="65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4"/>
      <c r="AC64" s="10"/>
      <c r="AD64" s="10"/>
      <c r="AE64" s="10"/>
      <c r="AF64" s="10"/>
      <c r="AG64" s="10"/>
      <c r="AH64" s="10"/>
      <c r="AI64" s="10"/>
      <c r="AJ64" s="13">
        <f t="shared" si="0"/>
        <v>0</v>
      </c>
      <c r="AK64" s="11">
        <f t="shared" si="1"/>
        <v>0</v>
      </c>
    </row>
    <row r="65" spans="1:37" hidden="1" x14ac:dyDescent="0.25">
      <c r="A65" s="64">
        <v>2170018</v>
      </c>
      <c r="B65" s="65" t="s">
        <v>72</v>
      </c>
      <c r="C65" s="64" t="s">
        <v>365</v>
      </c>
      <c r="D65" s="66">
        <v>73.78</v>
      </c>
      <c r="E65" s="67"/>
      <c r="F65" s="67"/>
      <c r="G65" s="65"/>
      <c r="H65" s="65"/>
      <c r="I65" s="65"/>
      <c r="J65" s="65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4"/>
      <c r="AC65" s="10"/>
      <c r="AD65" s="10"/>
      <c r="AE65" s="10"/>
      <c r="AF65" s="10"/>
      <c r="AG65" s="10"/>
      <c r="AH65" s="10"/>
      <c r="AI65" s="10"/>
      <c r="AJ65" s="13">
        <f t="shared" si="0"/>
        <v>0</v>
      </c>
      <c r="AK65" s="11">
        <f t="shared" si="1"/>
        <v>0</v>
      </c>
    </row>
    <row r="66" spans="1:37" hidden="1" x14ac:dyDescent="0.25">
      <c r="A66" s="64">
        <v>2130292</v>
      </c>
      <c r="B66" s="65" t="s">
        <v>74</v>
      </c>
      <c r="C66" s="64" t="s">
        <v>11</v>
      </c>
      <c r="D66" s="68">
        <v>3291.9605000000001</v>
      </c>
      <c r="E66" s="67"/>
      <c r="F66" s="67"/>
      <c r="G66" s="65"/>
      <c r="H66" s="65"/>
      <c r="I66" s="65"/>
      <c r="J66" s="65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4"/>
      <c r="AC66" s="10"/>
      <c r="AD66" s="10"/>
      <c r="AE66" s="10"/>
      <c r="AF66" s="10"/>
      <c r="AG66" s="10"/>
      <c r="AH66" s="10"/>
      <c r="AI66" s="10"/>
      <c r="AJ66" s="13">
        <f t="shared" si="0"/>
        <v>0</v>
      </c>
      <c r="AK66" s="11">
        <f t="shared" si="1"/>
        <v>0</v>
      </c>
    </row>
    <row r="67" spans="1:37" hidden="1" x14ac:dyDescent="0.25">
      <c r="A67" s="64">
        <v>2130166</v>
      </c>
      <c r="B67" s="65" t="s">
        <v>75</v>
      </c>
      <c r="C67" s="64" t="s">
        <v>9</v>
      </c>
      <c r="D67" s="66">
        <v>6107.8734000000004</v>
      </c>
      <c r="E67" s="67"/>
      <c r="F67" s="67"/>
      <c r="G67" s="65"/>
      <c r="H67" s="65"/>
      <c r="I67" s="65"/>
      <c r="J67" s="65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4"/>
      <c r="AC67" s="10"/>
      <c r="AD67" s="10"/>
      <c r="AE67" s="10"/>
      <c r="AF67" s="10"/>
      <c r="AG67" s="10"/>
      <c r="AH67" s="10"/>
      <c r="AI67" s="10"/>
      <c r="AJ67" s="13">
        <f t="shared" si="0"/>
        <v>0</v>
      </c>
      <c r="AK67" s="11">
        <f t="shared" si="1"/>
        <v>0</v>
      </c>
    </row>
    <row r="68" spans="1:37" hidden="1" x14ac:dyDescent="0.25">
      <c r="A68" s="64">
        <v>2140029</v>
      </c>
      <c r="B68" s="65" t="s">
        <v>76</v>
      </c>
      <c r="C68" s="64" t="s">
        <v>9</v>
      </c>
      <c r="D68" s="66">
        <v>3.7841999999999998</v>
      </c>
      <c r="E68" s="67"/>
      <c r="F68" s="67"/>
      <c r="G68" s="65"/>
      <c r="H68" s="65"/>
      <c r="I68" s="65"/>
      <c r="J68" s="65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4"/>
      <c r="AC68" s="10"/>
      <c r="AD68" s="10"/>
      <c r="AE68" s="10"/>
      <c r="AF68" s="10"/>
      <c r="AG68" s="10"/>
      <c r="AH68" s="10"/>
      <c r="AI68" s="10"/>
      <c r="AJ68" s="13">
        <f t="shared" si="0"/>
        <v>0</v>
      </c>
      <c r="AK68" s="11">
        <f t="shared" si="1"/>
        <v>0</v>
      </c>
    </row>
    <row r="69" spans="1:37" hidden="1" x14ac:dyDescent="0.25">
      <c r="A69" s="64">
        <v>2160030</v>
      </c>
      <c r="B69" s="65" t="s">
        <v>77</v>
      </c>
      <c r="C69" s="64" t="s">
        <v>13</v>
      </c>
      <c r="D69" s="66">
        <v>58.0244</v>
      </c>
      <c r="E69" s="67"/>
      <c r="F69" s="67"/>
      <c r="G69" s="65"/>
      <c r="H69" s="65"/>
      <c r="I69" s="65"/>
      <c r="J69" s="65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4"/>
      <c r="AC69" s="10"/>
      <c r="AD69" s="10"/>
      <c r="AE69" s="10"/>
      <c r="AF69" s="10"/>
      <c r="AG69" s="10"/>
      <c r="AH69" s="10"/>
      <c r="AI69" s="10"/>
      <c r="AJ69" s="13">
        <f t="shared" ref="AJ69:AJ132" si="2">SUM(E69:AI69)</f>
        <v>0</v>
      </c>
      <c r="AK69" s="11">
        <f t="shared" ref="AK69:AK132" si="3">AJ69*D69</f>
        <v>0</v>
      </c>
    </row>
    <row r="70" spans="1:37" hidden="1" x14ac:dyDescent="0.25">
      <c r="A70" s="64">
        <v>2140031</v>
      </c>
      <c r="B70" s="65" t="s">
        <v>78</v>
      </c>
      <c r="C70" s="64" t="s">
        <v>9</v>
      </c>
      <c r="D70" s="66">
        <v>153.51</v>
      </c>
      <c r="E70" s="67"/>
      <c r="F70" s="67"/>
      <c r="G70" s="65"/>
      <c r="H70" s="65"/>
      <c r="I70" s="65"/>
      <c r="J70" s="65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4"/>
      <c r="AC70" s="10"/>
      <c r="AD70" s="10"/>
      <c r="AE70" s="10"/>
      <c r="AF70" s="10"/>
      <c r="AG70" s="10"/>
      <c r="AH70" s="10"/>
      <c r="AI70" s="10"/>
      <c r="AJ70" s="13">
        <f t="shared" si="2"/>
        <v>0</v>
      </c>
      <c r="AK70" s="11">
        <f t="shared" si="3"/>
        <v>0</v>
      </c>
    </row>
    <row r="71" spans="1:37" hidden="1" x14ac:dyDescent="0.25">
      <c r="A71" s="64">
        <v>2130313</v>
      </c>
      <c r="B71" s="65" t="s">
        <v>79</v>
      </c>
      <c r="C71" s="64" t="s">
        <v>7</v>
      </c>
      <c r="D71" s="66">
        <v>3629.5</v>
      </c>
      <c r="E71" s="67"/>
      <c r="F71" s="67"/>
      <c r="G71" s="65"/>
      <c r="H71" s="65"/>
      <c r="I71" s="65"/>
      <c r="J71" s="65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4"/>
      <c r="AC71" s="10"/>
      <c r="AD71" s="10"/>
      <c r="AE71" s="10"/>
      <c r="AF71" s="10"/>
      <c r="AG71" s="10"/>
      <c r="AH71" s="10"/>
      <c r="AI71" s="10"/>
      <c r="AJ71" s="13">
        <f t="shared" si="2"/>
        <v>0</v>
      </c>
      <c r="AK71" s="11">
        <f t="shared" si="3"/>
        <v>0</v>
      </c>
    </row>
    <row r="72" spans="1:37" hidden="1" x14ac:dyDescent="0.25">
      <c r="A72" s="64">
        <v>2130037</v>
      </c>
      <c r="B72" s="65" t="s">
        <v>80</v>
      </c>
      <c r="C72" s="64" t="s">
        <v>9</v>
      </c>
      <c r="D72" s="66">
        <v>182</v>
      </c>
      <c r="E72" s="67"/>
      <c r="F72" s="67"/>
      <c r="G72" s="65"/>
      <c r="H72" s="65"/>
      <c r="I72" s="65"/>
      <c r="J72" s="65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4"/>
      <c r="AC72" s="10"/>
      <c r="AD72" s="10"/>
      <c r="AE72" s="10"/>
      <c r="AF72" s="10"/>
      <c r="AG72" s="10"/>
      <c r="AH72" s="10"/>
      <c r="AI72" s="10"/>
      <c r="AJ72" s="13">
        <f t="shared" si="2"/>
        <v>0</v>
      </c>
      <c r="AK72" s="11">
        <f t="shared" si="3"/>
        <v>0</v>
      </c>
    </row>
    <row r="73" spans="1:37" hidden="1" x14ac:dyDescent="0.25">
      <c r="A73" s="64">
        <v>2130307</v>
      </c>
      <c r="B73" s="65" t="s">
        <v>81</v>
      </c>
      <c r="C73" s="64" t="s">
        <v>7</v>
      </c>
      <c r="D73" s="66">
        <v>2261</v>
      </c>
      <c r="E73" s="67"/>
      <c r="F73" s="67"/>
      <c r="G73" s="65"/>
      <c r="H73" s="65"/>
      <c r="I73" s="65"/>
      <c r="J73" s="65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4"/>
      <c r="AC73" s="10"/>
      <c r="AD73" s="10"/>
      <c r="AE73" s="10"/>
      <c r="AF73" s="10"/>
      <c r="AG73" s="10"/>
      <c r="AH73" s="10"/>
      <c r="AI73" s="10"/>
      <c r="AJ73" s="13">
        <f t="shared" si="2"/>
        <v>0</v>
      </c>
      <c r="AK73" s="11">
        <f t="shared" si="3"/>
        <v>0</v>
      </c>
    </row>
    <row r="74" spans="1:37" hidden="1" x14ac:dyDescent="0.25">
      <c r="A74" s="64">
        <v>2130286</v>
      </c>
      <c r="B74" s="65" t="s">
        <v>83</v>
      </c>
      <c r="C74" s="64" t="s">
        <v>21</v>
      </c>
      <c r="D74" s="68">
        <v>11780.997499999999</v>
      </c>
      <c r="E74" s="67"/>
      <c r="F74" s="67"/>
      <c r="G74" s="65"/>
      <c r="H74" s="65"/>
      <c r="I74" s="65"/>
      <c r="J74" s="65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4"/>
      <c r="AC74" s="10"/>
      <c r="AD74" s="10"/>
      <c r="AE74" s="10"/>
      <c r="AF74" s="10"/>
      <c r="AG74" s="10"/>
      <c r="AH74" s="10"/>
      <c r="AI74" s="10"/>
      <c r="AJ74" s="13">
        <f t="shared" si="2"/>
        <v>0</v>
      </c>
      <c r="AK74" s="11">
        <f t="shared" si="3"/>
        <v>0</v>
      </c>
    </row>
    <row r="75" spans="1:37" hidden="1" x14ac:dyDescent="0.25">
      <c r="A75" s="64">
        <v>2160034</v>
      </c>
      <c r="B75" s="65" t="s">
        <v>84</v>
      </c>
      <c r="C75" s="64" t="s">
        <v>13</v>
      </c>
      <c r="D75" s="66">
        <v>1368.5</v>
      </c>
      <c r="E75" s="67"/>
      <c r="F75" s="67"/>
      <c r="G75" s="65"/>
      <c r="H75" s="65"/>
      <c r="I75" s="65"/>
      <c r="J75" s="65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4"/>
      <c r="AC75" s="10"/>
      <c r="AD75" s="10"/>
      <c r="AE75" s="10"/>
      <c r="AF75" s="10"/>
      <c r="AG75" s="10"/>
      <c r="AH75" s="10"/>
      <c r="AI75" s="10"/>
      <c r="AJ75" s="13">
        <f t="shared" si="2"/>
        <v>0</v>
      </c>
      <c r="AK75" s="11">
        <f t="shared" si="3"/>
        <v>0</v>
      </c>
    </row>
    <row r="76" spans="1:37" hidden="1" x14ac:dyDescent="0.25">
      <c r="A76" s="64">
        <v>2140032</v>
      </c>
      <c r="B76" s="65" t="s">
        <v>85</v>
      </c>
      <c r="C76" s="64" t="s">
        <v>9</v>
      </c>
      <c r="D76" s="66">
        <v>357</v>
      </c>
      <c r="E76" s="71"/>
      <c r="F76" s="67"/>
      <c r="G76" s="65"/>
      <c r="H76" s="65"/>
      <c r="I76" s="65"/>
      <c r="J76" s="65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4"/>
      <c r="AC76" s="10"/>
      <c r="AD76" s="10"/>
      <c r="AE76" s="10"/>
      <c r="AF76" s="10"/>
      <c r="AG76" s="10"/>
      <c r="AH76" s="10"/>
      <c r="AI76" s="10"/>
      <c r="AJ76" s="13">
        <f t="shared" si="2"/>
        <v>0</v>
      </c>
      <c r="AK76" s="11">
        <f t="shared" si="3"/>
        <v>0</v>
      </c>
    </row>
    <row r="77" spans="1:37" hidden="1" x14ac:dyDescent="0.25">
      <c r="A77" s="64">
        <v>2140035</v>
      </c>
      <c r="B77" s="65" t="s">
        <v>86</v>
      </c>
      <c r="C77" s="64" t="s">
        <v>9</v>
      </c>
      <c r="D77" s="66">
        <v>130.9</v>
      </c>
      <c r="E77" s="67"/>
      <c r="F77" s="67"/>
      <c r="G77" s="65"/>
      <c r="H77" s="65"/>
      <c r="I77" s="65"/>
      <c r="J77" s="65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4"/>
      <c r="AC77" s="10"/>
      <c r="AD77" s="10"/>
      <c r="AE77" s="10"/>
      <c r="AF77" s="10"/>
      <c r="AG77" s="10"/>
      <c r="AH77" s="10"/>
      <c r="AI77" s="10"/>
      <c r="AJ77" s="13">
        <f t="shared" si="2"/>
        <v>0</v>
      </c>
      <c r="AK77" s="11">
        <f t="shared" si="3"/>
        <v>0</v>
      </c>
    </row>
    <row r="78" spans="1:37" hidden="1" x14ac:dyDescent="0.25">
      <c r="A78" s="64">
        <v>2140344</v>
      </c>
      <c r="B78" s="65" t="s">
        <v>87</v>
      </c>
      <c r="C78" s="64" t="s">
        <v>11</v>
      </c>
      <c r="D78" s="68">
        <v>100.3</v>
      </c>
      <c r="E78" s="67"/>
      <c r="F78" s="67"/>
      <c r="G78" s="65"/>
      <c r="H78" s="65"/>
      <c r="I78" s="65"/>
      <c r="J78" s="65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4"/>
      <c r="AC78" s="10"/>
      <c r="AD78" s="10"/>
      <c r="AE78" s="10"/>
      <c r="AF78" s="10"/>
      <c r="AG78" s="10"/>
      <c r="AH78" s="10"/>
      <c r="AI78" s="10"/>
      <c r="AJ78" s="13">
        <f t="shared" si="2"/>
        <v>0</v>
      </c>
      <c r="AK78" s="11">
        <f t="shared" si="3"/>
        <v>0</v>
      </c>
    </row>
    <row r="79" spans="1:37" hidden="1" x14ac:dyDescent="0.25">
      <c r="A79" s="15">
        <v>2130038</v>
      </c>
      <c r="B79" s="15" t="s">
        <v>88</v>
      </c>
      <c r="C79" s="72" t="s">
        <v>89</v>
      </c>
      <c r="D79" s="66">
        <v>2113</v>
      </c>
      <c r="E79" s="67"/>
      <c r="F79" s="67"/>
      <c r="G79" s="65"/>
      <c r="H79" s="65"/>
      <c r="I79" s="65"/>
      <c r="J79" s="65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4"/>
      <c r="AC79" s="10"/>
      <c r="AD79" s="10"/>
      <c r="AE79" s="10"/>
      <c r="AF79" s="10"/>
      <c r="AG79" s="10"/>
      <c r="AH79" s="10"/>
      <c r="AI79" s="10"/>
      <c r="AJ79" s="13">
        <f t="shared" si="2"/>
        <v>0</v>
      </c>
      <c r="AK79" s="11">
        <f t="shared" si="3"/>
        <v>0</v>
      </c>
    </row>
    <row r="80" spans="1:37" hidden="1" x14ac:dyDescent="0.25">
      <c r="A80" s="64">
        <v>2160312</v>
      </c>
      <c r="B80" s="65" t="s">
        <v>90</v>
      </c>
      <c r="C80" s="64" t="s">
        <v>13</v>
      </c>
      <c r="D80" s="66">
        <v>894586.07</v>
      </c>
      <c r="E80" s="67"/>
      <c r="F80" s="67"/>
      <c r="G80" s="65"/>
      <c r="H80" s="65"/>
      <c r="I80" s="65"/>
      <c r="J80" s="65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4"/>
      <c r="AC80" s="10"/>
      <c r="AD80" s="10"/>
      <c r="AE80" s="10"/>
      <c r="AF80" s="10"/>
      <c r="AG80" s="10"/>
      <c r="AH80" s="10"/>
      <c r="AI80" s="10"/>
      <c r="AJ80" s="13">
        <f t="shared" si="2"/>
        <v>0</v>
      </c>
      <c r="AK80" s="11">
        <f t="shared" si="3"/>
        <v>0</v>
      </c>
    </row>
    <row r="81" spans="1:37" hidden="1" x14ac:dyDescent="0.25">
      <c r="A81" s="10">
        <v>2170114</v>
      </c>
      <c r="B81" s="10" t="s">
        <v>91</v>
      </c>
      <c r="C81" s="73" t="s">
        <v>7</v>
      </c>
      <c r="D81" s="66">
        <v>12416.46</v>
      </c>
      <c r="E81" s="67"/>
      <c r="F81" s="67"/>
      <c r="G81" s="65"/>
      <c r="H81" s="65"/>
      <c r="I81" s="65"/>
      <c r="J81" s="65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4"/>
      <c r="AC81" s="10"/>
      <c r="AD81" s="10"/>
      <c r="AE81" s="10"/>
      <c r="AF81" s="10"/>
      <c r="AG81" s="10"/>
      <c r="AH81" s="10"/>
      <c r="AI81" s="10"/>
      <c r="AJ81" s="13">
        <f t="shared" si="2"/>
        <v>0</v>
      </c>
      <c r="AK81" s="11">
        <f t="shared" si="3"/>
        <v>0</v>
      </c>
    </row>
    <row r="82" spans="1:37" hidden="1" x14ac:dyDescent="0.25">
      <c r="A82" s="64">
        <v>2130045</v>
      </c>
      <c r="B82" s="65" t="s">
        <v>92</v>
      </c>
      <c r="C82" s="64" t="s">
        <v>7</v>
      </c>
      <c r="D82" s="66">
        <v>8830</v>
      </c>
      <c r="E82" s="67"/>
      <c r="F82" s="67"/>
      <c r="G82" s="65"/>
      <c r="H82" s="65"/>
      <c r="I82" s="65"/>
      <c r="J82" s="65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4"/>
      <c r="AC82" s="10"/>
      <c r="AD82" s="10"/>
      <c r="AE82" s="10"/>
      <c r="AF82" s="10"/>
      <c r="AG82" s="10"/>
      <c r="AH82" s="10"/>
      <c r="AI82" s="10"/>
      <c r="AJ82" s="13">
        <f t="shared" si="2"/>
        <v>0</v>
      </c>
      <c r="AK82" s="11">
        <f t="shared" si="3"/>
        <v>0</v>
      </c>
    </row>
    <row r="83" spans="1:37" x14ac:dyDescent="0.25">
      <c r="A83" s="64">
        <v>2130046</v>
      </c>
      <c r="B83" s="65" t="s">
        <v>93</v>
      </c>
      <c r="C83" s="64" t="s">
        <v>13</v>
      </c>
      <c r="D83" s="66">
        <v>112</v>
      </c>
      <c r="E83" s="67"/>
      <c r="F83" s="67">
        <v>1</v>
      </c>
      <c r="G83" s="65"/>
      <c r="H83" s="65"/>
      <c r="I83" s="65"/>
      <c r="J83" s="65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4"/>
      <c r="AC83" s="10"/>
      <c r="AD83" s="10"/>
      <c r="AE83" s="10"/>
      <c r="AF83" s="10"/>
      <c r="AG83" s="10"/>
      <c r="AH83" s="10"/>
      <c r="AI83" s="10"/>
      <c r="AJ83" s="13">
        <f t="shared" si="2"/>
        <v>1</v>
      </c>
      <c r="AK83" s="11">
        <f t="shared" si="3"/>
        <v>112</v>
      </c>
    </row>
    <row r="84" spans="1:37" hidden="1" x14ac:dyDescent="0.25">
      <c r="A84" s="64">
        <v>2130311</v>
      </c>
      <c r="B84" s="65" t="s">
        <v>94</v>
      </c>
      <c r="C84" s="64" t="s">
        <v>7</v>
      </c>
      <c r="D84" s="66">
        <v>5355</v>
      </c>
      <c r="E84" s="67"/>
      <c r="F84" s="67"/>
      <c r="G84" s="65"/>
      <c r="H84" s="65"/>
      <c r="I84" s="65"/>
      <c r="J84" s="65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4"/>
      <c r="AC84" s="10"/>
      <c r="AD84" s="10"/>
      <c r="AE84" s="10"/>
      <c r="AF84" s="10"/>
      <c r="AG84" s="10"/>
      <c r="AH84" s="10"/>
      <c r="AI84" s="10"/>
      <c r="AJ84" s="13">
        <f t="shared" si="2"/>
        <v>0</v>
      </c>
      <c r="AK84" s="11">
        <f t="shared" si="3"/>
        <v>0</v>
      </c>
    </row>
    <row r="85" spans="1:37" hidden="1" x14ac:dyDescent="0.25">
      <c r="A85" s="64">
        <v>2140354</v>
      </c>
      <c r="B85" s="65" t="s">
        <v>95</v>
      </c>
      <c r="C85" s="64" t="s">
        <v>11</v>
      </c>
      <c r="D85" s="66">
        <v>43.236600000000003</v>
      </c>
      <c r="E85" s="67"/>
      <c r="F85" s="67"/>
      <c r="G85" s="65"/>
      <c r="H85" s="65"/>
      <c r="I85" s="65"/>
      <c r="J85" s="65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4"/>
      <c r="AC85" s="10"/>
      <c r="AD85" s="10"/>
      <c r="AE85" s="10"/>
      <c r="AF85" s="10"/>
      <c r="AG85" s="10"/>
      <c r="AH85" s="10"/>
      <c r="AI85" s="10"/>
      <c r="AJ85" s="13">
        <f t="shared" si="2"/>
        <v>0</v>
      </c>
      <c r="AK85" s="11">
        <f t="shared" si="3"/>
        <v>0</v>
      </c>
    </row>
    <row r="86" spans="1:37" hidden="1" x14ac:dyDescent="0.25">
      <c r="A86" s="64">
        <v>2140381</v>
      </c>
      <c r="B86" s="65" t="s">
        <v>96</v>
      </c>
      <c r="C86" s="64" t="s">
        <v>11</v>
      </c>
      <c r="D86" s="66">
        <v>39.2714</v>
      </c>
      <c r="E86" s="67"/>
      <c r="F86" s="67"/>
      <c r="G86" s="65"/>
      <c r="H86" s="65"/>
      <c r="I86" s="65"/>
      <c r="J86" s="65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4"/>
      <c r="AC86" s="10"/>
      <c r="AD86" s="10"/>
      <c r="AE86" s="10"/>
      <c r="AF86" s="10"/>
      <c r="AG86" s="10"/>
      <c r="AH86" s="10"/>
      <c r="AI86" s="10"/>
      <c r="AJ86" s="13">
        <f t="shared" si="2"/>
        <v>0</v>
      </c>
      <c r="AK86" s="11">
        <f t="shared" si="3"/>
        <v>0</v>
      </c>
    </row>
    <row r="87" spans="1:37" hidden="1" x14ac:dyDescent="0.25">
      <c r="A87" s="64">
        <v>2140356</v>
      </c>
      <c r="B87" s="65" t="s">
        <v>97</v>
      </c>
      <c r="C87" s="64" t="s">
        <v>11</v>
      </c>
      <c r="D87" s="66">
        <v>43.236600000000003</v>
      </c>
      <c r="E87" s="67"/>
      <c r="F87" s="67"/>
      <c r="G87" s="65"/>
      <c r="H87" s="65"/>
      <c r="I87" s="65"/>
      <c r="J87" s="65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4"/>
      <c r="AC87" s="10"/>
      <c r="AD87" s="10"/>
      <c r="AE87" s="10"/>
      <c r="AF87" s="10"/>
      <c r="AG87" s="10"/>
      <c r="AH87" s="10"/>
      <c r="AI87" s="10"/>
      <c r="AJ87" s="13">
        <f t="shared" si="2"/>
        <v>0</v>
      </c>
      <c r="AK87" s="11">
        <f t="shared" si="3"/>
        <v>0</v>
      </c>
    </row>
    <row r="88" spans="1:37" hidden="1" x14ac:dyDescent="0.25">
      <c r="A88" s="64">
        <v>2140036</v>
      </c>
      <c r="B88" s="65" t="s">
        <v>98</v>
      </c>
      <c r="C88" s="64" t="s">
        <v>11</v>
      </c>
      <c r="D88" s="66">
        <v>158.27000000000001</v>
      </c>
      <c r="E88" s="67"/>
      <c r="F88" s="67"/>
      <c r="G88" s="65"/>
      <c r="H88" s="65"/>
      <c r="I88" s="65"/>
      <c r="J88" s="65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4"/>
      <c r="AC88" s="10"/>
      <c r="AD88" s="10"/>
      <c r="AE88" s="10"/>
      <c r="AF88" s="10"/>
      <c r="AG88" s="10"/>
      <c r="AH88" s="10"/>
      <c r="AI88" s="10"/>
      <c r="AJ88" s="13">
        <f t="shared" si="2"/>
        <v>0</v>
      </c>
      <c r="AK88" s="11">
        <f t="shared" si="3"/>
        <v>0</v>
      </c>
    </row>
    <row r="89" spans="1:37" hidden="1" x14ac:dyDescent="0.25">
      <c r="A89" s="64">
        <v>2200014</v>
      </c>
      <c r="B89" s="65" t="s">
        <v>99</v>
      </c>
      <c r="C89" s="64" t="s">
        <v>21</v>
      </c>
      <c r="D89" s="66">
        <v>243200.3</v>
      </c>
      <c r="E89" s="67"/>
      <c r="F89" s="67"/>
      <c r="G89" s="65"/>
      <c r="H89" s="65"/>
      <c r="I89" s="65"/>
      <c r="J89" s="65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4"/>
      <c r="AC89" s="10"/>
      <c r="AD89" s="10"/>
      <c r="AE89" s="10"/>
      <c r="AF89" s="10"/>
      <c r="AG89" s="10"/>
      <c r="AH89" s="10"/>
      <c r="AI89" s="10"/>
      <c r="AJ89" s="13">
        <f t="shared" si="2"/>
        <v>0</v>
      </c>
      <c r="AK89" s="11">
        <f t="shared" si="3"/>
        <v>0</v>
      </c>
    </row>
    <row r="90" spans="1:37" x14ac:dyDescent="0.25">
      <c r="A90" s="64">
        <v>2170032</v>
      </c>
      <c r="B90" s="65" t="s">
        <v>100</v>
      </c>
      <c r="C90" s="64" t="s">
        <v>7</v>
      </c>
      <c r="D90" s="66">
        <v>0</v>
      </c>
      <c r="E90" s="67"/>
      <c r="F90" s="67"/>
      <c r="G90" s="65"/>
      <c r="H90" s="65"/>
      <c r="I90" s="65"/>
      <c r="J90" s="65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>
        <v>1</v>
      </c>
      <c r="V90" s="10"/>
      <c r="W90" s="10"/>
      <c r="X90" s="10"/>
      <c r="Y90" s="10"/>
      <c r="Z90" s="10"/>
      <c r="AA90" s="10"/>
      <c r="AB90" s="14"/>
      <c r="AC90" s="10"/>
      <c r="AD90" s="10"/>
      <c r="AE90" s="10"/>
      <c r="AF90" s="10"/>
      <c r="AG90" s="10"/>
      <c r="AH90" s="10"/>
      <c r="AI90" s="10"/>
      <c r="AJ90" s="13">
        <f t="shared" si="2"/>
        <v>1</v>
      </c>
      <c r="AK90" s="11">
        <f t="shared" si="3"/>
        <v>0</v>
      </c>
    </row>
    <row r="91" spans="1:37" hidden="1" x14ac:dyDescent="0.25">
      <c r="A91" s="64">
        <v>2160044</v>
      </c>
      <c r="B91" s="65" t="s">
        <v>101</v>
      </c>
      <c r="C91" s="64" t="s">
        <v>7</v>
      </c>
      <c r="D91" s="66">
        <v>342.72</v>
      </c>
      <c r="E91" s="67"/>
      <c r="F91" s="67"/>
      <c r="G91" s="65"/>
      <c r="H91" s="65"/>
      <c r="I91" s="65"/>
      <c r="J91" s="65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4"/>
      <c r="AC91" s="10"/>
      <c r="AD91" s="10"/>
      <c r="AE91" s="10"/>
      <c r="AF91" s="10"/>
      <c r="AG91" s="10"/>
      <c r="AH91" s="10"/>
      <c r="AI91" s="10"/>
      <c r="AJ91" s="13">
        <f t="shared" si="2"/>
        <v>0</v>
      </c>
      <c r="AK91" s="11">
        <f t="shared" si="3"/>
        <v>0</v>
      </c>
    </row>
    <row r="92" spans="1:37" hidden="1" x14ac:dyDescent="0.25">
      <c r="A92" s="64">
        <v>2160048</v>
      </c>
      <c r="B92" s="65" t="s">
        <v>102</v>
      </c>
      <c r="C92" s="64" t="s">
        <v>13</v>
      </c>
      <c r="D92" s="66">
        <v>1248.7860000000001</v>
      </c>
      <c r="E92" s="67"/>
      <c r="F92" s="67"/>
      <c r="G92" s="65"/>
      <c r="H92" s="65"/>
      <c r="I92" s="65"/>
      <c r="J92" s="65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4"/>
      <c r="AC92" s="10"/>
      <c r="AD92" s="10"/>
      <c r="AE92" s="10"/>
      <c r="AF92" s="10"/>
      <c r="AG92" s="10"/>
      <c r="AH92" s="10"/>
      <c r="AI92" s="10"/>
      <c r="AJ92" s="13">
        <f t="shared" si="2"/>
        <v>0</v>
      </c>
      <c r="AK92" s="11">
        <f t="shared" si="3"/>
        <v>0</v>
      </c>
    </row>
    <row r="93" spans="1:37" hidden="1" x14ac:dyDescent="0.25">
      <c r="A93" s="64">
        <v>2160327</v>
      </c>
      <c r="B93" s="65" t="s">
        <v>103</v>
      </c>
      <c r="C93" s="64" t="s">
        <v>13</v>
      </c>
      <c r="D93" s="66">
        <v>129</v>
      </c>
      <c r="E93" s="67"/>
      <c r="F93" s="67"/>
      <c r="G93" s="65"/>
      <c r="H93" s="65"/>
      <c r="I93" s="65"/>
      <c r="J93" s="65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4"/>
      <c r="AC93" s="10"/>
      <c r="AD93" s="10"/>
      <c r="AE93" s="10"/>
      <c r="AF93" s="10"/>
      <c r="AG93" s="10"/>
      <c r="AH93" s="10"/>
      <c r="AI93" s="10"/>
      <c r="AJ93" s="13">
        <f t="shared" si="2"/>
        <v>0</v>
      </c>
      <c r="AK93" s="11">
        <f t="shared" si="3"/>
        <v>0</v>
      </c>
    </row>
    <row r="94" spans="1:37" hidden="1" x14ac:dyDescent="0.25">
      <c r="A94" s="64">
        <v>2140351</v>
      </c>
      <c r="B94" s="65" t="s">
        <v>104</v>
      </c>
      <c r="C94" s="64" t="s">
        <v>9</v>
      </c>
      <c r="D94" s="68">
        <v>10351.4367</v>
      </c>
      <c r="E94" s="67"/>
      <c r="F94" s="67"/>
      <c r="G94" s="65"/>
      <c r="H94" s="65"/>
      <c r="I94" s="65"/>
      <c r="J94" s="65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4"/>
      <c r="AC94" s="10"/>
      <c r="AD94" s="10"/>
      <c r="AE94" s="10"/>
      <c r="AF94" s="10"/>
      <c r="AG94" s="10"/>
      <c r="AH94" s="10"/>
      <c r="AI94" s="10"/>
      <c r="AJ94" s="13">
        <f t="shared" si="2"/>
        <v>0</v>
      </c>
      <c r="AK94" s="11">
        <f t="shared" si="3"/>
        <v>0</v>
      </c>
    </row>
    <row r="95" spans="1:37" hidden="1" x14ac:dyDescent="0.25">
      <c r="A95" s="64">
        <v>2140311</v>
      </c>
      <c r="B95" s="65" t="s">
        <v>105</v>
      </c>
      <c r="C95" s="64" t="s">
        <v>9</v>
      </c>
      <c r="D95" s="66">
        <v>39.666699999999999</v>
      </c>
      <c r="E95" s="67"/>
      <c r="F95" s="67"/>
      <c r="G95" s="65"/>
      <c r="H95" s="65"/>
      <c r="I95" s="65"/>
      <c r="J95" s="65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4"/>
      <c r="AC95" s="10"/>
      <c r="AD95" s="10"/>
      <c r="AE95" s="10"/>
      <c r="AF95" s="10"/>
      <c r="AG95" s="10"/>
      <c r="AH95" s="10"/>
      <c r="AI95" s="10"/>
      <c r="AJ95" s="13">
        <f t="shared" si="2"/>
        <v>0</v>
      </c>
      <c r="AK95" s="11">
        <f t="shared" si="3"/>
        <v>0</v>
      </c>
    </row>
    <row r="96" spans="1:37" hidden="1" x14ac:dyDescent="0.25">
      <c r="A96" s="64">
        <v>2140018</v>
      </c>
      <c r="B96" s="65" t="s">
        <v>106</v>
      </c>
      <c r="C96" s="64" t="s">
        <v>11</v>
      </c>
      <c r="D96" s="66">
        <v>297.5</v>
      </c>
      <c r="E96" s="67"/>
      <c r="F96" s="67"/>
      <c r="G96" s="65"/>
      <c r="H96" s="65"/>
      <c r="I96" s="65"/>
      <c r="J96" s="65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4"/>
      <c r="AC96" s="10"/>
      <c r="AD96" s="10"/>
      <c r="AE96" s="10"/>
      <c r="AF96" s="10"/>
      <c r="AG96" s="10"/>
      <c r="AH96" s="10"/>
      <c r="AI96" s="10"/>
      <c r="AJ96" s="13">
        <f t="shared" si="2"/>
        <v>0</v>
      </c>
      <c r="AK96" s="11">
        <f t="shared" si="3"/>
        <v>0</v>
      </c>
    </row>
    <row r="97" spans="1:37" x14ac:dyDescent="0.25">
      <c r="A97" s="10">
        <v>2140047</v>
      </c>
      <c r="B97" s="10" t="s">
        <v>107</v>
      </c>
      <c r="C97" s="73" t="s">
        <v>9</v>
      </c>
      <c r="D97" s="66">
        <v>452.2</v>
      </c>
      <c r="E97" s="67"/>
      <c r="F97" s="67"/>
      <c r="G97" s="65"/>
      <c r="H97" s="65"/>
      <c r="I97" s="65">
        <v>1</v>
      </c>
      <c r="J97" s="65">
        <v>2</v>
      </c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4"/>
      <c r="AC97" s="10"/>
      <c r="AD97" s="10"/>
      <c r="AE97" s="10"/>
      <c r="AF97" s="10"/>
      <c r="AG97" s="10"/>
      <c r="AH97" s="10"/>
      <c r="AI97" s="10"/>
      <c r="AJ97" s="13">
        <f t="shared" si="2"/>
        <v>3</v>
      </c>
      <c r="AK97" s="11">
        <f t="shared" si="3"/>
        <v>1356.6</v>
      </c>
    </row>
    <row r="98" spans="1:37" x14ac:dyDescent="0.25">
      <c r="A98" s="64">
        <v>2160053</v>
      </c>
      <c r="B98" s="65" t="s">
        <v>108</v>
      </c>
      <c r="C98" s="64" t="s">
        <v>13</v>
      </c>
      <c r="D98" s="66">
        <v>1963.5</v>
      </c>
      <c r="E98" s="67"/>
      <c r="F98" s="67"/>
      <c r="G98" s="65"/>
      <c r="H98" s="65"/>
      <c r="I98" s="65"/>
      <c r="J98" s="65">
        <v>2</v>
      </c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4"/>
      <c r="AC98" s="10"/>
      <c r="AD98" s="10"/>
      <c r="AE98" s="10"/>
      <c r="AF98" s="10"/>
      <c r="AG98" s="10"/>
      <c r="AH98" s="10"/>
      <c r="AI98" s="10"/>
      <c r="AJ98" s="13">
        <f t="shared" si="2"/>
        <v>2</v>
      </c>
      <c r="AK98" s="11">
        <f t="shared" si="3"/>
        <v>3927</v>
      </c>
    </row>
    <row r="99" spans="1:37" hidden="1" x14ac:dyDescent="0.25">
      <c r="A99" s="64">
        <v>2130050</v>
      </c>
      <c r="B99" s="65" t="s">
        <v>109</v>
      </c>
      <c r="C99" s="64" t="s">
        <v>7</v>
      </c>
      <c r="D99" s="66">
        <v>237726.3</v>
      </c>
      <c r="E99" s="67"/>
      <c r="F99" s="67"/>
      <c r="G99" s="65"/>
      <c r="H99" s="65"/>
      <c r="I99" s="65"/>
      <c r="J99" s="65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4"/>
      <c r="AC99" s="10"/>
      <c r="AD99" s="10"/>
      <c r="AE99" s="10"/>
      <c r="AF99" s="10"/>
      <c r="AG99" s="10"/>
      <c r="AH99" s="10"/>
      <c r="AI99" s="10"/>
      <c r="AJ99" s="13">
        <f t="shared" si="2"/>
        <v>0</v>
      </c>
      <c r="AK99" s="11">
        <f t="shared" si="3"/>
        <v>0</v>
      </c>
    </row>
    <row r="100" spans="1:37" hidden="1" x14ac:dyDescent="0.25">
      <c r="A100" s="64">
        <v>2140042</v>
      </c>
      <c r="B100" s="65" t="s">
        <v>110</v>
      </c>
      <c r="C100" s="64" t="s">
        <v>9</v>
      </c>
      <c r="D100" s="66">
        <v>24.99</v>
      </c>
      <c r="E100" s="67"/>
      <c r="F100" s="67"/>
      <c r="G100" s="65"/>
      <c r="H100" s="65"/>
      <c r="I100" s="65"/>
      <c r="J100" s="65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4"/>
      <c r="AC100" s="10"/>
      <c r="AD100" s="10"/>
      <c r="AE100" s="10"/>
      <c r="AF100" s="10"/>
      <c r="AG100" s="10"/>
      <c r="AH100" s="10"/>
      <c r="AI100" s="10"/>
      <c r="AJ100" s="13">
        <f t="shared" si="2"/>
        <v>0</v>
      </c>
      <c r="AK100" s="11">
        <f t="shared" si="3"/>
        <v>0</v>
      </c>
    </row>
    <row r="101" spans="1:37" x14ac:dyDescent="0.25">
      <c r="A101" s="64">
        <v>2140376</v>
      </c>
      <c r="B101" s="65" t="s">
        <v>111</v>
      </c>
      <c r="C101" s="64" t="s">
        <v>11</v>
      </c>
      <c r="D101" s="66">
        <v>107.1</v>
      </c>
      <c r="E101" s="67"/>
      <c r="F101" s="67"/>
      <c r="G101" s="65"/>
      <c r="H101" s="65"/>
      <c r="I101" s="65"/>
      <c r="J101" s="65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>
        <v>2</v>
      </c>
      <c r="V101" s="10"/>
      <c r="W101" s="10"/>
      <c r="X101" s="10"/>
      <c r="Y101" s="10"/>
      <c r="Z101" s="10"/>
      <c r="AA101" s="10"/>
      <c r="AB101" s="14"/>
      <c r="AC101" s="10"/>
      <c r="AD101" s="10"/>
      <c r="AE101" s="10"/>
      <c r="AF101" s="10"/>
      <c r="AG101" s="10"/>
      <c r="AH101" s="10"/>
      <c r="AI101" s="10"/>
      <c r="AJ101" s="13">
        <f t="shared" si="2"/>
        <v>2</v>
      </c>
      <c r="AK101" s="11">
        <f t="shared" si="3"/>
        <v>214.2</v>
      </c>
    </row>
    <row r="102" spans="1:37" hidden="1" x14ac:dyDescent="0.25">
      <c r="A102" s="64">
        <v>2140043</v>
      </c>
      <c r="B102" s="65" t="s">
        <v>112</v>
      </c>
      <c r="C102" s="64" t="s">
        <v>9</v>
      </c>
      <c r="D102" s="66">
        <v>17.850000000000001</v>
      </c>
      <c r="E102" s="67"/>
      <c r="F102" s="67"/>
      <c r="G102" s="65"/>
      <c r="H102" s="65"/>
      <c r="I102" s="65"/>
      <c r="J102" s="65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4"/>
      <c r="AC102" s="10"/>
      <c r="AD102" s="10"/>
      <c r="AE102" s="10"/>
      <c r="AF102" s="10"/>
      <c r="AG102" s="10"/>
      <c r="AH102" s="10"/>
      <c r="AI102" s="10"/>
      <c r="AJ102" s="13">
        <f t="shared" si="2"/>
        <v>0</v>
      </c>
      <c r="AK102" s="11">
        <f t="shared" si="3"/>
        <v>0</v>
      </c>
    </row>
    <row r="103" spans="1:37" hidden="1" x14ac:dyDescent="0.25">
      <c r="A103" s="64">
        <v>2170253</v>
      </c>
      <c r="B103" s="65" t="s">
        <v>113</v>
      </c>
      <c r="C103" s="64" t="s">
        <v>7</v>
      </c>
      <c r="D103" s="68">
        <v>5821.0326999999997</v>
      </c>
      <c r="E103" s="67"/>
      <c r="F103" s="67"/>
      <c r="G103" s="65"/>
      <c r="H103" s="65"/>
      <c r="I103" s="65"/>
      <c r="J103" s="65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4"/>
      <c r="AC103" s="10"/>
      <c r="AD103" s="10"/>
      <c r="AE103" s="10"/>
      <c r="AF103" s="10"/>
      <c r="AG103" s="10"/>
      <c r="AH103" s="10"/>
      <c r="AI103" s="10"/>
      <c r="AJ103" s="13">
        <f t="shared" si="2"/>
        <v>0</v>
      </c>
      <c r="AK103" s="11">
        <f t="shared" si="3"/>
        <v>0</v>
      </c>
    </row>
    <row r="104" spans="1:37" hidden="1" x14ac:dyDescent="0.25">
      <c r="A104" s="64">
        <v>2150141</v>
      </c>
      <c r="B104" s="65" t="s">
        <v>114</v>
      </c>
      <c r="C104" s="64" t="s">
        <v>115</v>
      </c>
      <c r="D104" s="66">
        <v>476</v>
      </c>
      <c r="E104" s="67"/>
      <c r="F104" s="67"/>
      <c r="G104" s="65"/>
      <c r="H104" s="65"/>
      <c r="I104" s="65"/>
      <c r="J104" s="65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4"/>
      <c r="AC104" s="10"/>
      <c r="AD104" s="10"/>
      <c r="AE104" s="10"/>
      <c r="AF104" s="10"/>
      <c r="AG104" s="10"/>
      <c r="AH104" s="10"/>
      <c r="AI104" s="10"/>
      <c r="AJ104" s="13">
        <f t="shared" si="2"/>
        <v>0</v>
      </c>
      <c r="AK104" s="11">
        <f t="shared" si="3"/>
        <v>0</v>
      </c>
    </row>
    <row r="105" spans="1:37" hidden="1" x14ac:dyDescent="0.25">
      <c r="A105" s="64">
        <v>2150140</v>
      </c>
      <c r="B105" s="65" t="s">
        <v>116</v>
      </c>
      <c r="C105" s="64" t="s">
        <v>115</v>
      </c>
      <c r="D105" s="66">
        <v>565.25</v>
      </c>
      <c r="E105" s="67"/>
      <c r="F105" s="67"/>
      <c r="G105" s="65"/>
      <c r="H105" s="65"/>
      <c r="I105" s="65"/>
      <c r="J105" s="65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4"/>
      <c r="AC105" s="10"/>
      <c r="AD105" s="10"/>
      <c r="AE105" s="10"/>
      <c r="AF105" s="10"/>
      <c r="AG105" s="10"/>
      <c r="AH105" s="10"/>
      <c r="AI105" s="10"/>
      <c r="AJ105" s="13">
        <f t="shared" si="2"/>
        <v>0</v>
      </c>
      <c r="AK105" s="11">
        <f t="shared" si="3"/>
        <v>0</v>
      </c>
    </row>
    <row r="106" spans="1:37" hidden="1" x14ac:dyDescent="0.25">
      <c r="A106" s="64">
        <v>2140041</v>
      </c>
      <c r="B106" s="65" t="s">
        <v>117</v>
      </c>
      <c r="C106" s="64" t="s">
        <v>9</v>
      </c>
      <c r="D106" s="66">
        <v>21.42</v>
      </c>
      <c r="E106" s="67"/>
      <c r="F106" s="67"/>
      <c r="G106" s="65"/>
      <c r="H106" s="65"/>
      <c r="I106" s="65"/>
      <c r="J106" s="65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4"/>
      <c r="AC106" s="10"/>
      <c r="AD106" s="10"/>
      <c r="AE106" s="10"/>
      <c r="AF106" s="10"/>
      <c r="AG106" s="10"/>
      <c r="AH106" s="10"/>
      <c r="AI106" s="10"/>
      <c r="AJ106" s="13">
        <f t="shared" si="2"/>
        <v>0</v>
      </c>
      <c r="AK106" s="11">
        <f t="shared" si="3"/>
        <v>0</v>
      </c>
    </row>
    <row r="107" spans="1:37" hidden="1" x14ac:dyDescent="0.25">
      <c r="A107" s="64">
        <v>2140045</v>
      </c>
      <c r="B107" s="65" t="s">
        <v>118</v>
      </c>
      <c r="C107" s="64" t="s">
        <v>9</v>
      </c>
      <c r="D107" s="66">
        <v>20.23</v>
      </c>
      <c r="E107" s="67"/>
      <c r="F107" s="67"/>
      <c r="G107" s="65"/>
      <c r="H107" s="65"/>
      <c r="I107" s="65"/>
      <c r="J107" s="65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4"/>
      <c r="AC107" s="10"/>
      <c r="AD107" s="10"/>
      <c r="AE107" s="10"/>
      <c r="AF107" s="10"/>
      <c r="AG107" s="10"/>
      <c r="AH107" s="10"/>
      <c r="AI107" s="10"/>
      <c r="AJ107" s="13">
        <f t="shared" si="2"/>
        <v>0</v>
      </c>
      <c r="AK107" s="11">
        <f t="shared" si="3"/>
        <v>0</v>
      </c>
    </row>
    <row r="108" spans="1:37" x14ac:dyDescent="0.25">
      <c r="A108" s="64">
        <v>2140313</v>
      </c>
      <c r="B108" s="65" t="s">
        <v>119</v>
      </c>
      <c r="C108" s="64" t="s">
        <v>9</v>
      </c>
      <c r="D108" s="66">
        <v>59.5</v>
      </c>
      <c r="E108" s="67"/>
      <c r="F108" s="67">
        <v>1</v>
      </c>
      <c r="G108" s="65">
        <v>6</v>
      </c>
      <c r="H108" s="65"/>
      <c r="I108" s="65"/>
      <c r="J108" s="65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4"/>
      <c r="AC108" s="10"/>
      <c r="AD108" s="10"/>
      <c r="AE108" s="10"/>
      <c r="AF108" s="10"/>
      <c r="AG108" s="10"/>
      <c r="AH108" s="10"/>
      <c r="AI108" s="10"/>
      <c r="AJ108" s="13">
        <f t="shared" si="2"/>
        <v>7</v>
      </c>
      <c r="AK108" s="11">
        <f t="shared" si="3"/>
        <v>416.5</v>
      </c>
    </row>
    <row r="109" spans="1:37" hidden="1" x14ac:dyDescent="0.25">
      <c r="A109" s="64">
        <v>2140312</v>
      </c>
      <c r="B109" s="65" t="s">
        <v>120</v>
      </c>
      <c r="C109" s="64" t="s">
        <v>9</v>
      </c>
      <c r="D109" s="66">
        <v>91.907600000000002</v>
      </c>
      <c r="E109" s="67"/>
      <c r="F109" s="67"/>
      <c r="G109" s="65"/>
      <c r="H109" s="65"/>
      <c r="I109" s="65"/>
      <c r="J109" s="65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4"/>
      <c r="AC109" s="10"/>
      <c r="AD109" s="10"/>
      <c r="AE109" s="10"/>
      <c r="AF109" s="10"/>
      <c r="AG109" s="10"/>
      <c r="AH109" s="10"/>
      <c r="AI109" s="10"/>
      <c r="AJ109" s="13">
        <f t="shared" si="2"/>
        <v>0</v>
      </c>
      <c r="AK109" s="11">
        <f t="shared" si="3"/>
        <v>0</v>
      </c>
    </row>
    <row r="110" spans="1:37" hidden="1" x14ac:dyDescent="0.25">
      <c r="A110" s="64">
        <v>2130049</v>
      </c>
      <c r="B110" s="65" t="s">
        <v>121</v>
      </c>
      <c r="C110" s="64" t="s">
        <v>7</v>
      </c>
      <c r="D110" s="66">
        <v>237726.3</v>
      </c>
      <c r="E110" s="67"/>
      <c r="F110" s="67"/>
      <c r="G110" s="65"/>
      <c r="H110" s="65"/>
      <c r="I110" s="65"/>
      <c r="J110" s="65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4"/>
      <c r="AC110" s="10"/>
      <c r="AD110" s="10"/>
      <c r="AE110" s="10"/>
      <c r="AF110" s="10"/>
      <c r="AG110" s="10"/>
      <c r="AH110" s="10"/>
      <c r="AI110" s="10"/>
      <c r="AJ110" s="13">
        <f t="shared" si="2"/>
        <v>0</v>
      </c>
      <c r="AK110" s="11">
        <f t="shared" si="3"/>
        <v>0</v>
      </c>
    </row>
    <row r="111" spans="1:37" x14ac:dyDescent="0.25">
      <c r="A111" s="64">
        <v>2130052</v>
      </c>
      <c r="B111" s="65" t="s">
        <v>122</v>
      </c>
      <c r="C111" s="64" t="s">
        <v>7</v>
      </c>
      <c r="D111" s="66">
        <v>916.3</v>
      </c>
      <c r="E111" s="67"/>
      <c r="F111" s="67">
        <v>2</v>
      </c>
      <c r="G111" s="65">
        <v>2</v>
      </c>
      <c r="H111" s="65"/>
      <c r="I111" s="65">
        <v>1</v>
      </c>
      <c r="J111" s="65">
        <v>1</v>
      </c>
      <c r="K111" s="10"/>
      <c r="L111" s="10"/>
      <c r="M111" s="10">
        <v>3</v>
      </c>
      <c r="N111" s="10">
        <v>2</v>
      </c>
      <c r="O111" s="10"/>
      <c r="P111" s="10"/>
      <c r="Q111" s="10"/>
      <c r="R111" s="10">
        <v>1</v>
      </c>
      <c r="S111" s="10"/>
      <c r="T111" s="10"/>
      <c r="U111" s="10">
        <v>3</v>
      </c>
      <c r="V111" s="10">
        <v>2</v>
      </c>
      <c r="W111" s="10">
        <v>2</v>
      </c>
      <c r="X111" s="10"/>
      <c r="Y111" s="10">
        <v>8</v>
      </c>
      <c r="Z111" s="10"/>
      <c r="AA111" s="10"/>
      <c r="AB111" s="14"/>
      <c r="AC111" s="10"/>
      <c r="AD111" s="10"/>
      <c r="AE111" s="10"/>
      <c r="AF111" s="10"/>
      <c r="AG111" s="10">
        <v>4</v>
      </c>
      <c r="AH111" s="10"/>
      <c r="AI111" s="10">
        <v>4</v>
      </c>
      <c r="AJ111" s="13">
        <f t="shared" si="2"/>
        <v>35</v>
      </c>
      <c r="AK111" s="11">
        <f t="shared" si="3"/>
        <v>32070.5</v>
      </c>
    </row>
    <row r="112" spans="1:37" x14ac:dyDescent="0.25">
      <c r="A112" s="64">
        <v>2130053</v>
      </c>
      <c r="B112" s="65" t="s">
        <v>123</v>
      </c>
      <c r="C112" s="64" t="s">
        <v>11</v>
      </c>
      <c r="D112" s="66">
        <v>56.334600000000002</v>
      </c>
      <c r="E112" s="67">
        <v>14</v>
      </c>
      <c r="F112" s="67">
        <v>1</v>
      </c>
      <c r="G112" s="65">
        <v>2</v>
      </c>
      <c r="H112" s="65"/>
      <c r="I112" s="65"/>
      <c r="J112" s="65"/>
      <c r="K112" s="10"/>
      <c r="L112" s="10"/>
      <c r="M112" s="10">
        <v>2</v>
      </c>
      <c r="N112" s="10"/>
      <c r="O112" s="10">
        <v>3</v>
      </c>
      <c r="P112" s="10"/>
      <c r="Q112" s="10">
        <v>14</v>
      </c>
      <c r="R112" s="10"/>
      <c r="S112" s="10"/>
      <c r="T112" s="10"/>
      <c r="U112" s="10">
        <v>14</v>
      </c>
      <c r="V112" s="10"/>
      <c r="W112" s="10"/>
      <c r="X112" s="10"/>
      <c r="Y112" s="10"/>
      <c r="Z112" s="4"/>
      <c r="AA112" s="10">
        <v>4</v>
      </c>
      <c r="AB112" s="14">
        <v>37</v>
      </c>
      <c r="AC112" s="10"/>
      <c r="AD112" s="10"/>
      <c r="AE112" s="10"/>
      <c r="AF112" s="10">
        <v>16</v>
      </c>
      <c r="AG112" s="4"/>
      <c r="AH112" s="10"/>
      <c r="AI112" s="10"/>
      <c r="AJ112" s="13">
        <f t="shared" si="2"/>
        <v>107</v>
      </c>
      <c r="AK112" s="11">
        <f t="shared" si="3"/>
        <v>6027.8022000000001</v>
      </c>
    </row>
    <row r="113" spans="1:37" x14ac:dyDescent="0.25">
      <c r="A113" s="64">
        <v>2130306</v>
      </c>
      <c r="B113" s="65" t="s">
        <v>124</v>
      </c>
      <c r="C113" s="64" t="s">
        <v>9</v>
      </c>
      <c r="D113" s="68">
        <v>108.988</v>
      </c>
      <c r="E113" s="67"/>
      <c r="F113" s="67"/>
      <c r="G113" s="65"/>
      <c r="H113" s="65"/>
      <c r="I113" s="65"/>
      <c r="J113" s="65"/>
      <c r="K113" s="10">
        <v>3</v>
      </c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4"/>
      <c r="AC113" s="10"/>
      <c r="AD113" s="10"/>
      <c r="AE113" s="10"/>
      <c r="AF113" s="10"/>
      <c r="AG113" s="10"/>
      <c r="AH113" s="10"/>
      <c r="AI113" s="10"/>
      <c r="AJ113" s="13">
        <f t="shared" si="2"/>
        <v>3</v>
      </c>
      <c r="AK113" s="11">
        <f t="shared" si="3"/>
        <v>326.964</v>
      </c>
    </row>
    <row r="114" spans="1:37" x14ac:dyDescent="0.25">
      <c r="A114" s="64">
        <v>2130054</v>
      </c>
      <c r="B114" s="65" t="s">
        <v>125</v>
      </c>
      <c r="C114" s="64" t="s">
        <v>7</v>
      </c>
      <c r="D114" s="66">
        <v>259.84840000000003</v>
      </c>
      <c r="E114" s="67">
        <v>5</v>
      </c>
      <c r="F114" s="67">
        <v>8</v>
      </c>
      <c r="G114" s="65">
        <v>10</v>
      </c>
      <c r="H114" s="65"/>
      <c r="I114" s="65">
        <v>4</v>
      </c>
      <c r="J114" s="65">
        <v>4</v>
      </c>
      <c r="K114" s="10"/>
      <c r="L114" s="10">
        <v>4</v>
      </c>
      <c r="M114" s="10">
        <v>4</v>
      </c>
      <c r="N114" s="10">
        <v>9</v>
      </c>
      <c r="O114" s="10"/>
      <c r="P114" s="10"/>
      <c r="Q114" s="10">
        <v>8</v>
      </c>
      <c r="R114" s="10">
        <v>9</v>
      </c>
      <c r="S114" s="10">
        <v>3</v>
      </c>
      <c r="T114" s="10">
        <v>5</v>
      </c>
      <c r="U114" s="10">
        <v>22</v>
      </c>
      <c r="V114" s="10">
        <v>14</v>
      </c>
      <c r="W114" s="10">
        <v>2</v>
      </c>
      <c r="X114" s="10">
        <v>3</v>
      </c>
      <c r="Y114" s="10">
        <v>3</v>
      </c>
      <c r="Z114" s="10">
        <v>8</v>
      </c>
      <c r="AA114" s="10">
        <v>5</v>
      </c>
      <c r="AB114" s="14">
        <v>9</v>
      </c>
      <c r="AC114" s="10"/>
      <c r="AD114" s="10">
        <v>1</v>
      </c>
      <c r="AE114" s="10">
        <v>2</v>
      </c>
      <c r="AF114" s="10">
        <v>2</v>
      </c>
      <c r="AG114" s="10">
        <v>5</v>
      </c>
      <c r="AH114" s="10">
        <v>8</v>
      </c>
      <c r="AI114" s="10"/>
      <c r="AJ114" s="13">
        <f t="shared" si="2"/>
        <v>157</v>
      </c>
      <c r="AK114" s="11">
        <f t="shared" si="3"/>
        <v>40796.198800000006</v>
      </c>
    </row>
    <row r="115" spans="1:37" hidden="1" x14ac:dyDescent="0.25">
      <c r="A115" s="64">
        <v>2130055</v>
      </c>
      <c r="B115" s="65" t="s">
        <v>126</v>
      </c>
      <c r="C115" s="64" t="s">
        <v>7</v>
      </c>
      <c r="D115" s="66">
        <v>15525.93</v>
      </c>
      <c r="E115" s="67"/>
      <c r="F115" s="67"/>
      <c r="G115" s="65"/>
      <c r="H115" s="65"/>
      <c r="I115" s="65"/>
      <c r="J115" s="65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4"/>
      <c r="AC115" s="10"/>
      <c r="AD115" s="10"/>
      <c r="AE115" s="10"/>
      <c r="AF115" s="10"/>
      <c r="AG115" s="10"/>
      <c r="AH115" s="10"/>
      <c r="AI115" s="10"/>
      <c r="AJ115" s="13">
        <f t="shared" si="2"/>
        <v>0</v>
      </c>
      <c r="AK115" s="11">
        <f t="shared" si="3"/>
        <v>0</v>
      </c>
    </row>
    <row r="116" spans="1:37" hidden="1" x14ac:dyDescent="0.25">
      <c r="A116" s="64">
        <v>2130056</v>
      </c>
      <c r="B116" s="65" t="s">
        <v>127</v>
      </c>
      <c r="C116" s="64" t="s">
        <v>7</v>
      </c>
      <c r="D116" s="66">
        <v>30459.24</v>
      </c>
      <c r="E116" s="67"/>
      <c r="F116" s="67"/>
      <c r="G116" s="65"/>
      <c r="H116" s="65"/>
      <c r="I116" s="65"/>
      <c r="J116" s="65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4"/>
      <c r="AC116" s="10"/>
      <c r="AD116" s="10"/>
      <c r="AE116" s="10"/>
      <c r="AF116" s="10"/>
      <c r="AG116" s="10"/>
      <c r="AH116" s="10"/>
      <c r="AI116" s="10"/>
      <c r="AJ116" s="13">
        <f t="shared" si="2"/>
        <v>0</v>
      </c>
      <c r="AK116" s="11">
        <f t="shared" si="3"/>
        <v>0</v>
      </c>
    </row>
    <row r="117" spans="1:37" x14ac:dyDescent="0.25">
      <c r="A117" s="64">
        <v>2130061</v>
      </c>
      <c r="B117" s="65" t="s">
        <v>128</v>
      </c>
      <c r="C117" s="64" t="s">
        <v>7</v>
      </c>
      <c r="D117" s="66">
        <v>295.12</v>
      </c>
      <c r="E117" s="67"/>
      <c r="F117" s="67"/>
      <c r="G117" s="65">
        <v>11</v>
      </c>
      <c r="H117" s="65"/>
      <c r="I117" s="65"/>
      <c r="J117" s="65">
        <v>4</v>
      </c>
      <c r="K117" s="10">
        <v>3</v>
      </c>
      <c r="L117" s="10">
        <v>10</v>
      </c>
      <c r="M117" s="10">
        <v>7</v>
      </c>
      <c r="N117" s="10">
        <v>13</v>
      </c>
      <c r="O117" s="10"/>
      <c r="P117" s="10"/>
      <c r="Q117" s="10">
        <v>7</v>
      </c>
      <c r="R117" s="10">
        <v>6</v>
      </c>
      <c r="S117" s="10"/>
      <c r="T117" s="10"/>
      <c r="U117" s="10"/>
      <c r="V117" s="10"/>
      <c r="W117" s="10"/>
      <c r="X117" s="10"/>
      <c r="Y117" s="10">
        <v>7</v>
      </c>
      <c r="Z117" s="10"/>
      <c r="AA117" s="10"/>
      <c r="AB117" s="14"/>
      <c r="AC117" s="10"/>
      <c r="AD117" s="10"/>
      <c r="AE117" s="10">
        <v>2</v>
      </c>
      <c r="AF117" s="10"/>
      <c r="AG117" s="10"/>
      <c r="AH117" s="10"/>
      <c r="AI117" s="10"/>
      <c r="AJ117" s="13">
        <f t="shared" si="2"/>
        <v>70</v>
      </c>
      <c r="AK117" s="11">
        <f t="shared" si="3"/>
        <v>20658.400000000001</v>
      </c>
    </row>
    <row r="118" spans="1:37" hidden="1" x14ac:dyDescent="0.25">
      <c r="A118" s="64">
        <v>2130067</v>
      </c>
      <c r="B118" s="65" t="s">
        <v>129</v>
      </c>
      <c r="C118" s="64" t="s">
        <v>7</v>
      </c>
      <c r="D118" s="66">
        <v>833</v>
      </c>
      <c r="E118" s="67"/>
      <c r="F118" s="67"/>
      <c r="G118" s="65"/>
      <c r="H118" s="65"/>
      <c r="I118" s="65"/>
      <c r="J118" s="65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4"/>
      <c r="AC118" s="10"/>
      <c r="AD118" s="10"/>
      <c r="AE118" s="10"/>
      <c r="AF118" s="10"/>
      <c r="AG118" s="10"/>
      <c r="AH118" s="10"/>
      <c r="AI118" s="10"/>
      <c r="AJ118" s="13">
        <f t="shared" si="2"/>
        <v>0</v>
      </c>
      <c r="AK118" s="11">
        <f t="shared" si="3"/>
        <v>0</v>
      </c>
    </row>
    <row r="119" spans="1:37" x14ac:dyDescent="0.25">
      <c r="A119" s="64">
        <v>2130068</v>
      </c>
      <c r="B119" s="65" t="s">
        <v>130</v>
      </c>
      <c r="C119" s="64" t="s">
        <v>7</v>
      </c>
      <c r="D119" s="66">
        <v>952</v>
      </c>
      <c r="E119" s="67"/>
      <c r="F119" s="67"/>
      <c r="G119" s="65"/>
      <c r="H119" s="65"/>
      <c r="I119" s="65"/>
      <c r="J119" s="65"/>
      <c r="K119" s="10"/>
      <c r="L119" s="10"/>
      <c r="M119" s="10">
        <v>3</v>
      </c>
      <c r="N119" s="10"/>
      <c r="O119" s="10">
        <v>5</v>
      </c>
      <c r="P119" s="10"/>
      <c r="Q119" s="10"/>
      <c r="R119" s="10"/>
      <c r="S119" s="10"/>
      <c r="T119" s="10"/>
      <c r="U119" s="10"/>
      <c r="V119" s="10"/>
      <c r="W119" s="10">
        <v>4</v>
      </c>
      <c r="X119" s="10">
        <v>1</v>
      </c>
      <c r="Y119" s="10">
        <v>1</v>
      </c>
      <c r="Z119" s="10">
        <v>2</v>
      </c>
      <c r="AA119" s="10">
        <v>3</v>
      </c>
      <c r="AB119" s="14">
        <v>9</v>
      </c>
      <c r="AC119" s="10"/>
      <c r="AD119" s="10"/>
      <c r="AE119" s="10"/>
      <c r="AF119" s="10"/>
      <c r="AG119" s="10">
        <v>2</v>
      </c>
      <c r="AH119" s="10">
        <v>8</v>
      </c>
      <c r="AI119" s="10"/>
      <c r="AJ119" s="13">
        <f t="shared" si="2"/>
        <v>38</v>
      </c>
      <c r="AK119" s="11">
        <f t="shared" si="3"/>
        <v>36176</v>
      </c>
    </row>
    <row r="120" spans="1:37" hidden="1" x14ac:dyDescent="0.25">
      <c r="A120" s="64">
        <v>2160057</v>
      </c>
      <c r="B120" s="65" t="s">
        <v>131</v>
      </c>
      <c r="C120" s="64" t="s">
        <v>13</v>
      </c>
      <c r="D120" s="66">
        <v>67.83</v>
      </c>
      <c r="E120" s="67"/>
      <c r="F120" s="67"/>
      <c r="G120" s="65"/>
      <c r="H120" s="65"/>
      <c r="I120" s="65"/>
      <c r="J120" s="65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4"/>
      <c r="AC120" s="10"/>
      <c r="AD120" s="10"/>
      <c r="AE120" s="10"/>
      <c r="AF120" s="10"/>
      <c r="AG120" s="10"/>
      <c r="AH120" s="10"/>
      <c r="AI120" s="10"/>
      <c r="AJ120" s="13">
        <f t="shared" si="2"/>
        <v>0</v>
      </c>
      <c r="AK120" s="11">
        <f t="shared" si="3"/>
        <v>0</v>
      </c>
    </row>
    <row r="121" spans="1:37" hidden="1" x14ac:dyDescent="0.25">
      <c r="A121" s="64">
        <v>2190076</v>
      </c>
      <c r="B121" s="65" t="s">
        <v>132</v>
      </c>
      <c r="C121" s="64" t="s">
        <v>21</v>
      </c>
      <c r="D121" s="66">
        <v>5355</v>
      </c>
      <c r="E121" s="67"/>
      <c r="F121" s="67"/>
      <c r="G121" s="65"/>
      <c r="H121" s="65"/>
      <c r="I121" s="65"/>
      <c r="J121" s="65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4"/>
      <c r="AC121" s="10"/>
      <c r="AD121" s="10"/>
      <c r="AE121" s="10"/>
      <c r="AF121" s="10"/>
      <c r="AG121" s="10"/>
      <c r="AH121" s="10"/>
      <c r="AI121" s="10"/>
      <c r="AJ121" s="13">
        <f t="shared" si="2"/>
        <v>0</v>
      </c>
      <c r="AK121" s="11">
        <f t="shared" si="3"/>
        <v>0</v>
      </c>
    </row>
    <row r="122" spans="1:37" hidden="1" x14ac:dyDescent="0.25">
      <c r="A122" s="64">
        <v>2190003</v>
      </c>
      <c r="B122" s="65" t="s">
        <v>133</v>
      </c>
      <c r="C122" s="64" t="s">
        <v>13</v>
      </c>
      <c r="D122" s="68">
        <v>978.75099999999998</v>
      </c>
      <c r="E122" s="67"/>
      <c r="F122" s="67"/>
      <c r="G122" s="65"/>
      <c r="H122" s="65"/>
      <c r="I122" s="65"/>
      <c r="J122" s="65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4"/>
      <c r="AC122" s="10"/>
      <c r="AD122" s="10"/>
      <c r="AE122" s="10"/>
      <c r="AF122" s="10"/>
      <c r="AG122" s="10"/>
      <c r="AH122" s="10"/>
      <c r="AI122" s="10"/>
      <c r="AJ122" s="13">
        <f t="shared" si="2"/>
        <v>0</v>
      </c>
      <c r="AK122" s="11">
        <f t="shared" si="3"/>
        <v>0</v>
      </c>
    </row>
    <row r="123" spans="1:37" hidden="1" x14ac:dyDescent="0.25">
      <c r="A123" s="64">
        <v>2190012</v>
      </c>
      <c r="B123" s="65" t="s">
        <v>134</v>
      </c>
      <c r="C123" s="64" t="s">
        <v>9</v>
      </c>
      <c r="D123" s="66">
        <v>159.46</v>
      </c>
      <c r="E123" s="67"/>
      <c r="F123" s="67"/>
      <c r="G123" s="65"/>
      <c r="H123" s="65"/>
      <c r="I123" s="65"/>
      <c r="J123" s="65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4"/>
      <c r="AC123" s="10"/>
      <c r="AD123" s="10"/>
      <c r="AE123" s="10"/>
      <c r="AF123" s="10"/>
      <c r="AG123" s="10"/>
      <c r="AH123" s="10"/>
      <c r="AI123" s="10"/>
      <c r="AJ123" s="13">
        <f t="shared" si="2"/>
        <v>0</v>
      </c>
      <c r="AK123" s="11">
        <f t="shared" si="3"/>
        <v>0</v>
      </c>
    </row>
    <row r="124" spans="1:37" hidden="1" x14ac:dyDescent="0.25">
      <c r="A124" s="64">
        <v>2140052</v>
      </c>
      <c r="B124" s="65" t="s">
        <v>135</v>
      </c>
      <c r="C124" s="64" t="s">
        <v>11</v>
      </c>
      <c r="D124" s="66">
        <v>611.66</v>
      </c>
      <c r="E124" s="67"/>
      <c r="F124" s="67"/>
      <c r="G124" s="65"/>
      <c r="H124" s="65"/>
      <c r="I124" s="65"/>
      <c r="J124" s="65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4"/>
      <c r="AC124" s="10"/>
      <c r="AD124" s="10"/>
      <c r="AE124" s="10"/>
      <c r="AF124" s="10"/>
      <c r="AG124" s="10"/>
      <c r="AH124" s="10"/>
      <c r="AI124" s="10"/>
      <c r="AJ124" s="13">
        <f t="shared" si="2"/>
        <v>0</v>
      </c>
      <c r="AK124" s="11">
        <f t="shared" si="3"/>
        <v>0</v>
      </c>
    </row>
    <row r="125" spans="1:37" hidden="1" x14ac:dyDescent="0.25">
      <c r="A125" s="64">
        <v>2140053</v>
      </c>
      <c r="B125" s="65" t="s">
        <v>136</v>
      </c>
      <c r="C125" s="64" t="s">
        <v>11</v>
      </c>
      <c r="D125" s="66">
        <v>1223.32</v>
      </c>
      <c r="E125" s="67"/>
      <c r="F125" s="67"/>
      <c r="G125" s="65"/>
      <c r="H125" s="65"/>
      <c r="I125" s="65"/>
      <c r="J125" s="65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4"/>
      <c r="AC125" s="10"/>
      <c r="AD125" s="10"/>
      <c r="AE125" s="10"/>
      <c r="AF125" s="10"/>
      <c r="AG125" s="10"/>
      <c r="AH125" s="10"/>
      <c r="AI125" s="10"/>
      <c r="AJ125" s="13">
        <f t="shared" si="2"/>
        <v>0</v>
      </c>
      <c r="AK125" s="11">
        <f t="shared" si="3"/>
        <v>0</v>
      </c>
    </row>
    <row r="126" spans="1:37" hidden="1" x14ac:dyDescent="0.25">
      <c r="A126" s="64">
        <v>2140054</v>
      </c>
      <c r="B126" s="65" t="s">
        <v>137</v>
      </c>
      <c r="C126" s="64" t="s">
        <v>11</v>
      </c>
      <c r="D126" s="66">
        <v>2444.2600000000002</v>
      </c>
      <c r="E126" s="67"/>
      <c r="F126" s="67"/>
      <c r="G126" s="65"/>
      <c r="H126" s="65"/>
      <c r="I126" s="65"/>
      <c r="J126" s="65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4"/>
      <c r="AC126" s="10"/>
      <c r="AD126" s="10"/>
      <c r="AE126" s="10"/>
      <c r="AF126" s="10"/>
      <c r="AG126" s="10"/>
      <c r="AH126" s="10"/>
      <c r="AI126" s="10"/>
      <c r="AJ126" s="13">
        <f t="shared" si="2"/>
        <v>0</v>
      </c>
      <c r="AK126" s="11">
        <f t="shared" si="3"/>
        <v>0</v>
      </c>
    </row>
    <row r="127" spans="1:37" hidden="1" x14ac:dyDescent="0.25">
      <c r="A127" s="64">
        <v>2140327</v>
      </c>
      <c r="B127" s="65" t="s">
        <v>138</v>
      </c>
      <c r="C127" s="64" t="s">
        <v>11</v>
      </c>
      <c r="D127" s="66">
        <v>296.072</v>
      </c>
      <c r="E127" s="67"/>
      <c r="F127" s="67"/>
      <c r="G127" s="65"/>
      <c r="H127" s="65"/>
      <c r="I127" s="65"/>
      <c r="J127" s="65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4"/>
      <c r="AC127" s="10"/>
      <c r="AD127" s="10"/>
      <c r="AE127" s="10"/>
      <c r="AF127" s="10"/>
      <c r="AG127" s="10"/>
      <c r="AH127" s="10"/>
      <c r="AI127" s="10"/>
      <c r="AJ127" s="13">
        <f t="shared" si="2"/>
        <v>0</v>
      </c>
      <c r="AK127" s="11">
        <f t="shared" si="3"/>
        <v>0</v>
      </c>
    </row>
    <row r="128" spans="1:37" hidden="1" x14ac:dyDescent="0.25">
      <c r="A128" s="64">
        <v>2140325</v>
      </c>
      <c r="B128" s="65" t="s">
        <v>139</v>
      </c>
      <c r="C128" s="64" t="s">
        <v>11</v>
      </c>
      <c r="D128" s="66">
        <v>2960.9818</v>
      </c>
      <c r="E128" s="67"/>
      <c r="F128" s="67"/>
      <c r="G128" s="65"/>
      <c r="H128" s="65"/>
      <c r="I128" s="65"/>
      <c r="J128" s="65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4"/>
      <c r="AC128" s="10"/>
      <c r="AD128" s="10"/>
      <c r="AE128" s="10"/>
      <c r="AF128" s="10"/>
      <c r="AG128" s="10"/>
      <c r="AH128" s="10"/>
      <c r="AI128" s="10"/>
      <c r="AJ128" s="13">
        <f t="shared" si="2"/>
        <v>0</v>
      </c>
      <c r="AK128" s="11">
        <f t="shared" si="3"/>
        <v>0</v>
      </c>
    </row>
    <row r="129" spans="1:37" hidden="1" x14ac:dyDescent="0.25">
      <c r="A129" s="64">
        <v>2170039</v>
      </c>
      <c r="B129" s="65" t="s">
        <v>140</v>
      </c>
      <c r="C129" s="64" t="s">
        <v>7</v>
      </c>
      <c r="D129" s="66">
        <v>148046.71</v>
      </c>
      <c r="E129" s="67"/>
      <c r="F129" s="67"/>
      <c r="G129" s="65"/>
      <c r="H129" s="65"/>
      <c r="I129" s="65"/>
      <c r="J129" s="65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4"/>
      <c r="AC129" s="10"/>
      <c r="AD129" s="10"/>
      <c r="AE129" s="10"/>
      <c r="AF129" s="10"/>
      <c r="AG129" s="10"/>
      <c r="AH129" s="10"/>
      <c r="AI129" s="10"/>
      <c r="AJ129" s="13">
        <f t="shared" si="2"/>
        <v>0</v>
      </c>
      <c r="AK129" s="11">
        <f t="shared" si="3"/>
        <v>0</v>
      </c>
    </row>
    <row r="130" spans="1:37" hidden="1" x14ac:dyDescent="0.25">
      <c r="A130" s="64">
        <v>2140318</v>
      </c>
      <c r="B130" s="65" t="s">
        <v>141</v>
      </c>
      <c r="C130" s="64" t="s">
        <v>11</v>
      </c>
      <c r="D130" s="66">
        <v>740.27520000000004</v>
      </c>
      <c r="E130" s="67"/>
      <c r="F130" s="67"/>
      <c r="G130" s="65"/>
      <c r="H130" s="65"/>
      <c r="I130" s="65"/>
      <c r="J130" s="65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4"/>
      <c r="AC130" s="10"/>
      <c r="AD130" s="10"/>
      <c r="AE130" s="10"/>
      <c r="AF130" s="10"/>
      <c r="AG130" s="10"/>
      <c r="AH130" s="10"/>
      <c r="AI130" s="10"/>
      <c r="AJ130" s="13">
        <f t="shared" si="2"/>
        <v>0</v>
      </c>
      <c r="AK130" s="11">
        <f t="shared" si="3"/>
        <v>0</v>
      </c>
    </row>
    <row r="131" spans="1:37" hidden="1" x14ac:dyDescent="0.25">
      <c r="A131" s="64">
        <v>2140319</v>
      </c>
      <c r="B131" s="65" t="s">
        <v>142</v>
      </c>
      <c r="C131" s="64" t="s">
        <v>11</v>
      </c>
      <c r="D131" s="66">
        <v>1480.5028</v>
      </c>
      <c r="E131" s="67"/>
      <c r="F131" s="67"/>
      <c r="G131" s="65"/>
      <c r="H131" s="65"/>
      <c r="I131" s="65"/>
      <c r="J131" s="65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4"/>
      <c r="AC131" s="10"/>
      <c r="AD131" s="10"/>
      <c r="AE131" s="10"/>
      <c r="AF131" s="10"/>
      <c r="AG131" s="10"/>
      <c r="AH131" s="10"/>
      <c r="AI131" s="10"/>
      <c r="AJ131" s="13">
        <f t="shared" si="2"/>
        <v>0</v>
      </c>
      <c r="AK131" s="11">
        <f t="shared" si="3"/>
        <v>0</v>
      </c>
    </row>
    <row r="132" spans="1:37" x14ac:dyDescent="0.25">
      <c r="A132" s="64">
        <v>2130071</v>
      </c>
      <c r="B132" s="65" t="s">
        <v>143</v>
      </c>
      <c r="C132" s="64" t="s">
        <v>7</v>
      </c>
      <c r="D132" s="66">
        <v>773.5</v>
      </c>
      <c r="E132" s="67"/>
      <c r="F132" s="67"/>
      <c r="G132" s="65"/>
      <c r="H132" s="65"/>
      <c r="I132" s="65"/>
      <c r="J132" s="65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4"/>
      <c r="AC132" s="10"/>
      <c r="AD132" s="10"/>
      <c r="AE132" s="10">
        <v>2</v>
      </c>
      <c r="AF132" s="10">
        <v>1</v>
      </c>
      <c r="AG132" s="10">
        <v>1</v>
      </c>
      <c r="AH132" s="10">
        <v>4</v>
      </c>
      <c r="AI132" s="10"/>
      <c r="AJ132" s="13">
        <f t="shared" si="2"/>
        <v>8</v>
      </c>
      <c r="AK132" s="11">
        <f t="shared" si="3"/>
        <v>6188</v>
      </c>
    </row>
    <row r="133" spans="1:37" x14ac:dyDescent="0.25">
      <c r="A133" s="64">
        <v>2130072</v>
      </c>
      <c r="B133" s="65" t="s">
        <v>144</v>
      </c>
      <c r="C133" s="64" t="s">
        <v>9</v>
      </c>
      <c r="D133" s="66">
        <v>73.304000000000002</v>
      </c>
      <c r="E133" s="67"/>
      <c r="F133" s="67"/>
      <c r="G133" s="65"/>
      <c r="H133" s="65"/>
      <c r="I133" s="65"/>
      <c r="J133" s="65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4"/>
      <c r="AC133" s="10"/>
      <c r="AD133" s="10">
        <v>2</v>
      </c>
      <c r="AE133" s="10"/>
      <c r="AF133" s="10">
        <v>2</v>
      </c>
      <c r="AG133" s="10"/>
      <c r="AH133" s="10"/>
      <c r="AI133" s="10"/>
      <c r="AJ133" s="13">
        <f t="shared" ref="AJ133:AJ196" si="4">SUM(E133:AI133)</f>
        <v>4</v>
      </c>
      <c r="AK133" s="11">
        <f t="shared" ref="AK133:AK196" si="5">AJ133*D133</f>
        <v>293.21600000000001</v>
      </c>
    </row>
    <row r="134" spans="1:37" x14ac:dyDescent="0.25">
      <c r="A134" s="64">
        <v>2130073</v>
      </c>
      <c r="B134" s="65" t="s">
        <v>145</v>
      </c>
      <c r="C134" s="64" t="s">
        <v>9</v>
      </c>
      <c r="D134" s="66">
        <v>21.42</v>
      </c>
      <c r="E134" s="67"/>
      <c r="F134" s="67"/>
      <c r="G134" s="65"/>
      <c r="H134" s="65"/>
      <c r="I134" s="65"/>
      <c r="J134" s="65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4"/>
      <c r="AC134" s="10"/>
      <c r="AD134" s="10"/>
      <c r="AE134" s="10"/>
      <c r="AF134" s="10"/>
      <c r="AG134" s="10"/>
      <c r="AH134" s="10"/>
      <c r="AI134" s="10">
        <v>10</v>
      </c>
      <c r="AJ134" s="13">
        <f t="shared" si="4"/>
        <v>10</v>
      </c>
      <c r="AK134" s="11">
        <f t="shared" si="5"/>
        <v>214.20000000000002</v>
      </c>
    </row>
    <row r="135" spans="1:37" hidden="1" x14ac:dyDescent="0.25">
      <c r="A135" s="64">
        <v>2190017</v>
      </c>
      <c r="B135" s="65" t="s">
        <v>146</v>
      </c>
      <c r="C135" s="64" t="s">
        <v>21</v>
      </c>
      <c r="D135" s="66">
        <v>5025.37</v>
      </c>
      <c r="E135" s="67"/>
      <c r="F135" s="67"/>
      <c r="G135" s="65"/>
      <c r="H135" s="65"/>
      <c r="I135" s="65"/>
      <c r="J135" s="65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4"/>
      <c r="AC135" s="10"/>
      <c r="AD135" s="10"/>
      <c r="AE135" s="10"/>
      <c r="AF135" s="10"/>
      <c r="AG135" s="10"/>
      <c r="AH135" s="10"/>
      <c r="AI135" s="10"/>
      <c r="AJ135" s="13">
        <f t="shared" si="4"/>
        <v>0</v>
      </c>
      <c r="AK135" s="11">
        <f t="shared" si="5"/>
        <v>0</v>
      </c>
    </row>
    <row r="136" spans="1:37" hidden="1" x14ac:dyDescent="0.25">
      <c r="A136" s="64">
        <v>2130078</v>
      </c>
      <c r="B136" s="65" t="s">
        <v>147</v>
      </c>
      <c r="C136" s="64" t="s">
        <v>7</v>
      </c>
      <c r="D136" s="66">
        <v>4700.5</v>
      </c>
      <c r="E136" s="67"/>
      <c r="F136" s="67"/>
      <c r="G136" s="65"/>
      <c r="H136" s="65"/>
      <c r="I136" s="65"/>
      <c r="J136" s="65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4"/>
      <c r="AC136" s="10"/>
      <c r="AD136" s="10"/>
      <c r="AE136" s="10"/>
      <c r="AF136" s="10"/>
      <c r="AG136" s="10"/>
      <c r="AH136" s="10"/>
      <c r="AI136" s="10"/>
      <c r="AJ136" s="13">
        <f t="shared" si="4"/>
        <v>0</v>
      </c>
      <c r="AK136" s="11">
        <f t="shared" si="5"/>
        <v>0</v>
      </c>
    </row>
    <row r="137" spans="1:37" hidden="1" x14ac:dyDescent="0.25">
      <c r="A137" s="64">
        <v>2130079</v>
      </c>
      <c r="B137" s="65" t="s">
        <v>148</v>
      </c>
      <c r="C137" s="64" t="s">
        <v>9</v>
      </c>
      <c r="D137" s="66">
        <v>157.2499</v>
      </c>
      <c r="E137" s="71"/>
      <c r="F137" s="67"/>
      <c r="G137" s="65"/>
      <c r="H137" s="65"/>
      <c r="I137" s="65"/>
      <c r="J137" s="65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4"/>
      <c r="AC137" s="10"/>
      <c r="AD137" s="10"/>
      <c r="AE137" s="10"/>
      <c r="AF137" s="10"/>
      <c r="AG137" s="10"/>
      <c r="AH137" s="10"/>
      <c r="AI137" s="10"/>
      <c r="AJ137" s="13">
        <f t="shared" si="4"/>
        <v>0</v>
      </c>
      <c r="AK137" s="11">
        <f t="shared" si="5"/>
        <v>0</v>
      </c>
    </row>
    <row r="138" spans="1:37" x14ac:dyDescent="0.25">
      <c r="A138" s="64">
        <v>2130081</v>
      </c>
      <c r="B138" s="65" t="s">
        <v>149</v>
      </c>
      <c r="C138" s="64" t="s">
        <v>11</v>
      </c>
      <c r="D138" s="66">
        <v>1614.83</v>
      </c>
      <c r="E138" s="67"/>
      <c r="F138" s="67">
        <v>12</v>
      </c>
      <c r="G138" s="65"/>
      <c r="H138" s="65"/>
      <c r="I138" s="65"/>
      <c r="J138" s="65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4"/>
      <c r="AC138" s="10"/>
      <c r="AD138" s="10"/>
      <c r="AE138" s="10"/>
      <c r="AF138" s="10"/>
      <c r="AG138" s="10"/>
      <c r="AH138" s="10"/>
      <c r="AI138" s="10"/>
      <c r="AJ138" s="13">
        <f t="shared" si="4"/>
        <v>12</v>
      </c>
      <c r="AK138" s="11">
        <f t="shared" si="5"/>
        <v>19377.96</v>
      </c>
    </row>
    <row r="139" spans="1:37" x14ac:dyDescent="0.25">
      <c r="A139" s="64">
        <v>2130083</v>
      </c>
      <c r="B139" s="65" t="s">
        <v>150</v>
      </c>
      <c r="C139" s="64" t="s">
        <v>13</v>
      </c>
      <c r="D139" s="66">
        <v>535.5</v>
      </c>
      <c r="E139" s="67"/>
      <c r="F139" s="67"/>
      <c r="G139" s="65">
        <v>21</v>
      </c>
      <c r="H139" s="65"/>
      <c r="I139" s="65"/>
      <c r="J139" s="65"/>
      <c r="K139" s="10">
        <v>6</v>
      </c>
      <c r="L139" s="10">
        <v>7</v>
      </c>
      <c r="M139" s="10">
        <v>6</v>
      </c>
      <c r="N139" s="10">
        <v>18</v>
      </c>
      <c r="O139" s="10"/>
      <c r="P139" s="10"/>
      <c r="Q139" s="10">
        <v>3</v>
      </c>
      <c r="R139" s="10">
        <v>3</v>
      </c>
      <c r="S139" s="10"/>
      <c r="T139" s="10"/>
      <c r="U139" s="10"/>
      <c r="V139" s="10"/>
      <c r="W139" s="10"/>
      <c r="X139" s="10"/>
      <c r="Y139" s="10"/>
      <c r="Z139" s="10"/>
      <c r="AA139" s="10">
        <v>4</v>
      </c>
      <c r="AB139" s="14">
        <v>12</v>
      </c>
      <c r="AC139" s="10"/>
      <c r="AD139" s="10"/>
      <c r="AE139" s="10"/>
      <c r="AF139" s="10"/>
      <c r="AG139" s="10"/>
      <c r="AH139" s="10"/>
      <c r="AI139" s="10">
        <v>9</v>
      </c>
      <c r="AJ139" s="13">
        <f t="shared" si="4"/>
        <v>89</v>
      </c>
      <c r="AK139" s="11">
        <f t="shared" si="5"/>
        <v>47659.5</v>
      </c>
    </row>
    <row r="140" spans="1:37" hidden="1" x14ac:dyDescent="0.25">
      <c r="A140" s="64">
        <v>2120007</v>
      </c>
      <c r="B140" s="65" t="s">
        <v>151</v>
      </c>
      <c r="C140" s="64" t="s">
        <v>9</v>
      </c>
      <c r="D140" s="66">
        <v>5</v>
      </c>
      <c r="E140" s="67"/>
      <c r="F140" s="67"/>
      <c r="G140" s="65"/>
      <c r="H140" s="65"/>
      <c r="I140" s="65"/>
      <c r="J140" s="65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4"/>
      <c r="AC140" s="10"/>
      <c r="AD140" s="10"/>
      <c r="AE140" s="10"/>
      <c r="AF140" s="10"/>
      <c r="AG140" s="10"/>
      <c r="AH140" s="10"/>
      <c r="AI140" s="10"/>
      <c r="AJ140" s="13">
        <f t="shared" si="4"/>
        <v>0</v>
      </c>
      <c r="AK140" s="11">
        <f t="shared" si="5"/>
        <v>0</v>
      </c>
    </row>
    <row r="141" spans="1:37" hidden="1" x14ac:dyDescent="0.25">
      <c r="A141" s="64">
        <v>2120008</v>
      </c>
      <c r="B141" s="65" t="s">
        <v>152</v>
      </c>
      <c r="C141" s="64" t="s">
        <v>9</v>
      </c>
      <c r="D141" s="66">
        <v>65</v>
      </c>
      <c r="E141" s="67"/>
      <c r="F141" s="67"/>
      <c r="G141" s="65"/>
      <c r="H141" s="65"/>
      <c r="I141" s="65"/>
      <c r="J141" s="65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4"/>
      <c r="AC141" s="10"/>
      <c r="AD141" s="10"/>
      <c r="AE141" s="10"/>
      <c r="AF141" s="10"/>
      <c r="AG141" s="10"/>
      <c r="AH141" s="10"/>
      <c r="AI141" s="10"/>
      <c r="AJ141" s="13">
        <f t="shared" si="4"/>
        <v>0</v>
      </c>
      <c r="AK141" s="11">
        <f t="shared" si="5"/>
        <v>0</v>
      </c>
    </row>
    <row r="142" spans="1:37" hidden="1" x14ac:dyDescent="0.25">
      <c r="A142" s="10">
        <v>2140064</v>
      </c>
      <c r="B142" s="10" t="s">
        <v>153</v>
      </c>
      <c r="C142" s="73" t="s">
        <v>9</v>
      </c>
      <c r="D142" s="66">
        <v>345.89729999999997</v>
      </c>
      <c r="E142" s="67"/>
      <c r="F142" s="67"/>
      <c r="G142" s="65"/>
      <c r="H142" s="65"/>
      <c r="I142" s="65"/>
      <c r="J142" s="65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4"/>
      <c r="AC142" s="10"/>
      <c r="AD142" s="10"/>
      <c r="AE142" s="10"/>
      <c r="AF142" s="10"/>
      <c r="AG142" s="10"/>
      <c r="AH142" s="10"/>
      <c r="AI142" s="10"/>
      <c r="AJ142" s="13">
        <f t="shared" si="4"/>
        <v>0</v>
      </c>
      <c r="AK142" s="11">
        <f t="shared" si="5"/>
        <v>0</v>
      </c>
    </row>
    <row r="143" spans="1:37" hidden="1" x14ac:dyDescent="0.25">
      <c r="A143" s="64">
        <v>2160063</v>
      </c>
      <c r="B143" s="65" t="s">
        <v>154</v>
      </c>
      <c r="C143" s="64" t="s">
        <v>13</v>
      </c>
      <c r="D143" s="66">
        <v>654.5</v>
      </c>
      <c r="E143" s="67"/>
      <c r="F143" s="67"/>
      <c r="G143" s="65"/>
      <c r="H143" s="65"/>
      <c r="I143" s="65"/>
      <c r="J143" s="65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4"/>
      <c r="AC143" s="10"/>
      <c r="AD143" s="10"/>
      <c r="AE143" s="10"/>
      <c r="AF143" s="10"/>
      <c r="AG143" s="10"/>
      <c r="AH143" s="10"/>
      <c r="AI143" s="10"/>
      <c r="AJ143" s="13">
        <f t="shared" si="4"/>
        <v>0</v>
      </c>
      <c r="AK143" s="11">
        <f t="shared" si="5"/>
        <v>0</v>
      </c>
    </row>
    <row r="144" spans="1:37" hidden="1" x14ac:dyDescent="0.25">
      <c r="A144" s="64">
        <v>2140066</v>
      </c>
      <c r="B144" s="65" t="s">
        <v>155</v>
      </c>
      <c r="C144" s="64" t="s">
        <v>9</v>
      </c>
      <c r="D144" s="68">
        <v>1385.2272</v>
      </c>
      <c r="E144" s="67"/>
      <c r="F144" s="67"/>
      <c r="G144" s="65"/>
      <c r="H144" s="65"/>
      <c r="I144" s="65"/>
      <c r="J144" s="65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4"/>
      <c r="AC144" s="10"/>
      <c r="AD144" s="10"/>
      <c r="AE144" s="10"/>
      <c r="AF144" s="10"/>
      <c r="AG144" s="10"/>
      <c r="AH144" s="10"/>
      <c r="AI144" s="10"/>
      <c r="AJ144" s="13">
        <f t="shared" si="4"/>
        <v>0</v>
      </c>
      <c r="AK144" s="11">
        <f t="shared" si="5"/>
        <v>0</v>
      </c>
    </row>
    <row r="145" spans="1:37" hidden="1" x14ac:dyDescent="0.25">
      <c r="A145" s="64">
        <v>2130085</v>
      </c>
      <c r="B145" s="65" t="s">
        <v>156</v>
      </c>
      <c r="C145" s="64" t="s">
        <v>7</v>
      </c>
      <c r="D145" s="68">
        <v>1744.1491000000001</v>
      </c>
      <c r="E145" s="67"/>
      <c r="F145" s="67"/>
      <c r="G145" s="65"/>
      <c r="H145" s="65"/>
      <c r="I145" s="65"/>
      <c r="J145" s="65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4"/>
      <c r="AC145" s="10"/>
      <c r="AD145" s="10"/>
      <c r="AE145" s="10"/>
      <c r="AF145" s="10"/>
      <c r="AG145" s="10"/>
      <c r="AH145" s="10"/>
      <c r="AI145" s="10"/>
      <c r="AJ145" s="13">
        <f t="shared" si="4"/>
        <v>0</v>
      </c>
      <c r="AK145" s="11">
        <f t="shared" si="5"/>
        <v>0</v>
      </c>
    </row>
    <row r="146" spans="1:37" hidden="1" x14ac:dyDescent="0.25">
      <c r="A146" s="64">
        <v>2130086</v>
      </c>
      <c r="B146" s="65" t="s">
        <v>157</v>
      </c>
      <c r="C146" s="64" t="s">
        <v>7</v>
      </c>
      <c r="D146" s="66">
        <v>873.46</v>
      </c>
      <c r="E146" s="67"/>
      <c r="F146" s="67"/>
      <c r="G146" s="65"/>
      <c r="H146" s="65"/>
      <c r="I146" s="65"/>
      <c r="J146" s="65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4"/>
      <c r="AC146" s="10"/>
      <c r="AD146" s="10"/>
      <c r="AE146" s="10"/>
      <c r="AF146" s="10"/>
      <c r="AG146" s="10"/>
      <c r="AH146" s="10"/>
      <c r="AI146" s="10"/>
      <c r="AJ146" s="13">
        <f t="shared" si="4"/>
        <v>0</v>
      </c>
      <c r="AK146" s="11">
        <f t="shared" si="5"/>
        <v>0</v>
      </c>
    </row>
    <row r="147" spans="1:37" hidden="1" x14ac:dyDescent="0.25">
      <c r="A147" s="64">
        <v>2130090</v>
      </c>
      <c r="B147" s="65" t="s">
        <v>158</v>
      </c>
      <c r="C147" s="64" t="s">
        <v>11</v>
      </c>
      <c r="D147" s="66">
        <v>40</v>
      </c>
      <c r="E147" s="67"/>
      <c r="F147" s="67"/>
      <c r="G147" s="65"/>
      <c r="H147" s="65"/>
      <c r="I147" s="65"/>
      <c r="J147" s="65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4"/>
      <c r="AC147" s="10"/>
      <c r="AD147" s="10"/>
      <c r="AE147" s="10"/>
      <c r="AF147" s="10"/>
      <c r="AG147" s="10"/>
      <c r="AH147" s="10"/>
      <c r="AI147" s="10"/>
      <c r="AJ147" s="13">
        <f t="shared" si="4"/>
        <v>0</v>
      </c>
      <c r="AK147" s="11">
        <f t="shared" si="5"/>
        <v>0</v>
      </c>
    </row>
    <row r="148" spans="1:37" x14ac:dyDescent="0.25">
      <c r="A148" s="64">
        <v>2160064</v>
      </c>
      <c r="B148" s="65" t="s">
        <v>159</v>
      </c>
      <c r="C148" s="64" t="s">
        <v>13</v>
      </c>
      <c r="D148" s="66">
        <v>69.02</v>
      </c>
      <c r="E148" s="67"/>
      <c r="F148" s="67">
        <v>1</v>
      </c>
      <c r="G148" s="65"/>
      <c r="H148" s="65"/>
      <c r="I148" s="65"/>
      <c r="J148" s="65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>
        <v>1</v>
      </c>
      <c r="Z148" s="10"/>
      <c r="AA148" s="10"/>
      <c r="AB148" s="14"/>
      <c r="AC148" s="10"/>
      <c r="AD148" s="10"/>
      <c r="AE148" s="10"/>
      <c r="AF148" s="10"/>
      <c r="AG148" s="10"/>
      <c r="AH148" s="10"/>
      <c r="AI148" s="10"/>
      <c r="AJ148" s="13">
        <f t="shared" si="4"/>
        <v>2</v>
      </c>
      <c r="AK148" s="11">
        <f t="shared" si="5"/>
        <v>138.04</v>
      </c>
    </row>
    <row r="149" spans="1:37" x14ac:dyDescent="0.25">
      <c r="A149" s="64">
        <v>2140068</v>
      </c>
      <c r="B149" s="65" t="s">
        <v>160</v>
      </c>
      <c r="C149" s="64" t="s">
        <v>9</v>
      </c>
      <c r="D149" s="66">
        <v>2.7132000000000001</v>
      </c>
      <c r="E149" s="67"/>
      <c r="F149" s="67"/>
      <c r="G149" s="65"/>
      <c r="H149" s="65"/>
      <c r="I149" s="65"/>
      <c r="J149" s="65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4"/>
      <c r="AC149" s="10"/>
      <c r="AD149" s="10"/>
      <c r="AE149" s="10"/>
      <c r="AF149" s="10"/>
      <c r="AG149" s="10"/>
      <c r="AH149" s="10">
        <v>20</v>
      </c>
      <c r="AI149" s="10"/>
      <c r="AJ149" s="13">
        <f t="shared" si="4"/>
        <v>20</v>
      </c>
      <c r="AK149" s="11">
        <f t="shared" si="5"/>
        <v>54.264000000000003</v>
      </c>
    </row>
    <row r="150" spans="1:37" hidden="1" x14ac:dyDescent="0.25">
      <c r="A150" s="64">
        <v>2170291</v>
      </c>
      <c r="B150" s="65" t="s">
        <v>161</v>
      </c>
      <c r="C150" s="64" t="s">
        <v>7</v>
      </c>
      <c r="D150" s="66">
        <v>821.1</v>
      </c>
      <c r="E150" s="67"/>
      <c r="F150" s="67"/>
      <c r="G150" s="65"/>
      <c r="H150" s="65"/>
      <c r="I150" s="65"/>
      <c r="J150" s="65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4"/>
      <c r="AC150" s="10"/>
      <c r="AD150" s="10"/>
      <c r="AE150" s="10"/>
      <c r="AF150" s="10"/>
      <c r="AG150" s="10"/>
      <c r="AH150" s="10"/>
      <c r="AI150" s="10"/>
      <c r="AJ150" s="13">
        <f t="shared" si="4"/>
        <v>0</v>
      </c>
      <c r="AK150" s="11">
        <f t="shared" si="5"/>
        <v>0</v>
      </c>
    </row>
    <row r="151" spans="1:37" hidden="1" x14ac:dyDescent="0.25">
      <c r="A151" s="64">
        <v>2170048</v>
      </c>
      <c r="B151" s="65" t="s">
        <v>162</v>
      </c>
      <c r="C151" s="64" t="s">
        <v>7</v>
      </c>
      <c r="D151" s="66">
        <v>2413.3200000000002</v>
      </c>
      <c r="E151" s="67"/>
      <c r="F151" s="67"/>
      <c r="G151" s="65"/>
      <c r="H151" s="65"/>
      <c r="I151" s="65"/>
      <c r="J151" s="65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4"/>
      <c r="AC151" s="10"/>
      <c r="AD151" s="10"/>
      <c r="AE151" s="10"/>
      <c r="AF151" s="10"/>
      <c r="AG151" s="10"/>
      <c r="AH151" s="10"/>
      <c r="AI151" s="10"/>
      <c r="AJ151" s="13">
        <f t="shared" si="4"/>
        <v>0</v>
      </c>
      <c r="AK151" s="11">
        <f t="shared" si="5"/>
        <v>0</v>
      </c>
    </row>
    <row r="152" spans="1:37" x14ac:dyDescent="0.25">
      <c r="A152" s="64">
        <v>2140073</v>
      </c>
      <c r="B152" s="65" t="s">
        <v>163</v>
      </c>
      <c r="C152" s="64" t="s">
        <v>9</v>
      </c>
      <c r="D152" s="66">
        <v>6.1879999999999997</v>
      </c>
      <c r="E152" s="67">
        <v>3</v>
      </c>
      <c r="F152" s="67">
        <v>2</v>
      </c>
      <c r="G152" s="65"/>
      <c r="H152" s="65"/>
      <c r="I152" s="65"/>
      <c r="J152" s="65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4"/>
      <c r="AC152" s="10"/>
      <c r="AD152" s="10"/>
      <c r="AE152" s="10"/>
      <c r="AF152" s="10"/>
      <c r="AG152" s="10"/>
      <c r="AH152" s="10"/>
      <c r="AI152" s="10"/>
      <c r="AJ152" s="13">
        <f t="shared" si="4"/>
        <v>5</v>
      </c>
      <c r="AK152" s="11">
        <f t="shared" si="5"/>
        <v>30.939999999999998</v>
      </c>
    </row>
    <row r="153" spans="1:37" x14ac:dyDescent="0.25">
      <c r="A153" s="64">
        <v>2160066</v>
      </c>
      <c r="B153" s="65" t="s">
        <v>164</v>
      </c>
      <c r="C153" s="64" t="s">
        <v>13</v>
      </c>
      <c r="D153" s="66">
        <v>69.02</v>
      </c>
      <c r="E153" s="67"/>
      <c r="F153" s="67"/>
      <c r="G153" s="65"/>
      <c r="H153" s="65"/>
      <c r="I153" s="65"/>
      <c r="J153" s="65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>
        <v>1</v>
      </c>
      <c r="Z153" s="10"/>
      <c r="AA153" s="10"/>
      <c r="AB153" s="14"/>
      <c r="AC153" s="10"/>
      <c r="AD153" s="10"/>
      <c r="AE153" s="10"/>
      <c r="AF153" s="10"/>
      <c r="AG153" s="10"/>
      <c r="AH153" s="10"/>
      <c r="AI153" s="10"/>
      <c r="AJ153" s="13">
        <f t="shared" si="4"/>
        <v>1</v>
      </c>
      <c r="AK153" s="11">
        <f t="shared" si="5"/>
        <v>69.02</v>
      </c>
    </row>
    <row r="154" spans="1:37" hidden="1" x14ac:dyDescent="0.25">
      <c r="A154" s="64">
        <v>2160067</v>
      </c>
      <c r="B154" s="65" t="s">
        <v>165</v>
      </c>
      <c r="C154" s="64" t="s">
        <v>13</v>
      </c>
      <c r="D154" s="68">
        <v>225.1319</v>
      </c>
      <c r="E154" s="67"/>
      <c r="F154" s="67"/>
      <c r="G154" s="65"/>
      <c r="H154" s="65"/>
      <c r="I154" s="65"/>
      <c r="J154" s="65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4"/>
      <c r="AC154" s="10"/>
      <c r="AD154" s="10"/>
      <c r="AE154" s="10"/>
      <c r="AF154" s="10"/>
      <c r="AG154" s="10"/>
      <c r="AH154" s="10"/>
      <c r="AI154" s="10"/>
      <c r="AJ154" s="13">
        <f t="shared" si="4"/>
        <v>0</v>
      </c>
      <c r="AK154" s="11">
        <f t="shared" si="5"/>
        <v>0</v>
      </c>
    </row>
    <row r="155" spans="1:37" hidden="1" x14ac:dyDescent="0.25">
      <c r="A155" s="64">
        <v>2170233</v>
      </c>
      <c r="B155" s="65" t="s">
        <v>166</v>
      </c>
      <c r="C155" s="64" t="s">
        <v>7</v>
      </c>
      <c r="D155" s="68">
        <v>3429.6505999999999</v>
      </c>
      <c r="E155" s="67"/>
      <c r="F155" s="67"/>
      <c r="G155" s="65"/>
      <c r="H155" s="65"/>
      <c r="I155" s="65"/>
      <c r="J155" s="65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4"/>
      <c r="AC155" s="10"/>
      <c r="AD155" s="10"/>
      <c r="AE155" s="10"/>
      <c r="AF155" s="10"/>
      <c r="AG155" s="10"/>
      <c r="AH155" s="10"/>
      <c r="AI155" s="10"/>
      <c r="AJ155" s="13">
        <f t="shared" si="4"/>
        <v>0</v>
      </c>
      <c r="AK155" s="11">
        <f t="shared" si="5"/>
        <v>0</v>
      </c>
    </row>
    <row r="156" spans="1:37" hidden="1" x14ac:dyDescent="0.25">
      <c r="A156" s="64">
        <v>2130092</v>
      </c>
      <c r="B156" s="65" t="s">
        <v>167</v>
      </c>
      <c r="C156" s="64" t="s">
        <v>168</v>
      </c>
      <c r="D156" s="66">
        <v>351.05</v>
      </c>
      <c r="E156" s="67"/>
      <c r="F156" s="67"/>
      <c r="G156" s="65"/>
      <c r="H156" s="65"/>
      <c r="I156" s="65"/>
      <c r="J156" s="65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4"/>
      <c r="AC156" s="10"/>
      <c r="AD156" s="10"/>
      <c r="AE156" s="10"/>
      <c r="AF156" s="10"/>
      <c r="AG156" s="10"/>
      <c r="AH156" s="10"/>
      <c r="AI156" s="10"/>
      <c r="AJ156" s="13">
        <f t="shared" si="4"/>
        <v>0</v>
      </c>
      <c r="AK156" s="11">
        <f t="shared" si="5"/>
        <v>0</v>
      </c>
    </row>
    <row r="157" spans="1:37" x14ac:dyDescent="0.25">
      <c r="A157" s="64">
        <v>2130097</v>
      </c>
      <c r="B157" s="65" t="s">
        <v>169</v>
      </c>
      <c r="C157" s="64" t="s">
        <v>7</v>
      </c>
      <c r="D157" s="66">
        <v>333.2</v>
      </c>
      <c r="E157" s="67">
        <v>6</v>
      </c>
      <c r="F157" s="67"/>
      <c r="G157" s="65"/>
      <c r="H157" s="65"/>
      <c r="I157" s="65"/>
      <c r="J157" s="65"/>
      <c r="K157" s="10"/>
      <c r="L157" s="10">
        <v>4</v>
      </c>
      <c r="M157" s="10">
        <v>4</v>
      </c>
      <c r="N157" s="10">
        <v>10</v>
      </c>
      <c r="O157" s="10"/>
      <c r="P157" s="10"/>
      <c r="Q157" s="10">
        <v>4</v>
      </c>
      <c r="R157" s="10">
        <v>6</v>
      </c>
      <c r="S157" s="10">
        <v>7</v>
      </c>
      <c r="T157" s="10">
        <v>10</v>
      </c>
      <c r="U157" s="10">
        <v>30</v>
      </c>
      <c r="V157" s="10">
        <v>36</v>
      </c>
      <c r="W157" s="10">
        <v>8</v>
      </c>
      <c r="X157" s="10"/>
      <c r="Y157" s="10"/>
      <c r="Z157" s="10">
        <v>20</v>
      </c>
      <c r="AA157" s="10">
        <v>32</v>
      </c>
      <c r="AB157" s="14">
        <v>24</v>
      </c>
      <c r="AC157" s="10"/>
      <c r="AD157" s="10"/>
      <c r="AE157" s="10">
        <v>14</v>
      </c>
      <c r="AF157" s="10">
        <v>8</v>
      </c>
      <c r="AG157" s="10"/>
      <c r="AH157" s="10">
        <v>64</v>
      </c>
      <c r="AI157" s="10">
        <v>36</v>
      </c>
      <c r="AJ157" s="13">
        <f t="shared" si="4"/>
        <v>323</v>
      </c>
      <c r="AK157" s="11">
        <f t="shared" si="5"/>
        <v>107623.59999999999</v>
      </c>
    </row>
    <row r="158" spans="1:37" x14ac:dyDescent="0.25">
      <c r="A158" s="64">
        <v>2130098</v>
      </c>
      <c r="B158" s="65" t="s">
        <v>170</v>
      </c>
      <c r="C158" s="64" t="s">
        <v>11</v>
      </c>
      <c r="D158" s="68">
        <v>31.0273</v>
      </c>
      <c r="E158" s="67"/>
      <c r="F158" s="67"/>
      <c r="G158" s="65"/>
      <c r="H158" s="65"/>
      <c r="I158" s="65"/>
      <c r="J158" s="65"/>
      <c r="K158" s="10"/>
      <c r="L158" s="10"/>
      <c r="M158" s="10"/>
      <c r="N158" s="10"/>
      <c r="O158" s="59"/>
      <c r="P158" s="59"/>
      <c r="Q158" s="59"/>
      <c r="R158" s="10"/>
      <c r="S158" s="10"/>
      <c r="T158" s="10"/>
      <c r="U158" s="10"/>
      <c r="V158" s="10"/>
      <c r="W158" s="10"/>
      <c r="X158" s="10">
        <v>31</v>
      </c>
      <c r="Y158" s="10">
        <v>30</v>
      </c>
      <c r="Z158" s="10"/>
      <c r="AA158" s="10"/>
      <c r="AB158" s="14"/>
      <c r="AC158" s="10"/>
      <c r="AD158" s="10"/>
      <c r="AE158" s="10"/>
      <c r="AF158" s="10"/>
      <c r="AG158" s="10"/>
      <c r="AH158" s="10"/>
      <c r="AI158" s="10"/>
      <c r="AJ158" s="13">
        <f t="shared" si="4"/>
        <v>61</v>
      </c>
      <c r="AK158" s="11">
        <f t="shared" si="5"/>
        <v>1892.6653000000001</v>
      </c>
    </row>
    <row r="159" spans="1:37" hidden="1" x14ac:dyDescent="0.25">
      <c r="A159" s="64">
        <v>2120059</v>
      </c>
      <c r="B159" s="65" t="s">
        <v>171</v>
      </c>
      <c r="C159" s="64" t="s">
        <v>172</v>
      </c>
      <c r="D159" s="66">
        <v>2201.5</v>
      </c>
      <c r="E159" s="67"/>
      <c r="F159" s="67"/>
      <c r="G159" s="65"/>
      <c r="H159" s="65"/>
      <c r="I159" s="65"/>
      <c r="J159" s="65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4"/>
      <c r="AC159" s="10"/>
      <c r="AD159" s="10"/>
      <c r="AE159" s="10"/>
      <c r="AF159" s="10"/>
      <c r="AG159" s="10"/>
      <c r="AH159" s="10"/>
      <c r="AI159" s="10"/>
      <c r="AJ159" s="13">
        <f t="shared" si="4"/>
        <v>0</v>
      </c>
      <c r="AK159" s="11">
        <f t="shared" si="5"/>
        <v>0</v>
      </c>
    </row>
    <row r="160" spans="1:37" hidden="1" x14ac:dyDescent="0.25">
      <c r="A160" s="10">
        <v>2140075</v>
      </c>
      <c r="B160" s="10" t="s">
        <v>173</v>
      </c>
      <c r="C160" s="73" t="s">
        <v>11</v>
      </c>
      <c r="D160" s="66">
        <v>39.270000000000003</v>
      </c>
      <c r="E160" s="67"/>
      <c r="F160" s="67"/>
      <c r="G160" s="65"/>
      <c r="H160" s="65"/>
      <c r="I160" s="65"/>
      <c r="J160" s="65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4"/>
      <c r="AC160" s="10"/>
      <c r="AD160" s="10"/>
      <c r="AE160" s="10"/>
      <c r="AF160" s="10"/>
      <c r="AG160" s="10"/>
      <c r="AH160" s="10"/>
      <c r="AI160" s="10"/>
      <c r="AJ160" s="13">
        <f t="shared" si="4"/>
        <v>0</v>
      </c>
      <c r="AK160" s="11">
        <f t="shared" si="5"/>
        <v>0</v>
      </c>
    </row>
    <row r="161" spans="1:37" hidden="1" x14ac:dyDescent="0.25">
      <c r="A161" s="64">
        <v>2130272</v>
      </c>
      <c r="B161" s="65" t="s">
        <v>576</v>
      </c>
      <c r="C161" s="64" t="s">
        <v>21</v>
      </c>
      <c r="D161" s="66">
        <v>3808</v>
      </c>
      <c r="E161" s="67"/>
      <c r="F161" s="67"/>
      <c r="G161" s="65"/>
      <c r="H161" s="65"/>
      <c r="I161" s="65"/>
      <c r="J161" s="65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4"/>
      <c r="AC161" s="10"/>
      <c r="AD161" s="10"/>
      <c r="AE161" s="10"/>
      <c r="AF161" s="10"/>
      <c r="AG161" s="10"/>
      <c r="AH161" s="10"/>
      <c r="AI161" s="10"/>
      <c r="AJ161" s="13">
        <f t="shared" si="4"/>
        <v>0</v>
      </c>
      <c r="AK161" s="11">
        <f t="shared" si="5"/>
        <v>0</v>
      </c>
    </row>
    <row r="162" spans="1:37" hidden="1" x14ac:dyDescent="0.25">
      <c r="A162" s="64">
        <v>2130280</v>
      </c>
      <c r="B162" s="65" t="s">
        <v>175</v>
      </c>
      <c r="C162" s="64" t="s">
        <v>9</v>
      </c>
      <c r="D162" s="66">
        <v>2223.5268999999998</v>
      </c>
      <c r="E162" s="67"/>
      <c r="F162" s="67"/>
      <c r="G162" s="65"/>
      <c r="H162" s="65"/>
      <c r="I162" s="65"/>
      <c r="J162" s="65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4"/>
      <c r="AC162" s="10"/>
      <c r="AD162" s="10"/>
      <c r="AE162" s="10"/>
      <c r="AF162" s="10"/>
      <c r="AG162" s="10"/>
      <c r="AH162" s="10"/>
      <c r="AI162" s="10"/>
      <c r="AJ162" s="13">
        <f t="shared" si="4"/>
        <v>0</v>
      </c>
      <c r="AK162" s="11">
        <f t="shared" si="5"/>
        <v>0</v>
      </c>
    </row>
    <row r="163" spans="1:37" hidden="1" x14ac:dyDescent="0.25">
      <c r="A163" s="64">
        <v>2160244</v>
      </c>
      <c r="B163" s="65" t="s">
        <v>176</v>
      </c>
      <c r="C163" s="64" t="s">
        <v>7</v>
      </c>
      <c r="D163" s="66">
        <v>7378</v>
      </c>
      <c r="E163" s="67"/>
      <c r="F163" s="67"/>
      <c r="G163" s="65"/>
      <c r="H163" s="65"/>
      <c r="I163" s="65"/>
      <c r="J163" s="65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4"/>
      <c r="AC163" s="10"/>
      <c r="AD163" s="10"/>
      <c r="AE163" s="10"/>
      <c r="AF163" s="10"/>
      <c r="AG163" s="10"/>
      <c r="AH163" s="10"/>
      <c r="AI163" s="10"/>
      <c r="AJ163" s="13">
        <f t="shared" si="4"/>
        <v>0</v>
      </c>
      <c r="AK163" s="11">
        <f t="shared" si="5"/>
        <v>0</v>
      </c>
    </row>
    <row r="164" spans="1:37" hidden="1" x14ac:dyDescent="0.25">
      <c r="A164" s="64">
        <v>2160074</v>
      </c>
      <c r="B164" s="65" t="s">
        <v>177</v>
      </c>
      <c r="C164" s="64" t="s">
        <v>13</v>
      </c>
      <c r="D164" s="66">
        <v>23300.2</v>
      </c>
      <c r="E164" s="67"/>
      <c r="F164" s="67"/>
      <c r="G164" s="65"/>
      <c r="H164" s="65"/>
      <c r="I164" s="65"/>
      <c r="J164" s="65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4"/>
      <c r="AC164" s="10"/>
      <c r="AD164" s="10"/>
      <c r="AE164" s="10"/>
      <c r="AF164" s="10"/>
      <c r="AG164" s="10"/>
      <c r="AH164" s="10"/>
      <c r="AI164" s="10"/>
      <c r="AJ164" s="13">
        <f t="shared" si="4"/>
        <v>0</v>
      </c>
      <c r="AK164" s="11">
        <f t="shared" si="5"/>
        <v>0</v>
      </c>
    </row>
    <row r="165" spans="1:37" hidden="1" x14ac:dyDescent="0.25">
      <c r="A165" s="64">
        <v>2130099</v>
      </c>
      <c r="B165" s="65" t="s">
        <v>178</v>
      </c>
      <c r="C165" s="64" t="s">
        <v>7</v>
      </c>
      <c r="D165" s="66">
        <v>725.9</v>
      </c>
      <c r="E165" s="67"/>
      <c r="F165" s="67"/>
      <c r="G165" s="65"/>
      <c r="H165" s="65"/>
      <c r="I165" s="65"/>
      <c r="J165" s="65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4"/>
      <c r="AC165" s="10"/>
      <c r="AD165" s="10"/>
      <c r="AE165" s="10"/>
      <c r="AF165" s="10"/>
      <c r="AG165" s="10"/>
      <c r="AH165" s="10"/>
      <c r="AI165" s="10"/>
      <c r="AJ165" s="13">
        <f t="shared" si="4"/>
        <v>0</v>
      </c>
      <c r="AK165" s="11">
        <f t="shared" si="5"/>
        <v>0</v>
      </c>
    </row>
    <row r="166" spans="1:37" hidden="1" x14ac:dyDescent="0.25">
      <c r="A166" s="64">
        <v>2130261</v>
      </c>
      <c r="B166" s="65" t="s">
        <v>179</v>
      </c>
      <c r="C166" s="64" t="s">
        <v>9</v>
      </c>
      <c r="D166" s="66">
        <v>29.75</v>
      </c>
      <c r="E166" s="67"/>
      <c r="F166" s="67"/>
      <c r="G166" s="65"/>
      <c r="H166" s="65"/>
      <c r="I166" s="65"/>
      <c r="J166" s="65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4"/>
      <c r="AC166" s="10"/>
      <c r="AD166" s="10"/>
      <c r="AE166" s="10"/>
      <c r="AF166" s="10"/>
      <c r="AG166" s="10"/>
      <c r="AH166" s="10"/>
      <c r="AI166" s="10"/>
      <c r="AJ166" s="13">
        <f t="shared" si="4"/>
        <v>0</v>
      </c>
      <c r="AK166" s="11">
        <f t="shared" si="5"/>
        <v>0</v>
      </c>
    </row>
    <row r="167" spans="1:37" hidden="1" x14ac:dyDescent="0.25">
      <c r="A167" s="64">
        <v>2130262</v>
      </c>
      <c r="B167" s="65" t="s">
        <v>181</v>
      </c>
      <c r="C167" s="64" t="s">
        <v>13</v>
      </c>
      <c r="D167" s="66">
        <v>1154.3</v>
      </c>
      <c r="E167" s="67"/>
      <c r="F167" s="67"/>
      <c r="G167" s="65"/>
      <c r="H167" s="65"/>
      <c r="I167" s="65"/>
      <c r="J167" s="65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4"/>
      <c r="AC167" s="10"/>
      <c r="AD167" s="10"/>
      <c r="AE167" s="10"/>
      <c r="AF167" s="10"/>
      <c r="AG167" s="10"/>
      <c r="AH167" s="10"/>
      <c r="AI167" s="10"/>
      <c r="AJ167" s="13">
        <f t="shared" si="4"/>
        <v>0</v>
      </c>
      <c r="AK167" s="11">
        <f t="shared" si="5"/>
        <v>0</v>
      </c>
    </row>
    <row r="168" spans="1:37" x14ac:dyDescent="0.25">
      <c r="A168" s="64">
        <v>2130102</v>
      </c>
      <c r="B168" s="65" t="s">
        <v>182</v>
      </c>
      <c r="C168" s="64" t="s">
        <v>7</v>
      </c>
      <c r="D168" s="66">
        <v>623.55999999999995</v>
      </c>
      <c r="E168" s="67"/>
      <c r="F168" s="67"/>
      <c r="G168" s="65"/>
      <c r="H168" s="65"/>
      <c r="I168" s="65"/>
      <c r="J168" s="65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4"/>
      <c r="AC168" s="10"/>
      <c r="AD168" s="10"/>
      <c r="AE168" s="10"/>
      <c r="AF168" s="10"/>
      <c r="AG168" s="10">
        <v>1</v>
      </c>
      <c r="AH168" s="10"/>
      <c r="AI168" s="10"/>
      <c r="AJ168" s="13">
        <f t="shared" si="4"/>
        <v>1</v>
      </c>
      <c r="AK168" s="11">
        <f t="shared" si="5"/>
        <v>623.55999999999995</v>
      </c>
    </row>
    <row r="169" spans="1:37" hidden="1" x14ac:dyDescent="0.25">
      <c r="A169" s="64">
        <v>2170128</v>
      </c>
      <c r="B169" s="65" t="s">
        <v>183</v>
      </c>
      <c r="C169" s="64" t="s">
        <v>7</v>
      </c>
      <c r="D169" s="66">
        <v>2261</v>
      </c>
      <c r="E169" s="67"/>
      <c r="F169" s="67"/>
      <c r="G169" s="65"/>
      <c r="H169" s="65"/>
      <c r="I169" s="65"/>
      <c r="J169" s="65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4"/>
      <c r="AC169" s="10"/>
      <c r="AD169" s="10"/>
      <c r="AE169" s="10"/>
      <c r="AF169" s="10"/>
      <c r="AG169" s="10"/>
      <c r="AH169" s="10"/>
      <c r="AI169" s="10"/>
      <c r="AJ169" s="13">
        <f t="shared" si="4"/>
        <v>0</v>
      </c>
      <c r="AK169" s="11">
        <f t="shared" si="5"/>
        <v>0</v>
      </c>
    </row>
    <row r="170" spans="1:37" hidden="1" x14ac:dyDescent="0.25">
      <c r="A170" s="64">
        <v>2170129</v>
      </c>
      <c r="B170" s="65" t="s">
        <v>184</v>
      </c>
      <c r="C170" s="64" t="s">
        <v>7</v>
      </c>
      <c r="D170" s="66">
        <v>2261</v>
      </c>
      <c r="E170" s="67"/>
      <c r="F170" s="67"/>
      <c r="G170" s="65"/>
      <c r="H170" s="65"/>
      <c r="I170" s="65"/>
      <c r="J170" s="65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4"/>
      <c r="AC170" s="10"/>
      <c r="AD170" s="10"/>
      <c r="AE170" s="10"/>
      <c r="AF170" s="10"/>
      <c r="AG170" s="10"/>
      <c r="AH170" s="10"/>
      <c r="AI170" s="10"/>
      <c r="AJ170" s="13">
        <f t="shared" si="4"/>
        <v>0</v>
      </c>
      <c r="AK170" s="11">
        <f t="shared" si="5"/>
        <v>0</v>
      </c>
    </row>
    <row r="171" spans="1:37" hidden="1" x14ac:dyDescent="0.25">
      <c r="A171" s="64">
        <v>2160080</v>
      </c>
      <c r="B171" s="65" t="s">
        <v>185</v>
      </c>
      <c r="C171" s="64" t="s">
        <v>21</v>
      </c>
      <c r="D171" s="66">
        <v>145656</v>
      </c>
      <c r="E171" s="67"/>
      <c r="F171" s="67"/>
      <c r="G171" s="65"/>
      <c r="H171" s="65"/>
      <c r="I171" s="65"/>
      <c r="J171" s="65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4"/>
      <c r="AC171" s="10"/>
      <c r="AD171" s="10"/>
      <c r="AE171" s="10"/>
      <c r="AF171" s="10"/>
      <c r="AG171" s="10"/>
      <c r="AH171" s="10"/>
      <c r="AI171" s="10"/>
      <c r="AJ171" s="13">
        <f t="shared" si="4"/>
        <v>0</v>
      </c>
      <c r="AK171" s="11">
        <f t="shared" si="5"/>
        <v>0</v>
      </c>
    </row>
    <row r="172" spans="1:37" hidden="1" x14ac:dyDescent="0.25">
      <c r="A172" s="64">
        <v>2140321</v>
      </c>
      <c r="B172" s="65" t="s">
        <v>186</v>
      </c>
      <c r="C172" s="64" t="s">
        <v>11</v>
      </c>
      <c r="D172" s="66">
        <v>130.9</v>
      </c>
      <c r="E172" s="67"/>
      <c r="F172" s="67"/>
      <c r="G172" s="65"/>
      <c r="H172" s="65"/>
      <c r="I172" s="65"/>
      <c r="J172" s="65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4"/>
      <c r="AC172" s="10"/>
      <c r="AD172" s="10"/>
      <c r="AE172" s="10"/>
      <c r="AF172" s="10"/>
      <c r="AG172" s="10"/>
      <c r="AH172" s="10"/>
      <c r="AI172" s="10"/>
      <c r="AJ172" s="13">
        <f t="shared" si="4"/>
        <v>0</v>
      </c>
      <c r="AK172" s="11">
        <f t="shared" si="5"/>
        <v>0</v>
      </c>
    </row>
    <row r="173" spans="1:37" hidden="1" x14ac:dyDescent="0.25">
      <c r="A173" s="64">
        <v>2140365</v>
      </c>
      <c r="B173" s="65" t="s">
        <v>187</v>
      </c>
      <c r="C173" s="64" t="s">
        <v>11</v>
      </c>
      <c r="D173" s="66">
        <v>90.985699999999994</v>
      </c>
      <c r="E173" s="67"/>
      <c r="F173" s="67"/>
      <c r="G173" s="65"/>
      <c r="H173" s="65"/>
      <c r="I173" s="65"/>
      <c r="J173" s="65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4"/>
      <c r="AC173" s="10"/>
      <c r="AD173" s="10"/>
      <c r="AE173" s="10"/>
      <c r="AF173" s="10"/>
      <c r="AG173" s="10"/>
      <c r="AH173" s="10"/>
      <c r="AI173" s="10"/>
      <c r="AJ173" s="13">
        <f t="shared" si="4"/>
        <v>0</v>
      </c>
      <c r="AK173" s="11">
        <f t="shared" si="5"/>
        <v>0</v>
      </c>
    </row>
    <row r="174" spans="1:37" hidden="1" x14ac:dyDescent="0.25">
      <c r="A174" s="64">
        <v>2160082</v>
      </c>
      <c r="B174" s="65" t="s">
        <v>188</v>
      </c>
      <c r="C174" s="64" t="s">
        <v>13</v>
      </c>
      <c r="D174" s="68">
        <v>1244.0838000000001</v>
      </c>
      <c r="E174" s="67"/>
      <c r="F174" s="67"/>
      <c r="G174" s="65"/>
      <c r="H174" s="65"/>
      <c r="I174" s="65"/>
      <c r="J174" s="65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4"/>
      <c r="AC174" s="10"/>
      <c r="AD174" s="10"/>
      <c r="AE174" s="10"/>
      <c r="AF174" s="10"/>
      <c r="AG174" s="10"/>
      <c r="AH174" s="10"/>
      <c r="AI174" s="10"/>
      <c r="AJ174" s="13">
        <f t="shared" si="4"/>
        <v>0</v>
      </c>
      <c r="AK174" s="11">
        <f t="shared" si="5"/>
        <v>0</v>
      </c>
    </row>
    <row r="175" spans="1:37" hidden="1" x14ac:dyDescent="0.25">
      <c r="A175" s="64">
        <v>2140371</v>
      </c>
      <c r="B175" s="65" t="s">
        <v>189</v>
      </c>
      <c r="C175" s="64" t="s">
        <v>9</v>
      </c>
      <c r="D175" s="66">
        <v>8925.9349999999995</v>
      </c>
      <c r="E175" s="67"/>
      <c r="F175" s="67"/>
      <c r="G175" s="65"/>
      <c r="H175" s="65"/>
      <c r="I175" s="65"/>
      <c r="J175" s="65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4"/>
      <c r="AC175" s="10"/>
      <c r="AD175" s="10"/>
      <c r="AE175" s="10"/>
      <c r="AF175" s="10"/>
      <c r="AG175" s="10"/>
      <c r="AH175" s="10"/>
      <c r="AI175" s="10"/>
      <c r="AJ175" s="13">
        <f t="shared" si="4"/>
        <v>0</v>
      </c>
      <c r="AK175" s="11">
        <f t="shared" si="5"/>
        <v>0</v>
      </c>
    </row>
    <row r="176" spans="1:37" hidden="1" x14ac:dyDescent="0.25">
      <c r="A176" s="64">
        <v>2140352</v>
      </c>
      <c r="B176" s="65" t="s">
        <v>190</v>
      </c>
      <c r="C176" s="64" t="s">
        <v>9</v>
      </c>
      <c r="D176" s="66">
        <v>17851.87</v>
      </c>
      <c r="E176" s="67"/>
      <c r="F176" s="67"/>
      <c r="G176" s="65"/>
      <c r="H176" s="65"/>
      <c r="I176" s="65"/>
      <c r="J176" s="65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4"/>
      <c r="AC176" s="10"/>
      <c r="AD176" s="10"/>
      <c r="AE176" s="10"/>
      <c r="AF176" s="10"/>
      <c r="AG176" s="10"/>
      <c r="AH176" s="10"/>
      <c r="AI176" s="10"/>
      <c r="AJ176" s="13">
        <f t="shared" si="4"/>
        <v>0</v>
      </c>
      <c r="AK176" s="11">
        <f t="shared" si="5"/>
        <v>0</v>
      </c>
    </row>
    <row r="177" spans="1:37" hidden="1" x14ac:dyDescent="0.25">
      <c r="A177" s="64">
        <v>2160077</v>
      </c>
      <c r="B177" s="65" t="s">
        <v>191</v>
      </c>
      <c r="C177" s="64" t="s">
        <v>21</v>
      </c>
      <c r="D177" s="66">
        <v>6497.4</v>
      </c>
      <c r="E177" s="67"/>
      <c r="F177" s="67"/>
      <c r="G177" s="65"/>
      <c r="H177" s="65"/>
      <c r="I177" s="65"/>
      <c r="J177" s="65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4"/>
      <c r="AC177" s="10"/>
      <c r="AD177" s="10"/>
      <c r="AE177" s="10"/>
      <c r="AF177" s="10"/>
      <c r="AG177" s="10"/>
      <c r="AH177" s="10"/>
      <c r="AI177" s="10"/>
      <c r="AJ177" s="13">
        <f t="shared" si="4"/>
        <v>0</v>
      </c>
      <c r="AK177" s="11">
        <f t="shared" si="5"/>
        <v>0</v>
      </c>
    </row>
    <row r="178" spans="1:37" hidden="1" x14ac:dyDescent="0.25">
      <c r="A178" s="64">
        <v>2160078</v>
      </c>
      <c r="B178" s="65" t="s">
        <v>192</v>
      </c>
      <c r="C178" s="64" t="s">
        <v>21</v>
      </c>
      <c r="D178" s="66">
        <v>2451.4</v>
      </c>
      <c r="E178" s="67"/>
      <c r="F178" s="67"/>
      <c r="G178" s="65"/>
      <c r="H178" s="65"/>
      <c r="I178" s="65"/>
      <c r="J178" s="65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4"/>
      <c r="AC178" s="10"/>
      <c r="AD178" s="10"/>
      <c r="AE178" s="10"/>
      <c r="AF178" s="10"/>
      <c r="AG178" s="10"/>
      <c r="AH178" s="10"/>
      <c r="AI178" s="10"/>
      <c r="AJ178" s="13">
        <f t="shared" si="4"/>
        <v>0</v>
      </c>
      <c r="AK178" s="11">
        <f t="shared" si="5"/>
        <v>0</v>
      </c>
    </row>
    <row r="179" spans="1:37" x14ac:dyDescent="0.25">
      <c r="A179" s="64">
        <v>2160079</v>
      </c>
      <c r="B179" s="65" t="s">
        <v>193</v>
      </c>
      <c r="C179" s="64" t="s">
        <v>13</v>
      </c>
      <c r="D179" s="66">
        <v>4780.2299999999996</v>
      </c>
      <c r="E179" s="67"/>
      <c r="F179" s="67">
        <v>1</v>
      </c>
      <c r="G179" s="65">
        <v>1</v>
      </c>
      <c r="H179" s="65"/>
      <c r="I179" s="65"/>
      <c r="J179" s="65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4"/>
      <c r="AC179" s="10"/>
      <c r="AD179" s="10"/>
      <c r="AE179" s="10"/>
      <c r="AF179" s="10"/>
      <c r="AG179" s="10"/>
      <c r="AH179" s="10"/>
      <c r="AI179" s="10"/>
      <c r="AJ179" s="13">
        <f t="shared" si="4"/>
        <v>2</v>
      </c>
      <c r="AK179" s="11">
        <f t="shared" si="5"/>
        <v>9560.4599999999991</v>
      </c>
    </row>
    <row r="180" spans="1:37" hidden="1" x14ac:dyDescent="0.25">
      <c r="A180" s="64">
        <v>2170058</v>
      </c>
      <c r="B180" s="65" t="s">
        <v>194</v>
      </c>
      <c r="C180" s="64" t="s">
        <v>168</v>
      </c>
      <c r="D180" s="66">
        <v>4166.1899999999996</v>
      </c>
      <c r="E180" s="67"/>
      <c r="F180" s="67"/>
      <c r="G180" s="65"/>
      <c r="H180" s="65"/>
      <c r="I180" s="65"/>
      <c r="J180" s="65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4"/>
      <c r="AC180" s="10"/>
      <c r="AD180" s="10"/>
      <c r="AE180" s="10"/>
      <c r="AF180" s="10"/>
      <c r="AG180" s="10"/>
      <c r="AH180" s="10"/>
      <c r="AI180" s="10"/>
      <c r="AJ180" s="13">
        <f t="shared" si="4"/>
        <v>0</v>
      </c>
      <c r="AK180" s="11">
        <f t="shared" si="5"/>
        <v>0</v>
      </c>
    </row>
    <row r="181" spans="1:37" hidden="1" x14ac:dyDescent="0.25">
      <c r="A181" s="64">
        <v>2140084</v>
      </c>
      <c r="B181" s="65" t="s">
        <v>195</v>
      </c>
      <c r="C181" s="64" t="s">
        <v>9</v>
      </c>
      <c r="D181" s="66">
        <v>640</v>
      </c>
      <c r="E181" s="67"/>
      <c r="F181" s="67"/>
      <c r="G181" s="65"/>
      <c r="H181" s="65"/>
      <c r="I181" s="65"/>
      <c r="J181" s="65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4"/>
      <c r="AC181" s="10"/>
      <c r="AD181" s="10"/>
      <c r="AE181" s="10"/>
      <c r="AF181" s="10"/>
      <c r="AG181" s="10"/>
      <c r="AH181" s="10"/>
      <c r="AI181" s="10"/>
      <c r="AJ181" s="13">
        <f t="shared" si="4"/>
        <v>0</v>
      </c>
      <c r="AK181" s="11">
        <f t="shared" si="5"/>
        <v>0</v>
      </c>
    </row>
    <row r="182" spans="1:37" hidden="1" x14ac:dyDescent="0.25">
      <c r="A182" s="64">
        <v>2140083</v>
      </c>
      <c r="B182" s="65" t="s">
        <v>196</v>
      </c>
      <c r="C182" s="64" t="s">
        <v>9</v>
      </c>
      <c r="D182" s="66">
        <v>1234</v>
      </c>
      <c r="E182" s="67"/>
      <c r="F182" s="67"/>
      <c r="G182" s="65"/>
      <c r="H182" s="65"/>
      <c r="I182" s="65"/>
      <c r="J182" s="65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4"/>
      <c r="AC182" s="10"/>
      <c r="AD182" s="10"/>
      <c r="AE182" s="10"/>
      <c r="AF182" s="10"/>
      <c r="AG182" s="10"/>
      <c r="AH182" s="10"/>
      <c r="AI182" s="10"/>
      <c r="AJ182" s="13">
        <f t="shared" si="4"/>
        <v>0</v>
      </c>
      <c r="AK182" s="11">
        <f t="shared" si="5"/>
        <v>0</v>
      </c>
    </row>
    <row r="183" spans="1:37" hidden="1" x14ac:dyDescent="0.25">
      <c r="A183" s="64">
        <v>2160310</v>
      </c>
      <c r="B183" s="65" t="s">
        <v>197</v>
      </c>
      <c r="C183" s="64" t="s">
        <v>13</v>
      </c>
      <c r="D183" s="66">
        <v>13087.62</v>
      </c>
      <c r="E183" s="67"/>
      <c r="F183" s="67"/>
      <c r="G183" s="65"/>
      <c r="H183" s="65"/>
      <c r="I183" s="65"/>
      <c r="J183" s="65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4"/>
      <c r="AC183" s="10"/>
      <c r="AD183" s="10"/>
      <c r="AE183" s="10"/>
      <c r="AF183" s="10"/>
      <c r="AG183" s="10"/>
      <c r="AH183" s="10"/>
      <c r="AI183" s="10"/>
      <c r="AJ183" s="13">
        <f t="shared" si="4"/>
        <v>0</v>
      </c>
      <c r="AK183" s="11">
        <f t="shared" si="5"/>
        <v>0</v>
      </c>
    </row>
    <row r="184" spans="1:37" hidden="1" x14ac:dyDescent="0.25">
      <c r="A184" s="64">
        <v>2140300</v>
      </c>
      <c r="B184" s="65" t="s">
        <v>198</v>
      </c>
      <c r="C184" s="64" t="s">
        <v>9</v>
      </c>
      <c r="D184" s="68">
        <v>209.5522</v>
      </c>
      <c r="E184" s="67"/>
      <c r="F184" s="67"/>
      <c r="G184" s="65"/>
      <c r="H184" s="65"/>
      <c r="I184" s="65"/>
      <c r="J184" s="65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4"/>
      <c r="AC184" s="10"/>
      <c r="AD184" s="10"/>
      <c r="AE184" s="10"/>
      <c r="AF184" s="10"/>
      <c r="AG184" s="10"/>
      <c r="AH184" s="10"/>
      <c r="AI184" s="10"/>
      <c r="AJ184" s="13">
        <f t="shared" si="4"/>
        <v>0</v>
      </c>
      <c r="AK184" s="11">
        <f t="shared" si="5"/>
        <v>0</v>
      </c>
    </row>
    <row r="185" spans="1:37" hidden="1" x14ac:dyDescent="0.25">
      <c r="A185" s="64">
        <v>2130105</v>
      </c>
      <c r="B185" s="65" t="s">
        <v>199</v>
      </c>
      <c r="C185" s="64" t="s">
        <v>9</v>
      </c>
      <c r="D185" s="68">
        <v>157.41390000000001</v>
      </c>
      <c r="E185" s="67"/>
      <c r="F185" s="67"/>
      <c r="G185" s="65"/>
      <c r="H185" s="65"/>
      <c r="I185" s="65"/>
      <c r="J185" s="65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4"/>
      <c r="AC185" s="10"/>
      <c r="AD185" s="10"/>
      <c r="AE185" s="10"/>
      <c r="AF185" s="10"/>
      <c r="AG185" s="10"/>
      <c r="AH185" s="10"/>
      <c r="AI185" s="10"/>
      <c r="AJ185" s="13">
        <f t="shared" si="4"/>
        <v>0</v>
      </c>
      <c r="AK185" s="11">
        <f t="shared" si="5"/>
        <v>0</v>
      </c>
    </row>
    <row r="186" spans="1:37" x14ac:dyDescent="0.25">
      <c r="A186" s="64">
        <v>2130296</v>
      </c>
      <c r="B186" s="65" t="s">
        <v>200</v>
      </c>
      <c r="C186" s="64" t="s">
        <v>9</v>
      </c>
      <c r="D186" s="66">
        <v>226.1</v>
      </c>
      <c r="E186" s="67">
        <v>3</v>
      </c>
      <c r="F186" s="67">
        <v>3</v>
      </c>
      <c r="G186" s="65"/>
      <c r="H186" s="65"/>
      <c r="I186" s="65"/>
      <c r="J186" s="65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4"/>
      <c r="AC186" s="10"/>
      <c r="AD186" s="10"/>
      <c r="AE186" s="10"/>
      <c r="AF186" s="10"/>
      <c r="AG186" s="10"/>
      <c r="AH186" s="10"/>
      <c r="AI186" s="10"/>
      <c r="AJ186" s="13">
        <f t="shared" si="4"/>
        <v>6</v>
      </c>
      <c r="AK186" s="11">
        <f t="shared" si="5"/>
        <v>1356.6</v>
      </c>
    </row>
    <row r="187" spans="1:37" x14ac:dyDescent="0.25">
      <c r="A187" s="64">
        <v>2130107</v>
      </c>
      <c r="B187" s="65" t="s">
        <v>201</v>
      </c>
      <c r="C187" s="64" t="s">
        <v>13</v>
      </c>
      <c r="D187" s="66">
        <v>104.72</v>
      </c>
      <c r="E187" s="67"/>
      <c r="F187" s="67"/>
      <c r="G187" s="65"/>
      <c r="H187" s="65"/>
      <c r="I187" s="65"/>
      <c r="J187" s="65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4"/>
      <c r="AC187" s="10"/>
      <c r="AD187" s="10"/>
      <c r="AE187" s="10"/>
      <c r="AF187" s="10"/>
      <c r="AG187" s="10">
        <v>3</v>
      </c>
      <c r="AH187" s="10"/>
      <c r="AI187" s="10"/>
      <c r="AJ187" s="13">
        <f t="shared" si="4"/>
        <v>3</v>
      </c>
      <c r="AK187" s="11">
        <f t="shared" si="5"/>
        <v>314.15999999999997</v>
      </c>
    </row>
    <row r="188" spans="1:37" hidden="1" x14ac:dyDescent="0.25">
      <c r="A188" s="64">
        <v>2130282</v>
      </c>
      <c r="B188" s="65" t="s">
        <v>202</v>
      </c>
      <c r="C188" s="64" t="s">
        <v>7</v>
      </c>
      <c r="D188" s="66">
        <v>10952.76</v>
      </c>
      <c r="E188" s="67"/>
      <c r="F188" s="67"/>
      <c r="G188" s="65"/>
      <c r="H188" s="65"/>
      <c r="I188" s="65"/>
      <c r="J188" s="65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4"/>
      <c r="AC188" s="10"/>
      <c r="AD188" s="10"/>
      <c r="AE188" s="10"/>
      <c r="AF188" s="10"/>
      <c r="AG188" s="10"/>
      <c r="AH188" s="10"/>
      <c r="AI188" s="10"/>
      <c r="AJ188" s="13">
        <f t="shared" si="4"/>
        <v>0</v>
      </c>
      <c r="AK188" s="11">
        <f t="shared" si="5"/>
        <v>0</v>
      </c>
    </row>
    <row r="189" spans="1:37" hidden="1" x14ac:dyDescent="0.25">
      <c r="A189" s="64">
        <v>2160086</v>
      </c>
      <c r="B189" s="65" t="s">
        <v>203</v>
      </c>
      <c r="C189" s="64" t="s">
        <v>7</v>
      </c>
      <c r="D189" s="66">
        <v>5355</v>
      </c>
      <c r="E189" s="67"/>
      <c r="F189" s="67"/>
      <c r="G189" s="65"/>
      <c r="H189" s="65"/>
      <c r="I189" s="65"/>
      <c r="J189" s="65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3">
        <f t="shared" si="4"/>
        <v>0</v>
      </c>
      <c r="AK189" s="11">
        <f t="shared" si="5"/>
        <v>0</v>
      </c>
    </row>
    <row r="190" spans="1:37" hidden="1" x14ac:dyDescent="0.25">
      <c r="A190" s="64">
        <v>2120015</v>
      </c>
      <c r="B190" s="65" t="s">
        <v>204</v>
      </c>
      <c r="C190" s="64" t="s">
        <v>9</v>
      </c>
      <c r="D190" s="66">
        <v>4</v>
      </c>
      <c r="E190" s="67"/>
      <c r="F190" s="67"/>
      <c r="G190" s="65"/>
      <c r="H190" s="65"/>
      <c r="I190" s="65"/>
      <c r="J190" s="65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3">
        <f t="shared" si="4"/>
        <v>0</v>
      </c>
      <c r="AK190" s="11">
        <f t="shared" si="5"/>
        <v>0</v>
      </c>
    </row>
    <row r="191" spans="1:37" hidden="1" x14ac:dyDescent="0.25">
      <c r="A191" s="64">
        <v>2120017</v>
      </c>
      <c r="B191" s="65" t="s">
        <v>205</v>
      </c>
      <c r="C191" s="64" t="s">
        <v>13</v>
      </c>
      <c r="D191" s="66">
        <v>91</v>
      </c>
      <c r="E191" s="67"/>
      <c r="F191" s="67"/>
      <c r="G191" s="65"/>
      <c r="H191" s="65"/>
      <c r="I191" s="65"/>
      <c r="J191" s="65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3">
        <f t="shared" si="4"/>
        <v>0</v>
      </c>
      <c r="AK191" s="11">
        <f t="shared" si="5"/>
        <v>0</v>
      </c>
    </row>
    <row r="192" spans="1:37" hidden="1" x14ac:dyDescent="0.25">
      <c r="A192" s="64">
        <v>2140086</v>
      </c>
      <c r="B192" s="65" t="s">
        <v>206</v>
      </c>
      <c r="C192" s="64" t="s">
        <v>9</v>
      </c>
      <c r="D192" s="66">
        <v>4.4149000000000003</v>
      </c>
      <c r="E192" s="67"/>
      <c r="F192" s="67"/>
      <c r="G192" s="65"/>
      <c r="H192" s="65"/>
      <c r="I192" s="65"/>
      <c r="J192" s="65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3">
        <f t="shared" si="4"/>
        <v>0</v>
      </c>
      <c r="AK192" s="11">
        <f t="shared" si="5"/>
        <v>0</v>
      </c>
    </row>
    <row r="193" spans="1:37" hidden="1" x14ac:dyDescent="0.25">
      <c r="A193" s="64">
        <v>2130109</v>
      </c>
      <c r="B193" s="65" t="s">
        <v>207</v>
      </c>
      <c r="C193" s="64" t="s">
        <v>9</v>
      </c>
      <c r="D193" s="68">
        <v>706.8329</v>
      </c>
      <c r="E193" s="67"/>
      <c r="F193" s="67"/>
      <c r="G193" s="65"/>
      <c r="H193" s="65"/>
      <c r="I193" s="65"/>
      <c r="J193" s="65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3">
        <f t="shared" si="4"/>
        <v>0</v>
      </c>
      <c r="AK193" s="11">
        <f t="shared" si="5"/>
        <v>0</v>
      </c>
    </row>
    <row r="194" spans="1:37" hidden="1" x14ac:dyDescent="0.25">
      <c r="A194" s="64">
        <v>2130111</v>
      </c>
      <c r="B194" s="65" t="s">
        <v>208</v>
      </c>
      <c r="C194" s="64" t="s">
        <v>7</v>
      </c>
      <c r="D194" s="66">
        <v>22005</v>
      </c>
      <c r="E194" s="67"/>
      <c r="F194" s="67"/>
      <c r="G194" s="65"/>
      <c r="H194" s="65"/>
      <c r="I194" s="65"/>
      <c r="J194" s="65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3">
        <f t="shared" si="4"/>
        <v>0</v>
      </c>
      <c r="AK194" s="11">
        <f t="shared" si="5"/>
        <v>0</v>
      </c>
    </row>
    <row r="195" spans="1:37" hidden="1" x14ac:dyDescent="0.25">
      <c r="A195" s="64">
        <v>2130110</v>
      </c>
      <c r="B195" s="65" t="s">
        <v>209</v>
      </c>
      <c r="C195" s="64" t="s">
        <v>11</v>
      </c>
      <c r="D195" s="66">
        <v>1519.8679999999999</v>
      </c>
      <c r="E195" s="67"/>
      <c r="F195" s="67"/>
      <c r="G195" s="65"/>
      <c r="H195" s="65"/>
      <c r="I195" s="65"/>
      <c r="J195" s="65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3">
        <f t="shared" si="4"/>
        <v>0</v>
      </c>
      <c r="AK195" s="11">
        <f t="shared" si="5"/>
        <v>0</v>
      </c>
    </row>
    <row r="196" spans="1:37" hidden="1" x14ac:dyDescent="0.25">
      <c r="A196" s="64">
        <v>2130347</v>
      </c>
      <c r="B196" s="65" t="s">
        <v>210</v>
      </c>
      <c r="C196" s="64" t="s">
        <v>2</v>
      </c>
      <c r="D196" s="68">
        <v>1461.0436</v>
      </c>
      <c r="E196" s="67"/>
      <c r="F196" s="67"/>
      <c r="G196" s="65"/>
      <c r="H196" s="65"/>
      <c r="I196" s="65"/>
      <c r="J196" s="65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3">
        <f t="shared" si="4"/>
        <v>0</v>
      </c>
      <c r="AK196" s="11">
        <f t="shared" si="5"/>
        <v>0</v>
      </c>
    </row>
    <row r="197" spans="1:37" hidden="1" x14ac:dyDescent="0.25">
      <c r="A197" s="64">
        <v>2170063</v>
      </c>
      <c r="B197" s="65" t="s">
        <v>211</v>
      </c>
      <c r="C197" s="64" t="s">
        <v>7</v>
      </c>
      <c r="D197" s="66">
        <v>3510.5</v>
      </c>
      <c r="E197" s="67"/>
      <c r="F197" s="67"/>
      <c r="G197" s="65"/>
      <c r="H197" s="65"/>
      <c r="I197" s="65"/>
      <c r="J197" s="65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3">
        <f t="shared" ref="AJ197:AJ260" si="6">SUM(E197:AI197)</f>
        <v>0</v>
      </c>
      <c r="AK197" s="11">
        <f t="shared" ref="AK197:AK260" si="7">AJ197*D197</f>
        <v>0</v>
      </c>
    </row>
    <row r="198" spans="1:37" hidden="1" x14ac:dyDescent="0.25">
      <c r="A198" s="64">
        <v>2140091</v>
      </c>
      <c r="B198" s="65" t="s">
        <v>212</v>
      </c>
      <c r="C198" s="64" t="s">
        <v>9</v>
      </c>
      <c r="D198" s="66">
        <v>58.905000000000001</v>
      </c>
      <c r="E198" s="67"/>
      <c r="F198" s="67"/>
      <c r="G198" s="65"/>
      <c r="H198" s="65"/>
      <c r="I198" s="65"/>
      <c r="J198" s="65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3">
        <f t="shared" si="6"/>
        <v>0</v>
      </c>
      <c r="AK198" s="11">
        <f t="shared" si="7"/>
        <v>0</v>
      </c>
    </row>
    <row r="199" spans="1:37" x14ac:dyDescent="0.25">
      <c r="A199" s="64">
        <v>2160092</v>
      </c>
      <c r="B199" s="65" t="s">
        <v>213</v>
      </c>
      <c r="C199" s="64" t="s">
        <v>13</v>
      </c>
      <c r="D199" s="66">
        <v>69.02</v>
      </c>
      <c r="E199" s="67">
        <v>2</v>
      </c>
      <c r="F199" s="67">
        <v>1</v>
      </c>
      <c r="G199" s="65">
        <v>11</v>
      </c>
      <c r="H199" s="65">
        <v>6</v>
      </c>
      <c r="I199" s="65">
        <v>1</v>
      </c>
      <c r="J199" s="65"/>
      <c r="K199" s="10">
        <v>5</v>
      </c>
      <c r="L199" s="10">
        <v>9</v>
      </c>
      <c r="M199" s="10">
        <v>6</v>
      </c>
      <c r="N199" s="10">
        <v>15</v>
      </c>
      <c r="O199" s="10">
        <v>4</v>
      </c>
      <c r="P199" s="10">
        <v>2</v>
      </c>
      <c r="Q199" s="10">
        <v>5</v>
      </c>
      <c r="R199" s="10">
        <v>7</v>
      </c>
      <c r="S199" s="10">
        <v>8</v>
      </c>
      <c r="T199" s="10">
        <v>6</v>
      </c>
      <c r="U199" s="10">
        <v>19</v>
      </c>
      <c r="V199" s="10">
        <v>6</v>
      </c>
      <c r="W199" s="10">
        <v>4</v>
      </c>
      <c r="X199" s="10">
        <v>7</v>
      </c>
      <c r="Y199" s="10">
        <v>13</v>
      </c>
      <c r="Z199" s="10">
        <v>9</v>
      </c>
      <c r="AA199" s="10">
        <v>6</v>
      </c>
      <c r="AB199" s="10">
        <v>23</v>
      </c>
      <c r="AC199" s="10">
        <v>17</v>
      </c>
      <c r="AD199" s="10">
        <v>2</v>
      </c>
      <c r="AE199" s="10">
        <v>17</v>
      </c>
      <c r="AF199" s="10">
        <v>10</v>
      </c>
      <c r="AG199" s="10">
        <v>18</v>
      </c>
      <c r="AH199" s="10">
        <v>16</v>
      </c>
      <c r="AI199" s="10">
        <v>15</v>
      </c>
      <c r="AJ199" s="13">
        <f t="shared" si="6"/>
        <v>270</v>
      </c>
      <c r="AK199" s="11">
        <f t="shared" si="7"/>
        <v>18635.399999999998</v>
      </c>
    </row>
    <row r="200" spans="1:37" hidden="1" x14ac:dyDescent="0.25">
      <c r="A200" s="64">
        <v>2160093</v>
      </c>
      <c r="B200" s="65" t="s">
        <v>214</v>
      </c>
      <c r="C200" s="64" t="s">
        <v>13</v>
      </c>
      <c r="D200" s="66">
        <v>1344.7</v>
      </c>
      <c r="E200" s="67"/>
      <c r="F200" s="67"/>
      <c r="G200" s="65"/>
      <c r="H200" s="65"/>
      <c r="I200" s="65"/>
      <c r="J200" s="65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3">
        <f t="shared" si="6"/>
        <v>0</v>
      </c>
      <c r="AK200" s="11">
        <f t="shared" si="7"/>
        <v>0</v>
      </c>
    </row>
    <row r="201" spans="1:37" hidden="1" x14ac:dyDescent="0.25">
      <c r="A201" s="64">
        <v>2140095</v>
      </c>
      <c r="B201" s="65" t="s">
        <v>215</v>
      </c>
      <c r="C201" s="64" t="s">
        <v>9</v>
      </c>
      <c r="D201" s="66">
        <v>16.66</v>
      </c>
      <c r="E201" s="67"/>
      <c r="F201" s="67"/>
      <c r="G201" s="65"/>
      <c r="H201" s="65"/>
      <c r="I201" s="65"/>
      <c r="J201" s="65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3">
        <f t="shared" si="6"/>
        <v>0</v>
      </c>
      <c r="AK201" s="11">
        <f t="shared" si="7"/>
        <v>0</v>
      </c>
    </row>
    <row r="202" spans="1:37" x14ac:dyDescent="0.25">
      <c r="A202" s="64">
        <v>2170069</v>
      </c>
      <c r="B202" s="65" t="s">
        <v>216</v>
      </c>
      <c r="C202" s="64" t="s">
        <v>7</v>
      </c>
      <c r="D202" s="66">
        <v>702.1</v>
      </c>
      <c r="E202" s="67"/>
      <c r="F202" s="67"/>
      <c r="G202" s="65"/>
      <c r="H202" s="65"/>
      <c r="I202" s="65"/>
      <c r="J202" s="65"/>
      <c r="K202" s="10"/>
      <c r="L202" s="10"/>
      <c r="M202" s="10"/>
      <c r="N202" s="10">
        <v>1</v>
      </c>
      <c r="O202" s="10"/>
      <c r="P202" s="10"/>
      <c r="Q202" s="10"/>
      <c r="R202" s="10"/>
      <c r="S202" s="10"/>
      <c r="T202" s="10">
        <v>1</v>
      </c>
      <c r="U202" s="10"/>
      <c r="V202" s="10">
        <v>1</v>
      </c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3">
        <f t="shared" si="6"/>
        <v>3</v>
      </c>
      <c r="AK202" s="11">
        <f t="shared" si="7"/>
        <v>2106.3000000000002</v>
      </c>
    </row>
    <row r="203" spans="1:37" hidden="1" x14ac:dyDescent="0.25">
      <c r="A203" s="64">
        <v>2160095</v>
      </c>
      <c r="B203" s="10" t="s">
        <v>217</v>
      </c>
      <c r="C203" s="64" t="s">
        <v>13</v>
      </c>
      <c r="D203" s="66">
        <v>220.745</v>
      </c>
      <c r="E203" s="67"/>
      <c r="F203" s="65"/>
      <c r="G203" s="65"/>
      <c r="H203" s="65"/>
      <c r="I203" s="65"/>
      <c r="J203" s="65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3">
        <f t="shared" si="6"/>
        <v>0</v>
      </c>
      <c r="AK203" s="11">
        <f t="shared" si="7"/>
        <v>0</v>
      </c>
    </row>
    <row r="204" spans="1:37" hidden="1" x14ac:dyDescent="0.25">
      <c r="A204" s="64">
        <v>2140105</v>
      </c>
      <c r="B204" s="65" t="s">
        <v>218</v>
      </c>
      <c r="C204" s="64" t="s">
        <v>9</v>
      </c>
      <c r="D204" s="66">
        <v>114.75</v>
      </c>
      <c r="E204" s="67"/>
      <c r="F204" s="67"/>
      <c r="G204" s="65"/>
      <c r="H204" s="65"/>
      <c r="I204" s="65"/>
      <c r="J204" s="65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3">
        <f t="shared" si="6"/>
        <v>0</v>
      </c>
      <c r="AK204" s="11">
        <f t="shared" si="7"/>
        <v>0</v>
      </c>
    </row>
    <row r="205" spans="1:37" hidden="1" x14ac:dyDescent="0.25">
      <c r="A205" s="64">
        <v>2130281</v>
      </c>
      <c r="B205" s="65" t="s">
        <v>219</v>
      </c>
      <c r="C205" s="64" t="s">
        <v>9</v>
      </c>
      <c r="D205" s="66">
        <v>297.5</v>
      </c>
      <c r="E205" s="67"/>
      <c r="F205" s="67"/>
      <c r="G205" s="65"/>
      <c r="H205" s="65"/>
      <c r="I205" s="65"/>
      <c r="J205" s="65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3">
        <f t="shared" si="6"/>
        <v>0</v>
      </c>
      <c r="AK205" s="11">
        <f t="shared" si="7"/>
        <v>0</v>
      </c>
    </row>
    <row r="206" spans="1:37" hidden="1" x14ac:dyDescent="0.25">
      <c r="A206" s="64">
        <v>2130118</v>
      </c>
      <c r="B206" s="65" t="s">
        <v>220</v>
      </c>
      <c r="C206" s="64" t="s">
        <v>11</v>
      </c>
      <c r="D206" s="66">
        <v>729.29150000000004</v>
      </c>
      <c r="E206" s="67"/>
      <c r="F206" s="67"/>
      <c r="G206" s="65"/>
      <c r="H206" s="65"/>
      <c r="I206" s="65"/>
      <c r="J206" s="65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3">
        <f t="shared" si="6"/>
        <v>0</v>
      </c>
      <c r="AK206" s="11">
        <f t="shared" si="7"/>
        <v>0</v>
      </c>
    </row>
    <row r="207" spans="1:37" hidden="1" x14ac:dyDescent="0.25">
      <c r="A207" s="64">
        <v>2130121</v>
      </c>
      <c r="B207" s="65" t="s">
        <v>221</v>
      </c>
      <c r="C207" s="64" t="s">
        <v>7</v>
      </c>
      <c r="D207" s="68">
        <v>21805.56</v>
      </c>
      <c r="E207" s="67"/>
      <c r="F207" s="67"/>
      <c r="G207" s="65"/>
      <c r="H207" s="65"/>
      <c r="I207" s="65"/>
      <c r="J207" s="65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3">
        <f t="shared" si="6"/>
        <v>0</v>
      </c>
      <c r="AK207" s="11">
        <f t="shared" si="7"/>
        <v>0</v>
      </c>
    </row>
    <row r="208" spans="1:37" hidden="1" x14ac:dyDescent="0.25">
      <c r="A208" s="64">
        <v>2130119</v>
      </c>
      <c r="B208" s="65" t="s">
        <v>222</v>
      </c>
      <c r="C208" s="64" t="s">
        <v>11</v>
      </c>
      <c r="D208" s="66">
        <v>297.5</v>
      </c>
      <c r="E208" s="67"/>
      <c r="F208" s="67"/>
      <c r="G208" s="65"/>
      <c r="H208" s="65"/>
      <c r="I208" s="65"/>
      <c r="J208" s="65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3">
        <f t="shared" si="6"/>
        <v>0</v>
      </c>
      <c r="AK208" s="11">
        <f t="shared" si="7"/>
        <v>0</v>
      </c>
    </row>
    <row r="209" spans="1:37" hidden="1" x14ac:dyDescent="0.25">
      <c r="A209" s="64">
        <v>2130304</v>
      </c>
      <c r="B209" s="65" t="s">
        <v>223</v>
      </c>
      <c r="C209" s="64" t="s">
        <v>9</v>
      </c>
      <c r="D209" s="66">
        <v>2187.8784000000001</v>
      </c>
      <c r="E209" s="67"/>
      <c r="F209" s="67"/>
      <c r="G209" s="65"/>
      <c r="H209" s="65"/>
      <c r="I209" s="65"/>
      <c r="J209" s="65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3">
        <f t="shared" si="6"/>
        <v>0</v>
      </c>
      <c r="AK209" s="11">
        <f t="shared" si="7"/>
        <v>0</v>
      </c>
    </row>
    <row r="210" spans="1:37" hidden="1" x14ac:dyDescent="0.25">
      <c r="A210" s="64">
        <v>2170072</v>
      </c>
      <c r="B210" s="65" t="s">
        <v>224</v>
      </c>
      <c r="C210" s="64" t="s">
        <v>7</v>
      </c>
      <c r="D210" s="66">
        <v>12566.4</v>
      </c>
      <c r="E210" s="67"/>
      <c r="F210" s="67"/>
      <c r="G210" s="65"/>
      <c r="H210" s="65"/>
      <c r="I210" s="65"/>
      <c r="J210" s="65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3">
        <f t="shared" si="6"/>
        <v>0</v>
      </c>
      <c r="AK210" s="11">
        <f t="shared" si="7"/>
        <v>0</v>
      </c>
    </row>
    <row r="211" spans="1:37" hidden="1" x14ac:dyDescent="0.25">
      <c r="A211" s="64">
        <v>2140099</v>
      </c>
      <c r="B211" s="65" t="s">
        <v>225</v>
      </c>
      <c r="C211" s="64" t="s">
        <v>9</v>
      </c>
      <c r="D211" s="66">
        <v>3.0939999999999999</v>
      </c>
      <c r="E211" s="67"/>
      <c r="F211" s="67"/>
      <c r="G211" s="65"/>
      <c r="H211" s="65"/>
      <c r="I211" s="65"/>
      <c r="J211" s="65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3">
        <f t="shared" si="6"/>
        <v>0</v>
      </c>
      <c r="AK211" s="11">
        <f t="shared" si="7"/>
        <v>0</v>
      </c>
    </row>
    <row r="212" spans="1:37" hidden="1" x14ac:dyDescent="0.25">
      <c r="A212" s="64">
        <v>2170074</v>
      </c>
      <c r="B212" s="65" t="s">
        <v>226</v>
      </c>
      <c r="C212" s="64" t="s">
        <v>7</v>
      </c>
      <c r="D212" s="66">
        <v>1606.5</v>
      </c>
      <c r="E212" s="67"/>
      <c r="F212" s="67"/>
      <c r="G212" s="65"/>
      <c r="H212" s="65"/>
      <c r="I212" s="65"/>
      <c r="J212" s="65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3">
        <f t="shared" si="6"/>
        <v>0</v>
      </c>
      <c r="AK212" s="11">
        <f t="shared" si="7"/>
        <v>0</v>
      </c>
    </row>
    <row r="213" spans="1:37" hidden="1" x14ac:dyDescent="0.25">
      <c r="A213" s="64">
        <v>2170076</v>
      </c>
      <c r="B213" s="65" t="s">
        <v>227</v>
      </c>
      <c r="C213" s="64" t="s">
        <v>7</v>
      </c>
      <c r="D213" s="66">
        <v>1523.2</v>
      </c>
      <c r="E213" s="67"/>
      <c r="F213" s="67"/>
      <c r="G213" s="65"/>
      <c r="H213" s="65"/>
      <c r="I213" s="65"/>
      <c r="J213" s="65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3">
        <f t="shared" si="6"/>
        <v>0</v>
      </c>
      <c r="AK213" s="11">
        <f t="shared" si="7"/>
        <v>0</v>
      </c>
    </row>
    <row r="214" spans="1:37" x14ac:dyDescent="0.25">
      <c r="A214" s="64">
        <v>2170142</v>
      </c>
      <c r="B214" s="65" t="s">
        <v>228</v>
      </c>
      <c r="C214" s="64" t="s">
        <v>229</v>
      </c>
      <c r="D214" s="66">
        <v>1523.7950000000001</v>
      </c>
      <c r="E214" s="67"/>
      <c r="F214" s="67"/>
      <c r="G214" s="65"/>
      <c r="H214" s="65"/>
      <c r="I214" s="65"/>
      <c r="J214" s="65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>
        <v>3</v>
      </c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3">
        <f t="shared" si="6"/>
        <v>3</v>
      </c>
      <c r="AK214" s="11">
        <f t="shared" si="7"/>
        <v>4571.3850000000002</v>
      </c>
    </row>
    <row r="215" spans="1:37" hidden="1" x14ac:dyDescent="0.25">
      <c r="A215" s="64">
        <v>2140343</v>
      </c>
      <c r="B215" s="74" t="s">
        <v>230</v>
      </c>
      <c r="C215" s="75" t="s">
        <v>11</v>
      </c>
      <c r="D215" s="76">
        <v>350</v>
      </c>
      <c r="E215" s="67"/>
      <c r="F215" s="67"/>
      <c r="G215" s="65"/>
      <c r="H215" s="65"/>
      <c r="I215" s="65"/>
      <c r="J215" s="65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3">
        <f t="shared" si="6"/>
        <v>0</v>
      </c>
      <c r="AK215" s="11">
        <f t="shared" si="7"/>
        <v>0</v>
      </c>
    </row>
    <row r="216" spans="1:37" hidden="1" x14ac:dyDescent="0.25">
      <c r="A216" s="64">
        <v>2160106</v>
      </c>
      <c r="B216" s="65" t="s">
        <v>231</v>
      </c>
      <c r="C216" s="64" t="s">
        <v>13</v>
      </c>
      <c r="D216" s="66">
        <v>60.547199999999997</v>
      </c>
      <c r="E216" s="67"/>
      <c r="F216" s="67"/>
      <c r="G216" s="65"/>
      <c r="H216" s="65"/>
      <c r="I216" s="65"/>
      <c r="J216" s="65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3">
        <f t="shared" si="6"/>
        <v>0</v>
      </c>
      <c r="AK216" s="11">
        <f t="shared" si="7"/>
        <v>0</v>
      </c>
    </row>
    <row r="217" spans="1:37" hidden="1" x14ac:dyDescent="0.25">
      <c r="A217" s="64">
        <v>2130288</v>
      </c>
      <c r="B217" s="65" t="s">
        <v>232</v>
      </c>
      <c r="C217" s="64" t="s">
        <v>11</v>
      </c>
      <c r="D217" s="66">
        <v>814.23130000000003</v>
      </c>
      <c r="E217" s="67"/>
      <c r="F217" s="67"/>
      <c r="G217" s="65"/>
      <c r="H217" s="65"/>
      <c r="I217" s="65"/>
      <c r="J217" s="65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3">
        <f t="shared" si="6"/>
        <v>0</v>
      </c>
      <c r="AK217" s="11">
        <f t="shared" si="7"/>
        <v>0</v>
      </c>
    </row>
    <row r="218" spans="1:37" hidden="1" x14ac:dyDescent="0.25">
      <c r="A218" s="64">
        <v>2170079</v>
      </c>
      <c r="B218" s="65" t="s">
        <v>233</v>
      </c>
      <c r="C218" s="64" t="s">
        <v>13</v>
      </c>
      <c r="D218" s="68">
        <v>446.58159999999998</v>
      </c>
      <c r="E218" s="67"/>
      <c r="F218" s="67"/>
      <c r="G218" s="65"/>
      <c r="H218" s="65"/>
      <c r="I218" s="65"/>
      <c r="J218" s="65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3">
        <f t="shared" si="6"/>
        <v>0</v>
      </c>
      <c r="AK218" s="11">
        <f t="shared" si="7"/>
        <v>0</v>
      </c>
    </row>
    <row r="219" spans="1:37" hidden="1" x14ac:dyDescent="0.25">
      <c r="A219" s="64">
        <v>2130124</v>
      </c>
      <c r="B219" s="65" t="s">
        <v>234</v>
      </c>
      <c r="C219" s="64" t="s">
        <v>7</v>
      </c>
      <c r="D219" s="66">
        <v>693.86519999999996</v>
      </c>
      <c r="E219" s="67"/>
      <c r="F219" s="67"/>
      <c r="G219" s="65"/>
      <c r="H219" s="65"/>
      <c r="I219" s="65"/>
      <c r="J219" s="65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3">
        <f t="shared" si="6"/>
        <v>0</v>
      </c>
      <c r="AK219" s="11">
        <f t="shared" si="7"/>
        <v>0</v>
      </c>
    </row>
    <row r="220" spans="1:37" hidden="1" x14ac:dyDescent="0.25">
      <c r="A220" s="64">
        <v>2130127</v>
      </c>
      <c r="B220" s="65" t="s">
        <v>235</v>
      </c>
      <c r="C220" s="64" t="s">
        <v>11</v>
      </c>
      <c r="D220" s="68">
        <v>58.535600000000002</v>
      </c>
      <c r="E220" s="67"/>
      <c r="F220" s="67"/>
      <c r="G220" s="65"/>
      <c r="H220" s="65"/>
      <c r="I220" s="65"/>
      <c r="J220" s="65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3">
        <f t="shared" si="6"/>
        <v>0</v>
      </c>
      <c r="AK220" s="11">
        <f t="shared" si="7"/>
        <v>0</v>
      </c>
    </row>
    <row r="221" spans="1:37" hidden="1" x14ac:dyDescent="0.25">
      <c r="A221" s="64">
        <v>2160108</v>
      </c>
      <c r="B221" s="65" t="s">
        <v>236</v>
      </c>
      <c r="C221" s="64" t="s">
        <v>13</v>
      </c>
      <c r="D221" s="68">
        <v>5002.9525000000003</v>
      </c>
      <c r="E221" s="67"/>
      <c r="F221" s="67"/>
      <c r="G221" s="65"/>
      <c r="H221" s="65"/>
      <c r="I221" s="65"/>
      <c r="J221" s="65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3">
        <f t="shared" si="6"/>
        <v>0</v>
      </c>
      <c r="AK221" s="11">
        <f t="shared" si="7"/>
        <v>0</v>
      </c>
    </row>
    <row r="222" spans="1:37" hidden="1" x14ac:dyDescent="0.25">
      <c r="A222" s="64">
        <v>2160109</v>
      </c>
      <c r="B222" s="65" t="s">
        <v>237</v>
      </c>
      <c r="C222" s="64" t="s">
        <v>13</v>
      </c>
      <c r="D222" s="66">
        <v>3153.5</v>
      </c>
      <c r="E222" s="67"/>
      <c r="F222" s="67"/>
      <c r="G222" s="65"/>
      <c r="H222" s="65"/>
      <c r="I222" s="65"/>
      <c r="J222" s="65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3">
        <f t="shared" si="6"/>
        <v>0</v>
      </c>
      <c r="AK222" s="11">
        <f t="shared" si="7"/>
        <v>0</v>
      </c>
    </row>
    <row r="223" spans="1:37" hidden="1" x14ac:dyDescent="0.25">
      <c r="A223" s="64">
        <v>2160314</v>
      </c>
      <c r="B223" s="65" t="s">
        <v>238</v>
      </c>
      <c r="C223" s="64" t="s">
        <v>13</v>
      </c>
      <c r="D223" s="66">
        <v>2713.2</v>
      </c>
      <c r="E223" s="67"/>
      <c r="F223" s="67"/>
      <c r="G223" s="65"/>
      <c r="H223" s="65"/>
      <c r="I223" s="65"/>
      <c r="J223" s="65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3">
        <f t="shared" si="6"/>
        <v>0</v>
      </c>
      <c r="AK223" s="11">
        <f t="shared" si="7"/>
        <v>0</v>
      </c>
    </row>
    <row r="224" spans="1:37" x14ac:dyDescent="0.25">
      <c r="A224" s="64">
        <v>2140103</v>
      </c>
      <c r="B224" s="65" t="s">
        <v>239</v>
      </c>
      <c r="C224" s="64" t="s">
        <v>9</v>
      </c>
      <c r="D224" s="66">
        <v>19.635000000000002</v>
      </c>
      <c r="E224" s="67"/>
      <c r="F224" s="67"/>
      <c r="G224" s="65"/>
      <c r="H224" s="65"/>
      <c r="I224" s="65"/>
      <c r="J224" s="65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>
        <v>0.75</v>
      </c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3">
        <f t="shared" si="6"/>
        <v>0.75</v>
      </c>
      <c r="AK224" s="11">
        <f t="shared" si="7"/>
        <v>14.72625</v>
      </c>
    </row>
    <row r="225" spans="1:37" hidden="1" x14ac:dyDescent="0.25">
      <c r="A225" s="64">
        <v>2130129</v>
      </c>
      <c r="B225" s="65" t="s">
        <v>240</v>
      </c>
      <c r="C225" s="64" t="s">
        <v>7</v>
      </c>
      <c r="D225" s="68">
        <v>1.19</v>
      </c>
      <c r="E225" s="13"/>
      <c r="F225" s="67"/>
      <c r="G225" s="65"/>
      <c r="H225" s="65"/>
      <c r="I225" s="65"/>
      <c r="J225" s="65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3">
        <f t="shared" si="6"/>
        <v>0</v>
      </c>
      <c r="AK225" s="11">
        <f t="shared" si="7"/>
        <v>0</v>
      </c>
    </row>
    <row r="226" spans="1:37" hidden="1" x14ac:dyDescent="0.25">
      <c r="A226" s="64">
        <v>2130297</v>
      </c>
      <c r="B226" s="65" t="s">
        <v>241</v>
      </c>
      <c r="C226" s="64" t="s">
        <v>9</v>
      </c>
      <c r="D226" s="66">
        <v>0</v>
      </c>
      <c r="E226" s="67"/>
      <c r="F226" s="67"/>
      <c r="G226" s="65"/>
      <c r="H226" s="65"/>
      <c r="I226" s="65"/>
      <c r="J226" s="65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3">
        <f t="shared" si="6"/>
        <v>0</v>
      </c>
      <c r="AK226" s="11">
        <f t="shared" si="7"/>
        <v>0</v>
      </c>
    </row>
    <row r="227" spans="1:37" hidden="1" x14ac:dyDescent="0.25">
      <c r="A227" s="64">
        <v>2140107</v>
      </c>
      <c r="B227" s="65" t="s">
        <v>242</v>
      </c>
      <c r="C227" s="64" t="s">
        <v>9</v>
      </c>
      <c r="D227" s="66">
        <v>11.305</v>
      </c>
      <c r="E227" s="67"/>
      <c r="F227" s="67"/>
      <c r="G227" s="65"/>
      <c r="H227" s="65"/>
      <c r="I227" s="65"/>
      <c r="J227" s="65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3">
        <f t="shared" si="6"/>
        <v>0</v>
      </c>
      <c r="AK227" s="11">
        <f t="shared" si="7"/>
        <v>0</v>
      </c>
    </row>
    <row r="228" spans="1:37" hidden="1" x14ac:dyDescent="0.25">
      <c r="A228" s="64">
        <v>2160117</v>
      </c>
      <c r="B228" s="65" t="s">
        <v>243</v>
      </c>
      <c r="C228" s="64" t="s">
        <v>21</v>
      </c>
      <c r="D228" s="66">
        <v>3279.64</v>
      </c>
      <c r="E228" s="67"/>
      <c r="F228" s="67"/>
      <c r="G228" s="65"/>
      <c r="H228" s="65"/>
      <c r="I228" s="65"/>
      <c r="J228" s="65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3">
        <f t="shared" si="6"/>
        <v>0</v>
      </c>
      <c r="AK228" s="11">
        <f t="shared" si="7"/>
        <v>0</v>
      </c>
    </row>
    <row r="229" spans="1:37" hidden="1" x14ac:dyDescent="0.25">
      <c r="A229" s="64">
        <v>2120019</v>
      </c>
      <c r="B229" s="65" t="s">
        <v>244</v>
      </c>
      <c r="C229" s="64" t="s">
        <v>9</v>
      </c>
      <c r="D229" s="66">
        <v>14</v>
      </c>
      <c r="E229" s="67"/>
      <c r="F229" s="67"/>
      <c r="G229" s="65"/>
      <c r="H229" s="65"/>
      <c r="I229" s="65"/>
      <c r="J229" s="65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3">
        <f t="shared" si="6"/>
        <v>0</v>
      </c>
      <c r="AK229" s="11">
        <f t="shared" si="7"/>
        <v>0</v>
      </c>
    </row>
    <row r="230" spans="1:37" hidden="1" x14ac:dyDescent="0.25">
      <c r="A230" s="64">
        <v>2120020</v>
      </c>
      <c r="B230" s="65" t="s">
        <v>245</v>
      </c>
      <c r="C230" s="64" t="s">
        <v>9</v>
      </c>
      <c r="D230" s="66">
        <v>16</v>
      </c>
      <c r="E230" s="67"/>
      <c r="F230" s="67"/>
      <c r="G230" s="65"/>
      <c r="H230" s="65"/>
      <c r="I230" s="65"/>
      <c r="J230" s="65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3">
        <f t="shared" si="6"/>
        <v>0</v>
      </c>
      <c r="AK230" s="11">
        <f t="shared" si="7"/>
        <v>0</v>
      </c>
    </row>
    <row r="231" spans="1:37" hidden="1" x14ac:dyDescent="0.25">
      <c r="A231" s="64">
        <v>2120021</v>
      </c>
      <c r="B231" s="65" t="s">
        <v>246</v>
      </c>
      <c r="C231" s="64" t="s">
        <v>21</v>
      </c>
      <c r="D231" s="66">
        <v>15098</v>
      </c>
      <c r="E231" s="67"/>
      <c r="F231" s="67"/>
      <c r="G231" s="65"/>
      <c r="H231" s="65"/>
      <c r="I231" s="65"/>
      <c r="J231" s="65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3">
        <f t="shared" si="6"/>
        <v>0</v>
      </c>
      <c r="AK231" s="11">
        <f t="shared" si="7"/>
        <v>0</v>
      </c>
    </row>
    <row r="232" spans="1:37" hidden="1" x14ac:dyDescent="0.25">
      <c r="A232" s="64">
        <v>2160120</v>
      </c>
      <c r="B232" s="65" t="s">
        <v>247</v>
      </c>
      <c r="C232" s="64" t="s">
        <v>13</v>
      </c>
      <c r="D232" s="66">
        <v>535.5</v>
      </c>
      <c r="E232" s="67"/>
      <c r="F232" s="67"/>
      <c r="G232" s="65"/>
      <c r="H232" s="65"/>
      <c r="I232" s="65"/>
      <c r="J232" s="65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3">
        <f t="shared" si="6"/>
        <v>0</v>
      </c>
      <c r="AK232" s="11">
        <f t="shared" si="7"/>
        <v>0</v>
      </c>
    </row>
    <row r="233" spans="1:37" hidden="1" x14ac:dyDescent="0.25">
      <c r="A233" s="64">
        <v>2130131</v>
      </c>
      <c r="B233" s="65" t="s">
        <v>248</v>
      </c>
      <c r="C233" s="64" t="s">
        <v>9</v>
      </c>
      <c r="D233" s="68">
        <v>108.79049999999999</v>
      </c>
      <c r="E233" s="67"/>
      <c r="F233" s="67"/>
      <c r="G233" s="65"/>
      <c r="H233" s="65"/>
      <c r="I233" s="65"/>
      <c r="J233" s="65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3">
        <f t="shared" si="6"/>
        <v>0</v>
      </c>
      <c r="AK233" s="11">
        <f t="shared" si="7"/>
        <v>0</v>
      </c>
    </row>
    <row r="234" spans="1:37" hidden="1" x14ac:dyDescent="0.25">
      <c r="A234" s="64">
        <v>2120023</v>
      </c>
      <c r="B234" s="65" t="s">
        <v>249</v>
      </c>
      <c r="C234" s="64" t="s">
        <v>13</v>
      </c>
      <c r="D234" s="66">
        <v>333</v>
      </c>
      <c r="E234" s="67"/>
      <c r="F234" s="67"/>
      <c r="G234" s="65"/>
      <c r="H234" s="65"/>
      <c r="I234" s="65"/>
      <c r="J234" s="65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3">
        <f t="shared" si="6"/>
        <v>0</v>
      </c>
      <c r="AK234" s="11">
        <f t="shared" si="7"/>
        <v>0</v>
      </c>
    </row>
    <row r="235" spans="1:37" hidden="1" x14ac:dyDescent="0.25">
      <c r="A235" s="64">
        <v>2120022</v>
      </c>
      <c r="B235" s="65" t="s">
        <v>250</v>
      </c>
      <c r="C235" s="64" t="s">
        <v>13</v>
      </c>
      <c r="D235" s="66">
        <v>463</v>
      </c>
      <c r="E235" s="67"/>
      <c r="F235" s="67"/>
      <c r="G235" s="65"/>
      <c r="H235" s="65"/>
      <c r="I235" s="65"/>
      <c r="J235" s="65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3">
        <f t="shared" si="6"/>
        <v>0</v>
      </c>
      <c r="AK235" s="11">
        <f t="shared" si="7"/>
        <v>0</v>
      </c>
    </row>
    <row r="236" spans="1:37" hidden="1" x14ac:dyDescent="0.25">
      <c r="A236" s="64">
        <v>2170088</v>
      </c>
      <c r="B236" s="65" t="s">
        <v>251</v>
      </c>
      <c r="C236" s="64" t="s">
        <v>7</v>
      </c>
      <c r="D236" s="66">
        <v>1904</v>
      </c>
      <c r="E236" s="67"/>
      <c r="F236" s="67"/>
      <c r="G236" s="65"/>
      <c r="H236" s="65"/>
      <c r="I236" s="65"/>
      <c r="J236" s="65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3">
        <f t="shared" si="6"/>
        <v>0</v>
      </c>
      <c r="AK236" s="11">
        <f t="shared" si="7"/>
        <v>0</v>
      </c>
    </row>
    <row r="237" spans="1:37" hidden="1" x14ac:dyDescent="0.25">
      <c r="A237" s="64">
        <v>2140111</v>
      </c>
      <c r="B237" s="65" t="s">
        <v>252</v>
      </c>
      <c r="C237" s="64" t="s">
        <v>9</v>
      </c>
      <c r="D237" s="66">
        <v>16.66</v>
      </c>
      <c r="E237" s="67"/>
      <c r="F237" s="67"/>
      <c r="G237" s="65"/>
      <c r="H237" s="65"/>
      <c r="I237" s="65"/>
      <c r="J237" s="65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3">
        <f t="shared" si="6"/>
        <v>0</v>
      </c>
      <c r="AK237" s="11">
        <f t="shared" si="7"/>
        <v>0</v>
      </c>
    </row>
    <row r="238" spans="1:37" hidden="1" x14ac:dyDescent="0.25">
      <c r="A238" s="64">
        <v>2160305</v>
      </c>
      <c r="B238" s="65" t="s">
        <v>253</v>
      </c>
      <c r="C238" s="64" t="s">
        <v>21</v>
      </c>
      <c r="D238" s="66">
        <v>32725</v>
      </c>
      <c r="E238" s="67"/>
      <c r="F238" s="67"/>
      <c r="G238" s="65"/>
      <c r="H238" s="65"/>
      <c r="I238" s="65"/>
      <c r="J238" s="65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3">
        <f t="shared" si="6"/>
        <v>0</v>
      </c>
      <c r="AK238" s="11">
        <f t="shared" si="7"/>
        <v>0</v>
      </c>
    </row>
    <row r="239" spans="1:37" hidden="1" x14ac:dyDescent="0.25">
      <c r="A239" s="64">
        <v>2160122</v>
      </c>
      <c r="B239" s="65" t="s">
        <v>254</v>
      </c>
      <c r="C239" s="64" t="s">
        <v>13</v>
      </c>
      <c r="D239" s="66">
        <v>123.76</v>
      </c>
      <c r="E239" s="67"/>
      <c r="F239" s="67"/>
      <c r="G239" s="65"/>
      <c r="H239" s="65"/>
      <c r="I239" s="65"/>
      <c r="J239" s="65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3">
        <f t="shared" si="6"/>
        <v>0</v>
      </c>
      <c r="AK239" s="11">
        <f t="shared" si="7"/>
        <v>0</v>
      </c>
    </row>
    <row r="240" spans="1:37" hidden="1" x14ac:dyDescent="0.25">
      <c r="A240" s="64">
        <v>2200051</v>
      </c>
      <c r="B240" s="65" t="s">
        <v>255</v>
      </c>
      <c r="C240" s="64" t="s">
        <v>13</v>
      </c>
      <c r="D240" s="66">
        <v>520030</v>
      </c>
      <c r="E240" s="67"/>
      <c r="F240" s="67"/>
      <c r="G240" s="65"/>
      <c r="H240" s="65"/>
      <c r="I240" s="65"/>
      <c r="J240" s="65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3">
        <f t="shared" si="6"/>
        <v>0</v>
      </c>
      <c r="AK240" s="11">
        <f t="shared" si="7"/>
        <v>0</v>
      </c>
    </row>
    <row r="241" spans="1:37" hidden="1" x14ac:dyDescent="0.25">
      <c r="A241" s="64">
        <v>2200025</v>
      </c>
      <c r="B241" s="65" t="s">
        <v>256</v>
      </c>
      <c r="C241" s="64" t="s">
        <v>7</v>
      </c>
      <c r="D241" s="66">
        <v>130007.5</v>
      </c>
      <c r="E241" s="67"/>
      <c r="F241" s="67"/>
      <c r="G241" s="65"/>
      <c r="H241" s="65"/>
      <c r="I241" s="65"/>
      <c r="J241" s="65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3">
        <f t="shared" si="6"/>
        <v>0</v>
      </c>
      <c r="AK241" s="11">
        <f t="shared" si="7"/>
        <v>0</v>
      </c>
    </row>
    <row r="242" spans="1:37" hidden="1" x14ac:dyDescent="0.25">
      <c r="A242" s="64">
        <v>2200026</v>
      </c>
      <c r="B242" s="65" t="s">
        <v>257</v>
      </c>
      <c r="C242" s="64" t="s">
        <v>21</v>
      </c>
      <c r="D242" s="66">
        <v>260015</v>
      </c>
      <c r="E242" s="67"/>
      <c r="F242" s="67"/>
      <c r="G242" s="65"/>
      <c r="H242" s="65"/>
      <c r="I242" s="65"/>
      <c r="J242" s="65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3">
        <f t="shared" si="6"/>
        <v>0</v>
      </c>
      <c r="AK242" s="11">
        <f t="shared" si="7"/>
        <v>0</v>
      </c>
    </row>
    <row r="243" spans="1:37" hidden="1" x14ac:dyDescent="0.25">
      <c r="A243" s="64">
        <v>2140378</v>
      </c>
      <c r="B243" s="65" t="s">
        <v>258</v>
      </c>
      <c r="C243" s="64" t="s">
        <v>9</v>
      </c>
      <c r="D243" s="66">
        <v>1107.5999999999999</v>
      </c>
      <c r="E243" s="67"/>
      <c r="F243" s="67"/>
      <c r="G243" s="65"/>
      <c r="H243" s="65"/>
      <c r="I243" s="65"/>
      <c r="J243" s="65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3">
        <f t="shared" si="6"/>
        <v>0</v>
      </c>
      <c r="AK243" s="11">
        <f t="shared" si="7"/>
        <v>0</v>
      </c>
    </row>
    <row r="244" spans="1:37" hidden="1" x14ac:dyDescent="0.25">
      <c r="A244" s="64">
        <v>2170287</v>
      </c>
      <c r="B244" s="65" t="s">
        <v>259</v>
      </c>
      <c r="C244" s="64" t="s">
        <v>7</v>
      </c>
      <c r="D244" s="68">
        <v>4699.9858000000004</v>
      </c>
      <c r="E244" s="67"/>
      <c r="F244" s="67"/>
      <c r="G244" s="65"/>
      <c r="H244" s="65"/>
      <c r="I244" s="65"/>
      <c r="J244" s="65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3">
        <f t="shared" si="6"/>
        <v>0</v>
      </c>
      <c r="AK244" s="11">
        <f t="shared" si="7"/>
        <v>0</v>
      </c>
    </row>
    <row r="245" spans="1:37" x14ac:dyDescent="0.25">
      <c r="A245" s="64">
        <v>2170091</v>
      </c>
      <c r="B245" s="65" t="s">
        <v>260</v>
      </c>
      <c r="C245" s="64" t="s">
        <v>7</v>
      </c>
      <c r="D245" s="66">
        <v>844.9</v>
      </c>
      <c r="E245" s="67"/>
      <c r="F245" s="67"/>
      <c r="G245" s="65"/>
      <c r="H245" s="65"/>
      <c r="I245" s="65"/>
      <c r="J245" s="65"/>
      <c r="K245" s="10">
        <v>1</v>
      </c>
      <c r="L245" s="10"/>
      <c r="M245" s="10"/>
      <c r="N245" s="10"/>
      <c r="O245" s="10"/>
      <c r="P245" s="10"/>
      <c r="Q245" s="10">
        <v>1</v>
      </c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3">
        <f t="shared" si="6"/>
        <v>2</v>
      </c>
      <c r="AK245" s="11">
        <f t="shared" si="7"/>
        <v>1689.8</v>
      </c>
    </row>
    <row r="246" spans="1:37" x14ac:dyDescent="0.25">
      <c r="A246" s="64">
        <v>2130134</v>
      </c>
      <c r="B246" s="65" t="s">
        <v>261</v>
      </c>
      <c r="C246" s="64" t="s">
        <v>7</v>
      </c>
      <c r="D246" s="66">
        <v>794.7296</v>
      </c>
      <c r="E246" s="67"/>
      <c r="F246" s="67"/>
      <c r="G246" s="65">
        <v>1</v>
      </c>
      <c r="H246" s="65"/>
      <c r="I246" s="65"/>
      <c r="J246" s="65"/>
      <c r="K246" s="10"/>
      <c r="L246" s="10"/>
      <c r="M246" s="10"/>
      <c r="N246" s="10">
        <v>3</v>
      </c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>
        <v>3</v>
      </c>
      <c r="AB246" s="10">
        <v>3</v>
      </c>
      <c r="AC246" s="10"/>
      <c r="AD246" s="10"/>
      <c r="AE246" s="10"/>
      <c r="AF246" s="10"/>
      <c r="AG246" s="10">
        <v>1</v>
      </c>
      <c r="AH246" s="10"/>
      <c r="AI246" s="10">
        <v>1</v>
      </c>
      <c r="AJ246" s="13">
        <f t="shared" si="6"/>
        <v>12</v>
      </c>
      <c r="AK246" s="11">
        <f t="shared" si="7"/>
        <v>9536.7551999999996</v>
      </c>
    </row>
    <row r="247" spans="1:37" x14ac:dyDescent="0.25">
      <c r="A247" s="64">
        <v>2130135</v>
      </c>
      <c r="B247" s="65" t="s">
        <v>262</v>
      </c>
      <c r="C247" s="64" t="s">
        <v>11</v>
      </c>
      <c r="D247" s="66">
        <v>50.460799999999999</v>
      </c>
      <c r="E247" s="67"/>
      <c r="F247" s="67"/>
      <c r="G247" s="65"/>
      <c r="H247" s="65"/>
      <c r="I247" s="65"/>
      <c r="J247" s="65"/>
      <c r="K247" s="10"/>
      <c r="L247" s="10"/>
      <c r="M247" s="10">
        <v>21</v>
      </c>
      <c r="N247" s="10"/>
      <c r="O247" s="10"/>
      <c r="P247" s="10">
        <v>21</v>
      </c>
      <c r="Q247" s="10"/>
      <c r="R247" s="10"/>
      <c r="S247" s="10"/>
      <c r="T247" s="10"/>
      <c r="U247" s="10"/>
      <c r="V247" s="10"/>
      <c r="W247" s="10"/>
      <c r="X247" s="10"/>
      <c r="Y247" s="10">
        <v>39</v>
      </c>
      <c r="Z247" s="10">
        <v>24</v>
      </c>
      <c r="AA247" s="10"/>
      <c r="AB247" s="10">
        <v>5</v>
      </c>
      <c r="AC247" s="10"/>
      <c r="AD247" s="10"/>
      <c r="AE247" s="10">
        <v>3</v>
      </c>
      <c r="AF247" s="10">
        <v>33</v>
      </c>
      <c r="AG247" s="10"/>
      <c r="AH247" s="10"/>
      <c r="AI247" s="10"/>
      <c r="AJ247" s="13">
        <f t="shared" si="6"/>
        <v>146</v>
      </c>
      <c r="AK247" s="11">
        <f t="shared" si="7"/>
        <v>7367.2767999999996</v>
      </c>
    </row>
    <row r="248" spans="1:37" hidden="1" x14ac:dyDescent="0.25">
      <c r="A248" s="64">
        <v>2130136</v>
      </c>
      <c r="B248" s="65" t="s">
        <v>263</v>
      </c>
      <c r="C248" s="64" t="s">
        <v>9</v>
      </c>
      <c r="D248" s="66">
        <v>714</v>
      </c>
      <c r="E248" s="67"/>
      <c r="F248" s="67"/>
      <c r="G248" s="65"/>
      <c r="H248" s="65"/>
      <c r="I248" s="65"/>
      <c r="J248" s="65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3">
        <f t="shared" si="6"/>
        <v>0</v>
      </c>
      <c r="AK248" s="11">
        <f t="shared" si="7"/>
        <v>0</v>
      </c>
    </row>
    <row r="249" spans="1:37" x14ac:dyDescent="0.25">
      <c r="A249" s="64">
        <v>2130139</v>
      </c>
      <c r="B249" s="65" t="s">
        <v>264</v>
      </c>
      <c r="C249" s="64" t="s">
        <v>11</v>
      </c>
      <c r="D249" s="66">
        <v>220.15</v>
      </c>
      <c r="E249" s="67"/>
      <c r="F249" s="67">
        <v>3</v>
      </c>
      <c r="G249" s="65">
        <v>5</v>
      </c>
      <c r="H249" s="65"/>
      <c r="I249" s="65"/>
      <c r="J249" s="65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3">
        <f t="shared" si="6"/>
        <v>8</v>
      </c>
      <c r="AK249" s="11">
        <f t="shared" si="7"/>
        <v>1761.2</v>
      </c>
    </row>
    <row r="250" spans="1:37" x14ac:dyDescent="0.25">
      <c r="A250" s="64">
        <v>2130142</v>
      </c>
      <c r="B250" s="65" t="s">
        <v>265</v>
      </c>
      <c r="C250" s="64" t="s">
        <v>7</v>
      </c>
      <c r="D250" s="66">
        <v>2796.5</v>
      </c>
      <c r="E250" s="67">
        <v>1</v>
      </c>
      <c r="F250" s="67"/>
      <c r="G250" s="65"/>
      <c r="H250" s="65"/>
      <c r="I250" s="65"/>
      <c r="J250" s="65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3">
        <f t="shared" si="6"/>
        <v>1</v>
      </c>
      <c r="AK250" s="11">
        <f t="shared" si="7"/>
        <v>2796.5</v>
      </c>
    </row>
    <row r="251" spans="1:37" hidden="1" x14ac:dyDescent="0.25">
      <c r="A251" s="64">
        <v>2140112</v>
      </c>
      <c r="B251" s="65" t="s">
        <v>266</v>
      </c>
      <c r="C251" s="64" t="s">
        <v>9</v>
      </c>
      <c r="D251" s="66">
        <v>761.88559999999995</v>
      </c>
      <c r="E251" s="67"/>
      <c r="F251" s="67"/>
      <c r="G251" s="65"/>
      <c r="H251" s="65"/>
      <c r="I251" s="65"/>
      <c r="J251" s="65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3">
        <f t="shared" si="6"/>
        <v>0</v>
      </c>
      <c r="AK251" s="11">
        <f t="shared" si="7"/>
        <v>0</v>
      </c>
    </row>
    <row r="252" spans="1:37" hidden="1" x14ac:dyDescent="0.25">
      <c r="A252" s="64">
        <v>2160126</v>
      </c>
      <c r="B252" s="65" t="s">
        <v>267</v>
      </c>
      <c r="C252" s="64" t="s">
        <v>13</v>
      </c>
      <c r="D252" s="66">
        <v>3153.5</v>
      </c>
      <c r="E252" s="67"/>
      <c r="F252" s="67"/>
      <c r="G252" s="65"/>
      <c r="H252" s="65"/>
      <c r="I252" s="65"/>
      <c r="J252" s="65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3">
        <f t="shared" si="6"/>
        <v>0</v>
      </c>
      <c r="AK252" s="11">
        <f t="shared" si="7"/>
        <v>0</v>
      </c>
    </row>
    <row r="253" spans="1:37" hidden="1" x14ac:dyDescent="0.25">
      <c r="A253" s="64">
        <v>2120025</v>
      </c>
      <c r="B253" s="65" t="s">
        <v>268</v>
      </c>
      <c r="C253" s="64" t="s">
        <v>9</v>
      </c>
      <c r="D253" s="68">
        <v>17</v>
      </c>
      <c r="E253" s="71"/>
      <c r="F253" s="67"/>
      <c r="G253" s="65"/>
      <c r="H253" s="65"/>
      <c r="I253" s="65"/>
      <c r="J253" s="65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3">
        <f t="shared" si="6"/>
        <v>0</v>
      </c>
      <c r="AK253" s="11">
        <f t="shared" si="7"/>
        <v>0</v>
      </c>
    </row>
    <row r="254" spans="1:37" x14ac:dyDescent="0.25">
      <c r="A254" s="64">
        <v>2140115</v>
      </c>
      <c r="B254" s="65" t="s">
        <v>269</v>
      </c>
      <c r="C254" s="64" t="s">
        <v>11</v>
      </c>
      <c r="D254" s="66">
        <v>3.3201000000000001</v>
      </c>
      <c r="E254" s="67"/>
      <c r="F254" s="67"/>
      <c r="G254" s="65"/>
      <c r="H254" s="65"/>
      <c r="I254" s="65"/>
      <c r="J254" s="65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>
        <v>1.5</v>
      </c>
      <c r="X254" s="10">
        <v>1</v>
      </c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3">
        <f t="shared" si="6"/>
        <v>2.5</v>
      </c>
      <c r="AK254" s="11">
        <f t="shared" si="7"/>
        <v>8.3002500000000001</v>
      </c>
    </row>
    <row r="255" spans="1:37" hidden="1" x14ac:dyDescent="0.25">
      <c r="A255" s="64">
        <v>2140282</v>
      </c>
      <c r="B255" s="65" t="s">
        <v>270</v>
      </c>
      <c r="C255" s="64" t="s">
        <v>11</v>
      </c>
      <c r="D255" s="66">
        <v>74.97</v>
      </c>
      <c r="E255" s="67"/>
      <c r="F255" s="67"/>
      <c r="G255" s="65"/>
      <c r="H255" s="65"/>
      <c r="I255" s="65"/>
      <c r="J255" s="65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3">
        <f t="shared" si="6"/>
        <v>0</v>
      </c>
      <c r="AK255" s="11">
        <f t="shared" si="7"/>
        <v>0</v>
      </c>
    </row>
    <row r="256" spans="1:37" hidden="1" x14ac:dyDescent="0.25">
      <c r="A256" s="10">
        <v>2140383</v>
      </c>
      <c r="B256" s="10" t="s">
        <v>271</v>
      </c>
      <c r="C256" s="73" t="s">
        <v>11</v>
      </c>
      <c r="D256" s="66">
        <v>48.3934</v>
      </c>
      <c r="E256" s="67"/>
      <c r="F256" s="67"/>
      <c r="G256" s="65"/>
      <c r="H256" s="65"/>
      <c r="I256" s="65"/>
      <c r="J256" s="65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3">
        <f t="shared" si="6"/>
        <v>0</v>
      </c>
      <c r="AK256" s="11">
        <f t="shared" si="7"/>
        <v>0</v>
      </c>
    </row>
    <row r="257" spans="1:37" hidden="1" x14ac:dyDescent="0.25">
      <c r="A257" s="64">
        <v>2130148</v>
      </c>
      <c r="B257" s="65" t="s">
        <v>272</v>
      </c>
      <c r="C257" s="64" t="s">
        <v>7</v>
      </c>
      <c r="D257" s="68">
        <v>755.55449999999996</v>
      </c>
      <c r="E257" s="71"/>
      <c r="F257" s="67"/>
      <c r="G257" s="65"/>
      <c r="H257" s="65"/>
      <c r="I257" s="65"/>
      <c r="J257" s="65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3">
        <f t="shared" si="6"/>
        <v>0</v>
      </c>
      <c r="AK257" s="11">
        <f t="shared" si="7"/>
        <v>0</v>
      </c>
    </row>
    <row r="258" spans="1:37" x14ac:dyDescent="0.25">
      <c r="A258" s="64">
        <v>2160129</v>
      </c>
      <c r="B258" s="65" t="s">
        <v>273</v>
      </c>
      <c r="C258" s="64" t="s">
        <v>13</v>
      </c>
      <c r="D258" s="66">
        <v>70.209999999999994</v>
      </c>
      <c r="E258" s="67"/>
      <c r="F258" s="67"/>
      <c r="G258" s="65"/>
      <c r="H258" s="65"/>
      <c r="I258" s="65"/>
      <c r="J258" s="65"/>
      <c r="K258" s="10"/>
      <c r="L258" s="10">
        <v>1</v>
      </c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3">
        <f t="shared" si="6"/>
        <v>1</v>
      </c>
      <c r="AK258" s="11">
        <f t="shared" si="7"/>
        <v>70.209999999999994</v>
      </c>
    </row>
    <row r="259" spans="1:37" hidden="1" x14ac:dyDescent="0.25">
      <c r="A259" s="64">
        <v>2140120</v>
      </c>
      <c r="B259" s="65" t="s">
        <v>274</v>
      </c>
      <c r="C259" s="64" t="s">
        <v>9</v>
      </c>
      <c r="D259" s="66">
        <v>4.4149000000000003</v>
      </c>
      <c r="E259" s="67"/>
      <c r="F259" s="67"/>
      <c r="G259" s="65"/>
      <c r="H259" s="65"/>
      <c r="I259" s="65"/>
      <c r="J259" s="65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3">
        <f t="shared" si="6"/>
        <v>0</v>
      </c>
      <c r="AK259" s="11">
        <f t="shared" si="7"/>
        <v>0</v>
      </c>
    </row>
    <row r="260" spans="1:37" hidden="1" x14ac:dyDescent="0.25">
      <c r="A260" s="64">
        <v>2170259</v>
      </c>
      <c r="B260" s="65" t="s">
        <v>275</v>
      </c>
      <c r="C260" s="64" t="s">
        <v>7</v>
      </c>
      <c r="D260" s="66">
        <v>3510.5</v>
      </c>
      <c r="E260" s="67"/>
      <c r="F260" s="67"/>
      <c r="G260" s="65"/>
      <c r="H260" s="65"/>
      <c r="I260" s="65"/>
      <c r="J260" s="65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3">
        <f t="shared" si="6"/>
        <v>0</v>
      </c>
      <c r="AK260" s="11">
        <f t="shared" si="7"/>
        <v>0</v>
      </c>
    </row>
    <row r="261" spans="1:37" hidden="1" x14ac:dyDescent="0.25">
      <c r="A261" s="64">
        <v>2140121</v>
      </c>
      <c r="B261" s="65" t="s">
        <v>276</v>
      </c>
      <c r="C261" s="64" t="s">
        <v>11</v>
      </c>
      <c r="D261" s="66">
        <v>702.1</v>
      </c>
      <c r="E261" s="67"/>
      <c r="F261" s="67"/>
      <c r="G261" s="65"/>
      <c r="H261" s="65"/>
      <c r="I261" s="65"/>
      <c r="J261" s="65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3">
        <f t="shared" ref="AJ261:AJ324" si="8">SUM(E261:AI261)</f>
        <v>0</v>
      </c>
      <c r="AK261" s="11">
        <f t="shared" ref="AK261:AK324" si="9">AJ261*D261</f>
        <v>0</v>
      </c>
    </row>
    <row r="262" spans="1:37" hidden="1" x14ac:dyDescent="0.25">
      <c r="A262" s="64">
        <v>2140243</v>
      </c>
      <c r="B262" s="65" t="s">
        <v>277</v>
      </c>
      <c r="C262" s="64" t="s">
        <v>9</v>
      </c>
      <c r="D262" s="68">
        <v>583.23559999999998</v>
      </c>
      <c r="E262" s="67"/>
      <c r="F262" s="67"/>
      <c r="G262" s="65"/>
      <c r="H262" s="65"/>
      <c r="I262" s="65"/>
      <c r="J262" s="65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3">
        <f t="shared" si="8"/>
        <v>0</v>
      </c>
      <c r="AK262" s="11">
        <f t="shared" si="9"/>
        <v>0</v>
      </c>
    </row>
    <row r="263" spans="1:37" hidden="1" x14ac:dyDescent="0.25">
      <c r="A263" s="64">
        <v>2130153</v>
      </c>
      <c r="B263" s="65" t="s">
        <v>278</v>
      </c>
      <c r="C263" s="64" t="s">
        <v>7</v>
      </c>
      <c r="D263" s="66">
        <v>29444.17</v>
      </c>
      <c r="E263" s="67"/>
      <c r="F263" s="67"/>
      <c r="G263" s="65"/>
      <c r="H263" s="65"/>
      <c r="I263" s="65"/>
      <c r="J263" s="65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3">
        <f t="shared" si="8"/>
        <v>0</v>
      </c>
      <c r="AK263" s="11">
        <f t="shared" si="9"/>
        <v>0</v>
      </c>
    </row>
    <row r="264" spans="1:37" hidden="1" x14ac:dyDescent="0.25">
      <c r="A264" s="64">
        <v>2130150</v>
      </c>
      <c r="B264" s="65" t="s">
        <v>279</v>
      </c>
      <c r="C264" s="64" t="s">
        <v>89</v>
      </c>
      <c r="D264" s="66">
        <v>2856</v>
      </c>
      <c r="E264" s="67"/>
      <c r="F264" s="67"/>
      <c r="G264" s="65"/>
      <c r="H264" s="65"/>
      <c r="I264" s="65"/>
      <c r="J264" s="65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3">
        <f t="shared" si="8"/>
        <v>0</v>
      </c>
      <c r="AK264" s="11">
        <f t="shared" si="9"/>
        <v>0</v>
      </c>
    </row>
    <row r="265" spans="1:37" x14ac:dyDescent="0.25">
      <c r="A265" s="64">
        <v>2130151</v>
      </c>
      <c r="B265" s="65" t="s">
        <v>280</v>
      </c>
      <c r="C265" s="64" t="s">
        <v>7</v>
      </c>
      <c r="D265" s="66">
        <v>1071</v>
      </c>
      <c r="E265" s="67"/>
      <c r="F265" s="67"/>
      <c r="G265" s="65"/>
      <c r="H265" s="65"/>
      <c r="I265" s="65"/>
      <c r="J265" s="65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>
        <v>1</v>
      </c>
      <c r="AF265" s="10"/>
      <c r="AG265" s="10"/>
      <c r="AH265" s="10"/>
      <c r="AI265" s="10"/>
      <c r="AJ265" s="13">
        <f t="shared" si="8"/>
        <v>1</v>
      </c>
      <c r="AK265" s="11">
        <f t="shared" si="9"/>
        <v>1071</v>
      </c>
    </row>
    <row r="266" spans="1:37" x14ac:dyDescent="0.25">
      <c r="A266" s="64">
        <v>2130152</v>
      </c>
      <c r="B266" s="65" t="s">
        <v>281</v>
      </c>
      <c r="C266" s="64" t="s">
        <v>13</v>
      </c>
      <c r="D266" s="66">
        <v>41.563699999999997</v>
      </c>
      <c r="E266" s="67">
        <v>5</v>
      </c>
      <c r="F266" s="67">
        <v>4</v>
      </c>
      <c r="G266" s="65">
        <v>3</v>
      </c>
      <c r="H266" s="65">
        <v>12</v>
      </c>
      <c r="I266" s="65">
        <v>3</v>
      </c>
      <c r="J266" s="65">
        <v>7</v>
      </c>
      <c r="K266" s="10"/>
      <c r="L266" s="10">
        <v>8</v>
      </c>
      <c r="M266" s="10">
        <v>12</v>
      </c>
      <c r="N266" s="10">
        <v>60</v>
      </c>
      <c r="O266" s="10">
        <v>10</v>
      </c>
      <c r="P266" s="10">
        <v>5</v>
      </c>
      <c r="Q266" s="10">
        <v>11</v>
      </c>
      <c r="R266" s="10">
        <v>11</v>
      </c>
      <c r="S266" s="10">
        <v>15</v>
      </c>
      <c r="T266" s="10">
        <v>8</v>
      </c>
      <c r="U266" s="10">
        <v>27</v>
      </c>
      <c r="V266" s="10">
        <v>19</v>
      </c>
      <c r="W266" s="10">
        <v>8</v>
      </c>
      <c r="X266" s="10">
        <v>21</v>
      </c>
      <c r="Y266" s="10">
        <v>21</v>
      </c>
      <c r="Z266" s="10">
        <v>15</v>
      </c>
      <c r="AA266" s="10">
        <v>10</v>
      </c>
      <c r="AB266" s="10">
        <v>39</v>
      </c>
      <c r="AC266" s="10">
        <v>13</v>
      </c>
      <c r="AD266" s="10">
        <v>6</v>
      </c>
      <c r="AE266" s="10">
        <v>17</v>
      </c>
      <c r="AF266" s="10">
        <v>12</v>
      </c>
      <c r="AG266" s="10">
        <v>33</v>
      </c>
      <c r="AH266" s="10">
        <v>36</v>
      </c>
      <c r="AI266" s="10">
        <v>15</v>
      </c>
      <c r="AJ266" s="13">
        <f t="shared" si="8"/>
        <v>466</v>
      </c>
      <c r="AK266" s="11">
        <f t="shared" si="9"/>
        <v>19368.6842</v>
      </c>
    </row>
    <row r="267" spans="1:37" hidden="1" x14ac:dyDescent="0.25">
      <c r="A267" s="64">
        <v>2200058</v>
      </c>
      <c r="B267" s="65" t="s">
        <v>282</v>
      </c>
      <c r="C267" s="64" t="s">
        <v>21</v>
      </c>
      <c r="D267" s="66">
        <v>23800</v>
      </c>
      <c r="E267" s="67"/>
      <c r="F267" s="67"/>
      <c r="G267" s="65"/>
      <c r="H267" s="65"/>
      <c r="I267" s="65"/>
      <c r="J267" s="65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3">
        <f t="shared" si="8"/>
        <v>0</v>
      </c>
      <c r="AK267" s="11">
        <f t="shared" si="9"/>
        <v>0</v>
      </c>
    </row>
    <row r="268" spans="1:37" hidden="1" x14ac:dyDescent="0.25">
      <c r="A268" s="64">
        <v>2150064</v>
      </c>
      <c r="B268" s="65" t="s">
        <v>283</v>
      </c>
      <c r="C268" s="64" t="s">
        <v>172</v>
      </c>
      <c r="D268" s="77">
        <v>1904</v>
      </c>
      <c r="E268" s="67"/>
      <c r="F268" s="67"/>
      <c r="G268" s="65"/>
      <c r="H268" s="65"/>
      <c r="I268" s="65"/>
      <c r="J268" s="65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3">
        <f t="shared" si="8"/>
        <v>0</v>
      </c>
      <c r="AK268" s="11">
        <f t="shared" si="9"/>
        <v>0</v>
      </c>
    </row>
    <row r="269" spans="1:37" hidden="1" x14ac:dyDescent="0.25">
      <c r="A269" s="64">
        <v>2140129</v>
      </c>
      <c r="B269" s="65" t="s">
        <v>284</v>
      </c>
      <c r="C269" s="64" t="s">
        <v>9</v>
      </c>
      <c r="D269" s="66">
        <v>14.28</v>
      </c>
      <c r="E269" s="67"/>
      <c r="F269" s="67"/>
      <c r="G269" s="65"/>
      <c r="H269" s="65"/>
      <c r="I269" s="65"/>
      <c r="J269" s="65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3">
        <f t="shared" si="8"/>
        <v>0</v>
      </c>
      <c r="AK269" s="11">
        <f t="shared" si="9"/>
        <v>0</v>
      </c>
    </row>
    <row r="270" spans="1:37" x14ac:dyDescent="0.25">
      <c r="A270" s="64">
        <v>2160140</v>
      </c>
      <c r="B270" s="65" t="s">
        <v>285</v>
      </c>
      <c r="C270" s="64" t="s">
        <v>21</v>
      </c>
      <c r="D270" s="66">
        <v>2261</v>
      </c>
      <c r="E270" s="67">
        <v>1</v>
      </c>
      <c r="F270" s="67"/>
      <c r="G270" s="65"/>
      <c r="H270" s="65"/>
      <c r="I270" s="65"/>
      <c r="J270" s="65">
        <v>1</v>
      </c>
      <c r="K270" s="10"/>
      <c r="L270" s="10"/>
      <c r="M270" s="10"/>
      <c r="N270" s="10">
        <v>1</v>
      </c>
      <c r="O270" s="10"/>
      <c r="P270" s="10"/>
      <c r="Q270" s="10"/>
      <c r="R270" s="10"/>
      <c r="S270" s="10"/>
      <c r="T270" s="10"/>
      <c r="U270" s="10">
        <v>1</v>
      </c>
      <c r="V270" s="10"/>
      <c r="W270" s="10"/>
      <c r="X270" s="10"/>
      <c r="Y270" s="10">
        <v>1</v>
      </c>
      <c r="Z270" s="10"/>
      <c r="AA270" s="10">
        <v>1</v>
      </c>
      <c r="AB270" s="10">
        <v>1</v>
      </c>
      <c r="AC270" s="10"/>
      <c r="AD270" s="10"/>
      <c r="AE270" s="10">
        <v>1</v>
      </c>
      <c r="AF270" s="10"/>
      <c r="AG270" s="10"/>
      <c r="AH270" s="10">
        <v>1</v>
      </c>
      <c r="AI270" s="10"/>
      <c r="AJ270" s="13">
        <f t="shared" si="8"/>
        <v>9</v>
      </c>
      <c r="AK270" s="11">
        <f t="shared" si="9"/>
        <v>20349</v>
      </c>
    </row>
    <row r="271" spans="1:37" hidden="1" x14ac:dyDescent="0.25">
      <c r="A271" s="64">
        <v>2140131</v>
      </c>
      <c r="B271" s="65" t="s">
        <v>286</v>
      </c>
      <c r="C271" s="64" t="s">
        <v>9</v>
      </c>
      <c r="D271" s="66">
        <v>45.22</v>
      </c>
      <c r="E271" s="67"/>
      <c r="F271" s="67"/>
      <c r="G271" s="65"/>
      <c r="H271" s="65"/>
      <c r="I271" s="65"/>
      <c r="J271" s="65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3">
        <f t="shared" si="8"/>
        <v>0</v>
      </c>
      <c r="AK271" s="11">
        <f t="shared" si="9"/>
        <v>0</v>
      </c>
    </row>
    <row r="272" spans="1:37" hidden="1" x14ac:dyDescent="0.25">
      <c r="A272" s="64">
        <v>2170285</v>
      </c>
      <c r="B272" s="65" t="s">
        <v>287</v>
      </c>
      <c r="C272" s="64" t="s">
        <v>7</v>
      </c>
      <c r="D272" s="66">
        <v>3899.9857999999999</v>
      </c>
      <c r="E272" s="67"/>
      <c r="F272" s="67"/>
      <c r="G272" s="65"/>
      <c r="H272" s="65"/>
      <c r="I272" s="65"/>
      <c r="J272" s="65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3">
        <f t="shared" si="8"/>
        <v>0</v>
      </c>
      <c r="AK272" s="11">
        <f t="shared" si="9"/>
        <v>0</v>
      </c>
    </row>
    <row r="273" spans="1:37" hidden="1" x14ac:dyDescent="0.25">
      <c r="A273" s="64">
        <v>2160145</v>
      </c>
      <c r="B273" s="65" t="s">
        <v>288</v>
      </c>
      <c r="C273" s="64" t="s">
        <v>13</v>
      </c>
      <c r="D273" s="68">
        <v>2499</v>
      </c>
      <c r="E273" s="67"/>
      <c r="F273" s="67"/>
      <c r="G273" s="65"/>
      <c r="H273" s="65"/>
      <c r="I273" s="65"/>
      <c r="J273" s="65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3">
        <f t="shared" si="8"/>
        <v>0</v>
      </c>
      <c r="AK273" s="11">
        <f t="shared" si="9"/>
        <v>0</v>
      </c>
    </row>
    <row r="274" spans="1:37" hidden="1" x14ac:dyDescent="0.25">
      <c r="A274" s="64">
        <v>2120027</v>
      </c>
      <c r="B274" s="65" t="s">
        <v>289</v>
      </c>
      <c r="C274" s="70" t="s">
        <v>172</v>
      </c>
      <c r="D274" s="66">
        <v>232</v>
      </c>
      <c r="E274" s="67"/>
      <c r="F274" s="67"/>
      <c r="G274" s="65"/>
      <c r="H274" s="65"/>
      <c r="I274" s="65"/>
      <c r="J274" s="65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3">
        <f t="shared" si="8"/>
        <v>0</v>
      </c>
      <c r="AK274" s="11">
        <f t="shared" si="9"/>
        <v>0</v>
      </c>
    </row>
    <row r="275" spans="1:37" hidden="1" x14ac:dyDescent="0.25">
      <c r="A275" s="64">
        <v>2120064</v>
      </c>
      <c r="B275" s="65" t="s">
        <v>290</v>
      </c>
      <c r="C275" s="78" t="s">
        <v>291</v>
      </c>
      <c r="D275" s="68">
        <v>29999.9</v>
      </c>
      <c r="E275" s="67"/>
      <c r="F275" s="67"/>
      <c r="G275" s="65"/>
      <c r="H275" s="65"/>
      <c r="I275" s="65"/>
      <c r="J275" s="65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3">
        <f t="shared" si="8"/>
        <v>0</v>
      </c>
      <c r="AK275" s="11">
        <f t="shared" si="9"/>
        <v>0</v>
      </c>
    </row>
    <row r="276" spans="1:37" hidden="1" x14ac:dyDescent="0.25">
      <c r="A276" s="64">
        <v>2140132</v>
      </c>
      <c r="B276" s="65" t="s">
        <v>292</v>
      </c>
      <c r="C276" s="64" t="s">
        <v>9</v>
      </c>
      <c r="D276" s="66">
        <v>3.9102999999999999</v>
      </c>
      <c r="E276" s="67"/>
      <c r="F276" s="67"/>
      <c r="G276" s="65"/>
      <c r="H276" s="65"/>
      <c r="I276" s="65"/>
      <c r="J276" s="65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3">
        <f t="shared" si="8"/>
        <v>0</v>
      </c>
      <c r="AK276" s="11">
        <f t="shared" si="9"/>
        <v>0</v>
      </c>
    </row>
    <row r="277" spans="1:37" hidden="1" x14ac:dyDescent="0.25">
      <c r="A277" s="64">
        <v>2130156</v>
      </c>
      <c r="B277" s="65" t="s">
        <v>293</v>
      </c>
      <c r="C277" s="64" t="s">
        <v>9</v>
      </c>
      <c r="D277" s="66">
        <v>77.349999999999994</v>
      </c>
      <c r="E277" s="67"/>
      <c r="F277" s="67"/>
      <c r="G277" s="65"/>
      <c r="H277" s="65"/>
      <c r="I277" s="65"/>
      <c r="J277" s="65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3">
        <f t="shared" si="8"/>
        <v>0</v>
      </c>
      <c r="AK277" s="11">
        <f t="shared" si="9"/>
        <v>0</v>
      </c>
    </row>
    <row r="278" spans="1:37" x14ac:dyDescent="0.25">
      <c r="A278" s="64">
        <v>2130277</v>
      </c>
      <c r="B278" s="65" t="s">
        <v>294</v>
      </c>
      <c r="C278" s="64" t="s">
        <v>21</v>
      </c>
      <c r="D278" s="66">
        <v>1201.9000000000001</v>
      </c>
      <c r="E278" s="67"/>
      <c r="F278" s="67"/>
      <c r="G278" s="65"/>
      <c r="H278" s="65"/>
      <c r="I278" s="65"/>
      <c r="J278" s="65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>
        <v>1</v>
      </c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3">
        <f t="shared" si="8"/>
        <v>1</v>
      </c>
      <c r="AK278" s="11">
        <f t="shared" si="9"/>
        <v>1201.9000000000001</v>
      </c>
    </row>
    <row r="279" spans="1:37" hidden="1" x14ac:dyDescent="0.25">
      <c r="A279" s="64">
        <v>2130157</v>
      </c>
      <c r="B279" s="65" t="s">
        <v>295</v>
      </c>
      <c r="C279" s="64" t="s">
        <v>89</v>
      </c>
      <c r="D279" s="66">
        <v>6177.29</v>
      </c>
      <c r="E279" s="67"/>
      <c r="F279" s="67"/>
      <c r="G279" s="65"/>
      <c r="H279" s="65"/>
      <c r="I279" s="65"/>
      <c r="J279" s="65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3">
        <f t="shared" si="8"/>
        <v>0</v>
      </c>
      <c r="AK279" s="11">
        <f t="shared" si="9"/>
        <v>0</v>
      </c>
    </row>
    <row r="280" spans="1:37" x14ac:dyDescent="0.25">
      <c r="A280" s="64">
        <v>2130276</v>
      </c>
      <c r="B280" s="65" t="s">
        <v>296</v>
      </c>
      <c r="C280" s="64" t="s">
        <v>21</v>
      </c>
      <c r="D280" s="66">
        <v>888.93</v>
      </c>
      <c r="E280" s="67"/>
      <c r="F280" s="67"/>
      <c r="G280" s="65"/>
      <c r="H280" s="65"/>
      <c r="I280" s="65"/>
      <c r="J280" s="65"/>
      <c r="K280" s="10"/>
      <c r="L280" s="10"/>
      <c r="M280" s="10"/>
      <c r="N280" s="10"/>
      <c r="O280" s="10"/>
      <c r="P280" s="10"/>
      <c r="Q280" s="10"/>
      <c r="R280" s="10"/>
      <c r="S280" s="10">
        <v>1</v>
      </c>
      <c r="T280" s="10">
        <v>2</v>
      </c>
      <c r="U280" s="10">
        <v>4</v>
      </c>
      <c r="V280" s="10"/>
      <c r="W280" s="10"/>
      <c r="X280" s="10">
        <v>6</v>
      </c>
      <c r="Y280" s="10">
        <v>2</v>
      </c>
      <c r="Z280" s="10">
        <v>1</v>
      </c>
      <c r="AA280" s="10"/>
      <c r="AB280" s="10"/>
      <c r="AC280" s="10"/>
      <c r="AD280" s="10">
        <v>1</v>
      </c>
      <c r="AE280" s="10">
        <v>1</v>
      </c>
      <c r="AF280" s="10">
        <v>1</v>
      </c>
      <c r="AG280" s="10">
        <v>1</v>
      </c>
      <c r="AH280" s="10">
        <v>3</v>
      </c>
      <c r="AI280" s="10"/>
      <c r="AJ280" s="13">
        <f t="shared" si="8"/>
        <v>23</v>
      </c>
      <c r="AK280" s="11">
        <f t="shared" si="9"/>
        <v>20445.39</v>
      </c>
    </row>
    <row r="281" spans="1:37" hidden="1" x14ac:dyDescent="0.25">
      <c r="A281" s="64">
        <v>2130319</v>
      </c>
      <c r="B281" s="65" t="s">
        <v>297</v>
      </c>
      <c r="C281" s="64" t="s">
        <v>11</v>
      </c>
      <c r="D281" s="66">
        <v>82.11</v>
      </c>
      <c r="E281" s="67"/>
      <c r="F281" s="67"/>
      <c r="G281" s="65"/>
      <c r="H281" s="65"/>
      <c r="I281" s="65"/>
      <c r="J281" s="65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3">
        <f t="shared" si="8"/>
        <v>0</v>
      </c>
      <c r="AK281" s="11">
        <f t="shared" si="9"/>
        <v>0</v>
      </c>
    </row>
    <row r="282" spans="1:37" hidden="1" x14ac:dyDescent="0.25">
      <c r="A282" s="64">
        <v>2130158</v>
      </c>
      <c r="B282" s="65" t="s">
        <v>298</v>
      </c>
      <c r="C282" s="64" t="s">
        <v>11</v>
      </c>
      <c r="D282" s="68">
        <v>279.64999999999998</v>
      </c>
      <c r="E282" s="67"/>
      <c r="F282" s="67"/>
      <c r="G282" s="65"/>
      <c r="H282" s="65"/>
      <c r="I282" s="65"/>
      <c r="J282" s="65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3">
        <f t="shared" si="8"/>
        <v>0</v>
      </c>
      <c r="AK282" s="11">
        <f t="shared" si="9"/>
        <v>0</v>
      </c>
    </row>
    <row r="283" spans="1:37" hidden="1" x14ac:dyDescent="0.25">
      <c r="A283" s="64">
        <v>2140322</v>
      </c>
      <c r="B283" s="65" t="s">
        <v>299</v>
      </c>
      <c r="C283" s="64" t="s">
        <v>9</v>
      </c>
      <c r="D283" s="66">
        <v>117.81</v>
      </c>
      <c r="E283" s="67"/>
      <c r="F283" s="67"/>
      <c r="G283" s="65"/>
      <c r="H283" s="65"/>
      <c r="I283" s="65"/>
      <c r="J283" s="65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3">
        <f t="shared" si="8"/>
        <v>0</v>
      </c>
      <c r="AK283" s="11">
        <f t="shared" si="9"/>
        <v>0</v>
      </c>
    </row>
    <row r="284" spans="1:37" hidden="1" x14ac:dyDescent="0.25">
      <c r="A284" s="64">
        <v>2140135</v>
      </c>
      <c r="B284" s="65" t="s">
        <v>300</v>
      </c>
      <c r="C284" s="64" t="s">
        <v>11</v>
      </c>
      <c r="D284" s="68">
        <v>384.03480000000002</v>
      </c>
      <c r="E284" s="67"/>
      <c r="F284" s="67"/>
      <c r="G284" s="65"/>
      <c r="H284" s="65"/>
      <c r="I284" s="65"/>
      <c r="J284" s="65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3">
        <f t="shared" si="8"/>
        <v>0</v>
      </c>
      <c r="AK284" s="11">
        <f t="shared" si="9"/>
        <v>0</v>
      </c>
    </row>
    <row r="285" spans="1:37" x14ac:dyDescent="0.25">
      <c r="A285" s="64">
        <v>2140136</v>
      </c>
      <c r="B285" s="65" t="s">
        <v>301</v>
      </c>
      <c r="C285" s="64" t="s">
        <v>9</v>
      </c>
      <c r="D285" s="66">
        <v>11.731</v>
      </c>
      <c r="E285" s="67"/>
      <c r="F285" s="67"/>
      <c r="G285" s="65"/>
      <c r="H285" s="65"/>
      <c r="I285" s="65"/>
      <c r="J285" s="65"/>
      <c r="K285" s="10">
        <v>14</v>
      </c>
      <c r="L285" s="10"/>
      <c r="M285" s="10"/>
      <c r="N285" s="10">
        <v>7</v>
      </c>
      <c r="O285" s="10">
        <v>14</v>
      </c>
      <c r="P285" s="10"/>
      <c r="Q285" s="10"/>
      <c r="R285" s="10"/>
      <c r="S285" s="10">
        <v>11</v>
      </c>
      <c r="T285" s="10"/>
      <c r="U285" s="10"/>
      <c r="V285" s="10">
        <v>26</v>
      </c>
      <c r="W285" s="10">
        <v>14</v>
      </c>
      <c r="X285" s="10"/>
      <c r="Y285" s="10">
        <v>13</v>
      </c>
      <c r="Z285" s="10"/>
      <c r="AA285" s="10">
        <v>7</v>
      </c>
      <c r="AB285" s="10">
        <v>14</v>
      </c>
      <c r="AC285" s="10"/>
      <c r="AD285" s="10"/>
      <c r="AE285" s="10"/>
      <c r="AF285" s="10">
        <v>5</v>
      </c>
      <c r="AG285" s="10"/>
      <c r="AH285" s="10"/>
      <c r="AI285" s="10">
        <v>9</v>
      </c>
      <c r="AJ285" s="13">
        <f t="shared" si="8"/>
        <v>134</v>
      </c>
      <c r="AK285" s="11">
        <f t="shared" si="9"/>
        <v>1571.954</v>
      </c>
    </row>
    <row r="286" spans="1:37" x14ac:dyDescent="0.25">
      <c r="A286" s="64">
        <v>2170111</v>
      </c>
      <c r="B286" s="65" t="s">
        <v>302</v>
      </c>
      <c r="C286" s="64" t="s">
        <v>7</v>
      </c>
      <c r="D286" s="66">
        <v>391.03399999999999</v>
      </c>
      <c r="E286" s="67"/>
      <c r="F286" s="67">
        <v>1</v>
      </c>
      <c r="G286" s="65">
        <v>2</v>
      </c>
      <c r="H286" s="65"/>
      <c r="I286" s="65"/>
      <c r="J286" s="65"/>
      <c r="K286" s="10"/>
      <c r="L286" s="10"/>
      <c r="M286" s="10"/>
      <c r="N286" s="10"/>
      <c r="O286" s="10">
        <v>1</v>
      </c>
      <c r="P286" s="10"/>
      <c r="Q286" s="10"/>
      <c r="R286" s="10"/>
      <c r="S286" s="10"/>
      <c r="T286" s="10"/>
      <c r="U286" s="10"/>
      <c r="V286" s="10"/>
      <c r="W286" s="10">
        <v>1</v>
      </c>
      <c r="X286" s="10"/>
      <c r="Y286" s="10"/>
      <c r="Z286" s="10">
        <v>1</v>
      </c>
      <c r="AA286" s="10">
        <v>2</v>
      </c>
      <c r="AB286" s="10">
        <v>1</v>
      </c>
      <c r="AC286" s="10"/>
      <c r="AD286" s="10"/>
      <c r="AE286" s="10"/>
      <c r="AF286" s="10"/>
      <c r="AG286" s="10">
        <v>1</v>
      </c>
      <c r="AH286" s="10"/>
      <c r="AI286" s="10">
        <v>1</v>
      </c>
      <c r="AJ286" s="13">
        <f t="shared" si="8"/>
        <v>11</v>
      </c>
      <c r="AK286" s="11">
        <f t="shared" si="9"/>
        <v>4301.3739999999998</v>
      </c>
    </row>
    <row r="287" spans="1:37" x14ac:dyDescent="0.25">
      <c r="A287" s="64">
        <v>2140137</v>
      </c>
      <c r="B287" s="65" t="s">
        <v>303</v>
      </c>
      <c r="C287" s="64" t="s">
        <v>9</v>
      </c>
      <c r="D287" s="66">
        <v>7.5683999999999996</v>
      </c>
      <c r="E287" s="67">
        <v>9</v>
      </c>
      <c r="F287" s="67">
        <v>3</v>
      </c>
      <c r="G287" s="65">
        <v>18</v>
      </c>
      <c r="H287" s="65"/>
      <c r="I287" s="65"/>
      <c r="J287" s="65">
        <v>9</v>
      </c>
      <c r="K287" s="10"/>
      <c r="L287" s="10"/>
      <c r="M287" s="10">
        <v>24</v>
      </c>
      <c r="N287" s="10">
        <v>6</v>
      </c>
      <c r="O287" s="10">
        <v>5</v>
      </c>
      <c r="P287" s="10"/>
      <c r="Q287" s="10">
        <v>12</v>
      </c>
      <c r="R287" s="10">
        <v>24</v>
      </c>
      <c r="S287" s="10">
        <v>24</v>
      </c>
      <c r="T287" s="10"/>
      <c r="U287" s="10">
        <v>21</v>
      </c>
      <c r="W287" s="10">
        <v>9</v>
      </c>
      <c r="X287" s="10"/>
      <c r="Y287" s="10">
        <v>60</v>
      </c>
      <c r="Z287" s="10">
        <v>43</v>
      </c>
      <c r="AA287" s="10">
        <v>1</v>
      </c>
      <c r="AB287" s="10">
        <v>47</v>
      </c>
      <c r="AC287" s="10"/>
      <c r="AD287" s="10"/>
      <c r="AE287" s="10">
        <v>7</v>
      </c>
      <c r="AF287" s="10">
        <v>46</v>
      </c>
      <c r="AG287" s="10">
        <v>3</v>
      </c>
      <c r="AH287" s="10">
        <v>74</v>
      </c>
      <c r="AI287" s="10">
        <v>9</v>
      </c>
      <c r="AJ287" s="13">
        <f t="shared" si="8"/>
        <v>454</v>
      </c>
      <c r="AK287" s="11">
        <f t="shared" si="9"/>
        <v>3436.0535999999997</v>
      </c>
    </row>
    <row r="288" spans="1:37" hidden="1" x14ac:dyDescent="0.25">
      <c r="A288" s="64">
        <v>2130160</v>
      </c>
      <c r="B288" s="65" t="s">
        <v>304</v>
      </c>
      <c r="C288" s="64" t="s">
        <v>7</v>
      </c>
      <c r="D288" s="66">
        <v>7616</v>
      </c>
      <c r="E288" s="67"/>
      <c r="F288" s="67"/>
      <c r="G288" s="65"/>
      <c r="H288" s="65"/>
      <c r="I288" s="65"/>
      <c r="J288" s="65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3">
        <f t="shared" si="8"/>
        <v>0</v>
      </c>
      <c r="AK288" s="11">
        <f t="shared" si="9"/>
        <v>0</v>
      </c>
    </row>
    <row r="289" spans="1:37" hidden="1" x14ac:dyDescent="0.25">
      <c r="A289" s="64">
        <v>2140138</v>
      </c>
      <c r="B289" s="65" t="s">
        <v>305</v>
      </c>
      <c r="C289" s="64" t="s">
        <v>9</v>
      </c>
      <c r="D289" s="66">
        <v>8.8298000000000005</v>
      </c>
      <c r="E289" s="67"/>
      <c r="F289" s="67"/>
      <c r="G289" s="65"/>
      <c r="H289" s="65"/>
      <c r="I289" s="65"/>
      <c r="J289" s="65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3">
        <f t="shared" si="8"/>
        <v>0</v>
      </c>
      <c r="AK289" s="11">
        <f t="shared" si="9"/>
        <v>0</v>
      </c>
    </row>
    <row r="290" spans="1:37" hidden="1" x14ac:dyDescent="0.25">
      <c r="A290" s="64">
        <v>2140139</v>
      </c>
      <c r="B290" s="65" t="s">
        <v>306</v>
      </c>
      <c r="C290" s="64" t="s">
        <v>9</v>
      </c>
      <c r="D290" s="66">
        <v>21.4438</v>
      </c>
      <c r="E290" s="67"/>
      <c r="F290" s="67"/>
      <c r="G290" s="65"/>
      <c r="H290" s="65"/>
      <c r="I290" s="65"/>
      <c r="J290" s="65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3">
        <f t="shared" si="8"/>
        <v>0</v>
      </c>
      <c r="AK290" s="11">
        <f t="shared" si="9"/>
        <v>0</v>
      </c>
    </row>
    <row r="291" spans="1:37" hidden="1" x14ac:dyDescent="0.25">
      <c r="A291" s="64">
        <v>2200060</v>
      </c>
      <c r="B291" s="65" t="s">
        <v>307</v>
      </c>
      <c r="C291" s="64" t="s">
        <v>308</v>
      </c>
      <c r="D291" s="68">
        <v>27280.8321</v>
      </c>
      <c r="E291" s="67"/>
      <c r="F291" s="67"/>
      <c r="G291" s="65"/>
      <c r="H291" s="65"/>
      <c r="I291" s="65"/>
      <c r="J291" s="65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3">
        <f t="shared" si="8"/>
        <v>0</v>
      </c>
      <c r="AK291" s="11">
        <f t="shared" si="9"/>
        <v>0</v>
      </c>
    </row>
    <row r="292" spans="1:37" hidden="1" x14ac:dyDescent="0.25">
      <c r="A292" s="64">
        <v>2160151</v>
      </c>
      <c r="B292" s="65" t="s">
        <v>309</v>
      </c>
      <c r="C292" s="64" t="s">
        <v>21</v>
      </c>
      <c r="D292" s="66">
        <v>472579.94</v>
      </c>
      <c r="E292" s="67"/>
      <c r="F292" s="67"/>
      <c r="G292" s="65"/>
      <c r="H292" s="65"/>
      <c r="I292" s="65"/>
      <c r="J292" s="65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3">
        <f t="shared" si="8"/>
        <v>0</v>
      </c>
      <c r="AK292" s="11">
        <f t="shared" si="9"/>
        <v>0</v>
      </c>
    </row>
    <row r="293" spans="1:37" hidden="1" x14ac:dyDescent="0.25">
      <c r="A293" s="64">
        <v>2200067</v>
      </c>
      <c r="B293" s="65" t="s">
        <v>310</v>
      </c>
      <c r="C293" s="64" t="s">
        <v>21</v>
      </c>
      <c r="D293" s="66">
        <v>4879</v>
      </c>
      <c r="E293" s="67"/>
      <c r="F293" s="67"/>
      <c r="G293" s="65"/>
      <c r="H293" s="65"/>
      <c r="I293" s="65"/>
      <c r="J293" s="65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3">
        <f t="shared" si="8"/>
        <v>0</v>
      </c>
      <c r="AK293" s="11">
        <f t="shared" si="9"/>
        <v>0</v>
      </c>
    </row>
    <row r="294" spans="1:37" hidden="1" x14ac:dyDescent="0.25">
      <c r="A294" s="64">
        <v>2200077</v>
      </c>
      <c r="B294" s="74" t="s">
        <v>311</v>
      </c>
      <c r="C294" s="79" t="s">
        <v>2</v>
      </c>
      <c r="D294" s="66">
        <v>4879</v>
      </c>
      <c r="E294" s="67"/>
      <c r="F294" s="67"/>
      <c r="G294" s="65"/>
      <c r="H294" s="65"/>
      <c r="I294" s="65"/>
      <c r="J294" s="65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3">
        <f t="shared" si="8"/>
        <v>0</v>
      </c>
      <c r="AK294" s="11">
        <f t="shared" si="9"/>
        <v>0</v>
      </c>
    </row>
    <row r="295" spans="1:37" hidden="1" x14ac:dyDescent="0.25">
      <c r="A295" s="64">
        <v>2200039</v>
      </c>
      <c r="B295" s="65" t="s">
        <v>312</v>
      </c>
      <c r="C295" s="64" t="s">
        <v>21</v>
      </c>
      <c r="D295" s="66">
        <v>4495.82</v>
      </c>
      <c r="E295" s="67"/>
      <c r="F295" s="67"/>
      <c r="G295" s="65"/>
      <c r="H295" s="65"/>
      <c r="I295" s="65"/>
      <c r="J295" s="65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3">
        <f t="shared" si="8"/>
        <v>0</v>
      </c>
      <c r="AK295" s="11">
        <f t="shared" si="9"/>
        <v>0</v>
      </c>
    </row>
    <row r="296" spans="1:37" hidden="1" x14ac:dyDescent="0.25">
      <c r="A296" s="64">
        <v>2200040</v>
      </c>
      <c r="B296" s="65" t="s">
        <v>313</v>
      </c>
      <c r="C296" s="64" t="s">
        <v>21</v>
      </c>
      <c r="D296" s="66">
        <v>5521.6</v>
      </c>
      <c r="E296" s="67"/>
      <c r="F296" s="67"/>
      <c r="G296" s="65"/>
      <c r="H296" s="65"/>
      <c r="I296" s="65"/>
      <c r="J296" s="65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3">
        <f t="shared" si="8"/>
        <v>0</v>
      </c>
      <c r="AK296" s="11">
        <f t="shared" si="9"/>
        <v>0</v>
      </c>
    </row>
    <row r="297" spans="1:37" hidden="1" x14ac:dyDescent="0.25">
      <c r="A297" s="64">
        <v>2200071</v>
      </c>
      <c r="B297" s="65" t="s">
        <v>314</v>
      </c>
      <c r="C297" s="64" t="s">
        <v>21</v>
      </c>
      <c r="D297" s="66">
        <v>32460.82</v>
      </c>
      <c r="E297" s="67"/>
      <c r="F297" s="67"/>
      <c r="G297" s="65"/>
      <c r="H297" s="65"/>
      <c r="I297" s="65"/>
      <c r="J297" s="65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3">
        <f t="shared" si="8"/>
        <v>0</v>
      </c>
      <c r="AK297" s="11">
        <f t="shared" si="9"/>
        <v>0</v>
      </c>
    </row>
    <row r="298" spans="1:37" hidden="1" x14ac:dyDescent="0.25">
      <c r="A298" s="64">
        <v>2200072</v>
      </c>
      <c r="B298" s="65" t="s">
        <v>315</v>
      </c>
      <c r="C298" s="64" t="s">
        <v>21</v>
      </c>
      <c r="D298" s="68">
        <v>9186.8353999999999</v>
      </c>
      <c r="E298" s="67"/>
      <c r="F298" s="67"/>
      <c r="G298" s="65"/>
      <c r="H298" s="65"/>
      <c r="I298" s="65"/>
      <c r="J298" s="65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3">
        <f t="shared" si="8"/>
        <v>0</v>
      </c>
      <c r="AK298" s="11">
        <f t="shared" si="9"/>
        <v>0</v>
      </c>
    </row>
    <row r="299" spans="1:37" hidden="1" x14ac:dyDescent="0.25">
      <c r="A299" s="64">
        <v>2200080</v>
      </c>
      <c r="B299" s="65" t="s">
        <v>316</v>
      </c>
      <c r="C299" s="64" t="s">
        <v>2</v>
      </c>
      <c r="D299" s="66">
        <v>9737.77</v>
      </c>
      <c r="E299" s="67"/>
      <c r="F299" s="67"/>
      <c r="G299" s="65"/>
      <c r="H299" s="65"/>
      <c r="I299" s="65"/>
      <c r="J299" s="65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3">
        <f t="shared" si="8"/>
        <v>0</v>
      </c>
      <c r="AK299" s="11">
        <f t="shared" si="9"/>
        <v>0</v>
      </c>
    </row>
    <row r="300" spans="1:37" hidden="1" x14ac:dyDescent="0.25">
      <c r="A300" s="64">
        <v>2200041</v>
      </c>
      <c r="B300" s="65" t="s">
        <v>317</v>
      </c>
      <c r="C300" s="64" t="s">
        <v>7</v>
      </c>
      <c r="D300" s="66">
        <v>5521.6</v>
      </c>
      <c r="E300" s="67"/>
      <c r="F300" s="67"/>
      <c r="G300" s="65"/>
      <c r="H300" s="65"/>
      <c r="I300" s="65"/>
      <c r="J300" s="65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3">
        <f t="shared" si="8"/>
        <v>0</v>
      </c>
      <c r="AK300" s="11">
        <f t="shared" si="9"/>
        <v>0</v>
      </c>
    </row>
    <row r="301" spans="1:37" hidden="1" x14ac:dyDescent="0.25">
      <c r="A301" s="64">
        <v>2200068</v>
      </c>
      <c r="B301" s="65" t="s">
        <v>318</v>
      </c>
      <c r="C301" s="64" t="s">
        <v>13</v>
      </c>
      <c r="D301" s="66">
        <v>4495.82</v>
      </c>
      <c r="E301" s="67"/>
      <c r="F301" s="67"/>
      <c r="G301" s="65"/>
      <c r="H301" s="65"/>
      <c r="I301" s="65"/>
      <c r="J301" s="65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3">
        <f t="shared" si="8"/>
        <v>0</v>
      </c>
      <c r="AK301" s="11">
        <f t="shared" si="9"/>
        <v>0</v>
      </c>
    </row>
    <row r="302" spans="1:37" hidden="1" x14ac:dyDescent="0.25">
      <c r="A302" s="64">
        <v>2200078</v>
      </c>
      <c r="B302" s="65" t="s">
        <v>319</v>
      </c>
      <c r="C302" s="64" t="s">
        <v>2</v>
      </c>
      <c r="D302" s="68">
        <v>5117</v>
      </c>
      <c r="E302" s="67"/>
      <c r="F302" s="67"/>
      <c r="G302" s="65"/>
      <c r="H302" s="65"/>
      <c r="I302" s="65"/>
      <c r="J302" s="65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3">
        <f t="shared" si="8"/>
        <v>0</v>
      </c>
      <c r="AK302" s="11">
        <f t="shared" si="9"/>
        <v>0</v>
      </c>
    </row>
    <row r="303" spans="1:37" hidden="1" x14ac:dyDescent="0.25">
      <c r="A303" s="64">
        <v>2200079</v>
      </c>
      <c r="B303" s="65" t="s">
        <v>320</v>
      </c>
      <c r="C303" s="64" t="s">
        <v>2</v>
      </c>
      <c r="D303" s="66">
        <v>5117</v>
      </c>
      <c r="E303" s="67"/>
      <c r="F303" s="67"/>
      <c r="G303" s="65"/>
      <c r="H303" s="65"/>
      <c r="I303" s="65"/>
      <c r="J303" s="65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3">
        <f t="shared" si="8"/>
        <v>0</v>
      </c>
      <c r="AK303" s="11">
        <f t="shared" si="9"/>
        <v>0</v>
      </c>
    </row>
    <row r="304" spans="1:37" hidden="1" x14ac:dyDescent="0.25">
      <c r="A304" s="64">
        <v>2200057</v>
      </c>
      <c r="B304" s="65" t="s">
        <v>589</v>
      </c>
      <c r="C304" s="64" t="s">
        <v>21</v>
      </c>
      <c r="D304" s="66">
        <v>17409.7</v>
      </c>
      <c r="E304" s="67"/>
      <c r="F304" s="67"/>
      <c r="G304" s="65"/>
      <c r="H304" s="65"/>
      <c r="I304" s="65"/>
      <c r="J304" s="65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3">
        <f t="shared" si="8"/>
        <v>0</v>
      </c>
      <c r="AK304" s="11">
        <f t="shared" si="9"/>
        <v>0</v>
      </c>
    </row>
    <row r="305" spans="1:37" x14ac:dyDescent="0.25">
      <c r="A305" s="64">
        <v>2170116</v>
      </c>
      <c r="B305" s="65" t="s">
        <v>322</v>
      </c>
      <c r="C305" s="64" t="s">
        <v>7</v>
      </c>
      <c r="D305" s="66">
        <v>6426</v>
      </c>
      <c r="E305" s="67"/>
      <c r="F305" s="67"/>
      <c r="G305" s="65"/>
      <c r="H305" s="65"/>
      <c r="I305" s="65"/>
      <c r="J305" s="65"/>
      <c r="K305" s="10"/>
      <c r="L305" s="10"/>
      <c r="M305" s="10"/>
      <c r="N305" s="10"/>
      <c r="O305" s="10"/>
      <c r="P305" s="10"/>
      <c r="Q305" s="10"/>
      <c r="R305" s="10"/>
      <c r="S305" s="10"/>
      <c r="T305" s="10">
        <v>1</v>
      </c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3">
        <f t="shared" si="8"/>
        <v>1</v>
      </c>
      <c r="AK305" s="11">
        <f t="shared" si="9"/>
        <v>6426</v>
      </c>
    </row>
    <row r="306" spans="1:37" hidden="1" x14ac:dyDescent="0.25">
      <c r="A306" s="64">
        <v>2170115</v>
      </c>
      <c r="B306" s="65" t="s">
        <v>323</v>
      </c>
      <c r="C306" s="64" t="s">
        <v>7</v>
      </c>
      <c r="D306" s="66">
        <v>3988.5230000000001</v>
      </c>
      <c r="E306" s="67"/>
      <c r="F306" s="67"/>
      <c r="G306" s="65"/>
      <c r="H306" s="65"/>
      <c r="I306" s="65"/>
      <c r="J306" s="65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3">
        <f t="shared" si="8"/>
        <v>0</v>
      </c>
      <c r="AK306" s="11">
        <f t="shared" si="9"/>
        <v>0</v>
      </c>
    </row>
    <row r="307" spans="1:37" x14ac:dyDescent="0.25">
      <c r="A307" s="64">
        <v>2130162</v>
      </c>
      <c r="B307" s="65" t="s">
        <v>324</v>
      </c>
      <c r="C307" s="64" t="s">
        <v>9</v>
      </c>
      <c r="D307" s="66">
        <v>17.850000000000001</v>
      </c>
      <c r="E307" s="67"/>
      <c r="F307" s="67">
        <v>1</v>
      </c>
      <c r="G307" s="65">
        <v>3</v>
      </c>
      <c r="H307" s="65"/>
      <c r="I307" s="65"/>
      <c r="J307" s="65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3">
        <f t="shared" si="8"/>
        <v>4</v>
      </c>
      <c r="AK307" s="11">
        <f t="shared" si="9"/>
        <v>71.400000000000006</v>
      </c>
    </row>
    <row r="308" spans="1:37" hidden="1" x14ac:dyDescent="0.25">
      <c r="A308" s="64">
        <v>2140267</v>
      </c>
      <c r="B308" s="65" t="s">
        <v>325</v>
      </c>
      <c r="C308" s="64" t="s">
        <v>11</v>
      </c>
      <c r="D308" s="68">
        <v>1392.7596000000001</v>
      </c>
      <c r="E308" s="13"/>
      <c r="F308" s="67"/>
      <c r="G308" s="65"/>
      <c r="H308" s="65"/>
      <c r="I308" s="65"/>
      <c r="J308" s="65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3">
        <f t="shared" si="8"/>
        <v>0</v>
      </c>
      <c r="AK308" s="11">
        <f t="shared" si="9"/>
        <v>0</v>
      </c>
    </row>
    <row r="309" spans="1:37" hidden="1" x14ac:dyDescent="0.25">
      <c r="A309" s="64">
        <v>2140284</v>
      </c>
      <c r="B309" s="65" t="s">
        <v>326</v>
      </c>
      <c r="C309" s="64" t="s">
        <v>9</v>
      </c>
      <c r="D309" s="66">
        <v>1347.08</v>
      </c>
      <c r="E309" s="67"/>
      <c r="F309" s="67"/>
      <c r="G309" s="65"/>
      <c r="H309" s="65"/>
      <c r="I309" s="65"/>
      <c r="J309" s="65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3">
        <f t="shared" si="8"/>
        <v>0</v>
      </c>
      <c r="AK309" s="11">
        <f t="shared" si="9"/>
        <v>0</v>
      </c>
    </row>
    <row r="310" spans="1:37" hidden="1" x14ac:dyDescent="0.25">
      <c r="A310" s="64">
        <v>2130163</v>
      </c>
      <c r="B310" s="65" t="s">
        <v>327</v>
      </c>
      <c r="C310" s="64" t="s">
        <v>11</v>
      </c>
      <c r="D310" s="66">
        <v>252.28</v>
      </c>
      <c r="E310" s="67"/>
      <c r="F310" s="67"/>
      <c r="G310" s="65"/>
      <c r="H310" s="65"/>
      <c r="I310" s="65"/>
      <c r="J310" s="65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3">
        <f t="shared" si="8"/>
        <v>0</v>
      </c>
      <c r="AK310" s="11">
        <f t="shared" si="9"/>
        <v>0</v>
      </c>
    </row>
    <row r="311" spans="1:37" hidden="1" x14ac:dyDescent="0.25">
      <c r="A311" s="64">
        <v>2160157</v>
      </c>
      <c r="B311" s="65" t="s">
        <v>328</v>
      </c>
      <c r="C311" s="64" t="s">
        <v>21</v>
      </c>
      <c r="D311" s="66">
        <v>928.2</v>
      </c>
      <c r="E311" s="67"/>
      <c r="F311" s="67"/>
      <c r="G311" s="65"/>
      <c r="H311" s="65"/>
      <c r="I311" s="65"/>
      <c r="J311" s="65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3">
        <f t="shared" si="8"/>
        <v>0</v>
      </c>
      <c r="AK311" s="11">
        <f t="shared" si="9"/>
        <v>0</v>
      </c>
    </row>
    <row r="312" spans="1:37" hidden="1" x14ac:dyDescent="0.25">
      <c r="A312" s="64">
        <v>2160159</v>
      </c>
      <c r="B312" s="65" t="s">
        <v>329</v>
      </c>
      <c r="C312" s="64" t="s">
        <v>13</v>
      </c>
      <c r="D312" s="66">
        <v>377.15859999999998</v>
      </c>
      <c r="E312" s="67"/>
      <c r="F312" s="67"/>
      <c r="G312" s="65"/>
      <c r="H312" s="65"/>
      <c r="I312" s="65"/>
      <c r="J312" s="65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3">
        <f t="shared" si="8"/>
        <v>0</v>
      </c>
      <c r="AK312" s="11">
        <f t="shared" si="9"/>
        <v>0</v>
      </c>
    </row>
    <row r="313" spans="1:37" x14ac:dyDescent="0.25">
      <c r="A313" s="64">
        <v>2160160</v>
      </c>
      <c r="B313" s="65" t="s">
        <v>330</v>
      </c>
      <c r="C313" s="64" t="s">
        <v>13</v>
      </c>
      <c r="D313" s="66">
        <v>213.01</v>
      </c>
      <c r="E313" s="67">
        <v>20</v>
      </c>
      <c r="F313" s="67">
        <v>6</v>
      </c>
      <c r="G313" s="65">
        <v>27</v>
      </c>
      <c r="H313" s="65">
        <v>11</v>
      </c>
      <c r="I313" s="65">
        <v>2</v>
      </c>
      <c r="J313" s="65">
        <v>18</v>
      </c>
      <c r="K313" s="10">
        <v>13</v>
      </c>
      <c r="L313" s="10">
        <v>16</v>
      </c>
      <c r="M313" s="10">
        <v>28</v>
      </c>
      <c r="N313" s="10">
        <v>65</v>
      </c>
      <c r="O313" s="10">
        <v>6</v>
      </c>
      <c r="P313" s="10">
        <v>6</v>
      </c>
      <c r="Q313" s="10">
        <v>13</v>
      </c>
      <c r="R313" s="20">
        <v>21</v>
      </c>
      <c r="S313" s="10">
        <v>17</v>
      </c>
      <c r="T313" s="10">
        <v>17</v>
      </c>
      <c r="U313" s="10">
        <v>43</v>
      </c>
      <c r="V313" s="10">
        <v>18</v>
      </c>
      <c r="W313" s="10">
        <v>9</v>
      </c>
      <c r="X313" s="10">
        <v>25</v>
      </c>
      <c r="Y313" s="10">
        <v>32</v>
      </c>
      <c r="Z313" s="10">
        <v>20</v>
      </c>
      <c r="AA313" s="10">
        <v>30</v>
      </c>
      <c r="AB313" s="10">
        <v>58</v>
      </c>
      <c r="AC313" s="10">
        <v>17</v>
      </c>
      <c r="AD313" s="10">
        <v>3</v>
      </c>
      <c r="AE313" s="10">
        <v>20</v>
      </c>
      <c r="AF313" s="10">
        <v>16</v>
      </c>
      <c r="AG313" s="10">
        <v>32</v>
      </c>
      <c r="AH313" s="10">
        <v>76</v>
      </c>
      <c r="AI313" s="10">
        <v>19</v>
      </c>
      <c r="AJ313" s="13">
        <f t="shared" si="8"/>
        <v>704</v>
      </c>
      <c r="AK313" s="11">
        <f t="shared" si="9"/>
        <v>149959.03999999998</v>
      </c>
    </row>
    <row r="314" spans="1:37" hidden="1" x14ac:dyDescent="0.25">
      <c r="A314" s="64">
        <v>2160161</v>
      </c>
      <c r="B314" s="65" t="s">
        <v>331</v>
      </c>
      <c r="C314" s="64" t="s">
        <v>13</v>
      </c>
      <c r="D314" s="66">
        <v>1873.06</v>
      </c>
      <c r="E314" s="67"/>
      <c r="F314" s="67"/>
      <c r="G314" s="65"/>
      <c r="H314" s="65"/>
      <c r="I314" s="65"/>
      <c r="J314" s="65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3">
        <f t="shared" si="8"/>
        <v>0</v>
      </c>
      <c r="AK314" s="11">
        <f t="shared" si="9"/>
        <v>0</v>
      </c>
    </row>
    <row r="315" spans="1:37" hidden="1" x14ac:dyDescent="0.25">
      <c r="A315" s="64">
        <v>2170251</v>
      </c>
      <c r="B315" s="65" t="s">
        <v>332</v>
      </c>
      <c r="C315" s="64" t="s">
        <v>45</v>
      </c>
      <c r="D315" s="66">
        <v>8.2110000000000003</v>
      </c>
      <c r="E315" s="67"/>
      <c r="F315" s="67"/>
      <c r="G315" s="65"/>
      <c r="H315" s="65"/>
      <c r="I315" s="65"/>
      <c r="J315" s="65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3">
        <f t="shared" si="8"/>
        <v>0</v>
      </c>
      <c r="AK315" s="11">
        <f t="shared" si="9"/>
        <v>0</v>
      </c>
    </row>
    <row r="316" spans="1:37" hidden="1" x14ac:dyDescent="0.25">
      <c r="A316" s="64">
        <v>2160162</v>
      </c>
      <c r="B316" s="65" t="s">
        <v>333</v>
      </c>
      <c r="C316" s="64" t="s">
        <v>13</v>
      </c>
      <c r="D316" s="66">
        <v>7945.8680000000004</v>
      </c>
      <c r="E316" s="67"/>
      <c r="F316" s="67"/>
      <c r="G316" s="65"/>
      <c r="H316" s="65"/>
      <c r="I316" s="65"/>
      <c r="J316" s="65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3">
        <f t="shared" si="8"/>
        <v>0</v>
      </c>
      <c r="AK316" s="11">
        <f t="shared" si="9"/>
        <v>0</v>
      </c>
    </row>
    <row r="317" spans="1:37" hidden="1" x14ac:dyDescent="0.25">
      <c r="A317" s="64">
        <v>2170126</v>
      </c>
      <c r="B317" s="65" t="s">
        <v>334</v>
      </c>
      <c r="C317" s="64" t="s">
        <v>7</v>
      </c>
      <c r="D317" s="68">
        <v>13959.9283</v>
      </c>
      <c r="E317" s="67"/>
      <c r="F317" s="67"/>
      <c r="G317" s="65"/>
      <c r="H317" s="65"/>
      <c r="I317" s="65"/>
      <c r="J317" s="65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3">
        <f t="shared" si="8"/>
        <v>0</v>
      </c>
      <c r="AK317" s="11">
        <f t="shared" si="9"/>
        <v>0</v>
      </c>
    </row>
    <row r="318" spans="1:37" hidden="1" x14ac:dyDescent="0.25">
      <c r="A318" s="64">
        <v>2150073</v>
      </c>
      <c r="B318" s="65" t="s">
        <v>335</v>
      </c>
      <c r="C318" s="64" t="s">
        <v>2</v>
      </c>
      <c r="D318" s="66">
        <v>833</v>
      </c>
      <c r="E318" s="67"/>
      <c r="F318" s="67"/>
      <c r="G318" s="65"/>
      <c r="H318" s="65"/>
      <c r="I318" s="65"/>
      <c r="J318" s="65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3">
        <f t="shared" si="8"/>
        <v>0</v>
      </c>
      <c r="AK318" s="11">
        <f t="shared" si="9"/>
        <v>0</v>
      </c>
    </row>
    <row r="319" spans="1:37" hidden="1" x14ac:dyDescent="0.25">
      <c r="A319" s="64">
        <v>2190035</v>
      </c>
      <c r="B319" s="65" t="s">
        <v>336</v>
      </c>
      <c r="C319" s="64" t="s">
        <v>21</v>
      </c>
      <c r="D319" s="66">
        <v>3299.87</v>
      </c>
      <c r="E319" s="67"/>
      <c r="F319" s="67"/>
      <c r="G319" s="65"/>
      <c r="H319" s="65"/>
      <c r="I319" s="65"/>
      <c r="J319" s="65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3">
        <f t="shared" si="8"/>
        <v>0</v>
      </c>
      <c r="AK319" s="11">
        <f t="shared" si="9"/>
        <v>0</v>
      </c>
    </row>
    <row r="320" spans="1:37" x14ac:dyDescent="0.25">
      <c r="A320" s="64">
        <v>2140149</v>
      </c>
      <c r="B320" s="65" t="s">
        <v>337</v>
      </c>
      <c r="C320" s="64" t="s">
        <v>9</v>
      </c>
      <c r="D320" s="66">
        <v>15.47</v>
      </c>
      <c r="E320" s="67">
        <v>1</v>
      </c>
      <c r="F320" s="67">
        <v>1</v>
      </c>
      <c r="G320" s="65">
        <v>3</v>
      </c>
      <c r="H320" s="65"/>
      <c r="I320" s="65"/>
      <c r="J320" s="65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3">
        <f t="shared" si="8"/>
        <v>5</v>
      </c>
      <c r="AK320" s="11">
        <f t="shared" si="9"/>
        <v>77.350000000000009</v>
      </c>
    </row>
    <row r="321" spans="1:37" hidden="1" x14ac:dyDescent="0.25">
      <c r="A321" s="64">
        <v>2140281</v>
      </c>
      <c r="B321" s="65" t="s">
        <v>338</v>
      </c>
      <c r="C321" s="64" t="s">
        <v>9</v>
      </c>
      <c r="D321" s="66">
        <v>52.669400000000003</v>
      </c>
      <c r="E321" s="67"/>
      <c r="F321" s="67"/>
      <c r="G321" s="65"/>
      <c r="H321" s="65"/>
      <c r="I321" s="65"/>
      <c r="J321" s="65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3">
        <f t="shared" si="8"/>
        <v>0</v>
      </c>
      <c r="AK321" s="11">
        <f t="shared" si="9"/>
        <v>0</v>
      </c>
    </row>
    <row r="322" spans="1:37" hidden="1" x14ac:dyDescent="0.25">
      <c r="A322" s="64">
        <v>2160168</v>
      </c>
      <c r="B322" s="65" t="s">
        <v>339</v>
      </c>
      <c r="C322" s="64" t="s">
        <v>13</v>
      </c>
      <c r="D322" s="66">
        <v>83.3</v>
      </c>
      <c r="E322" s="67"/>
      <c r="F322" s="67"/>
      <c r="G322" s="65"/>
      <c r="H322" s="65"/>
      <c r="I322" s="65"/>
      <c r="J322" s="65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3">
        <f t="shared" si="8"/>
        <v>0</v>
      </c>
      <c r="AK322" s="11">
        <f t="shared" si="9"/>
        <v>0</v>
      </c>
    </row>
    <row r="323" spans="1:37" hidden="1" x14ac:dyDescent="0.25">
      <c r="A323" s="73">
        <v>2170132</v>
      </c>
      <c r="B323" s="10" t="s">
        <v>577</v>
      </c>
      <c r="C323" s="73" t="s">
        <v>168</v>
      </c>
      <c r="D323" s="12">
        <v>1884.96</v>
      </c>
      <c r="E323" s="67"/>
      <c r="F323" s="67"/>
      <c r="G323" s="65"/>
      <c r="H323" s="65"/>
      <c r="I323" s="65"/>
      <c r="J323" s="65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3">
        <f t="shared" si="8"/>
        <v>0</v>
      </c>
      <c r="AK323" s="11">
        <f t="shared" si="9"/>
        <v>0</v>
      </c>
    </row>
    <row r="324" spans="1:37" hidden="1" x14ac:dyDescent="0.25">
      <c r="A324" s="64">
        <v>2130170</v>
      </c>
      <c r="B324" s="65" t="s">
        <v>341</v>
      </c>
      <c r="C324" s="64" t="s">
        <v>13</v>
      </c>
      <c r="D324" s="66">
        <v>51110.5</v>
      </c>
      <c r="E324" s="67"/>
      <c r="F324" s="67"/>
      <c r="G324" s="65"/>
      <c r="H324" s="65"/>
      <c r="I324" s="65"/>
      <c r="J324" s="65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3">
        <f t="shared" si="8"/>
        <v>0</v>
      </c>
      <c r="AK324" s="11">
        <f t="shared" si="9"/>
        <v>0</v>
      </c>
    </row>
    <row r="325" spans="1:37" hidden="1" x14ac:dyDescent="0.25">
      <c r="A325" s="64">
        <v>2130171</v>
      </c>
      <c r="B325" s="65" t="s">
        <v>342</v>
      </c>
      <c r="C325" s="64" t="s">
        <v>9</v>
      </c>
      <c r="D325" s="66">
        <v>45660.3</v>
      </c>
      <c r="E325" s="67"/>
      <c r="F325" s="67"/>
      <c r="G325" s="65"/>
      <c r="H325" s="65"/>
      <c r="I325" s="65"/>
      <c r="J325" s="65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3">
        <f t="shared" ref="AJ325:AJ388" si="10">SUM(E325:AI325)</f>
        <v>0</v>
      </c>
      <c r="AK325" s="11">
        <f t="shared" ref="AK325:AK388" si="11">AJ325*D325</f>
        <v>0</v>
      </c>
    </row>
    <row r="326" spans="1:37" hidden="1" x14ac:dyDescent="0.25">
      <c r="A326" s="64">
        <v>2180087</v>
      </c>
      <c r="B326" s="65" t="s">
        <v>343</v>
      </c>
      <c r="C326" s="64" t="s">
        <v>7</v>
      </c>
      <c r="D326" s="66">
        <v>7140</v>
      </c>
      <c r="E326" s="67"/>
      <c r="F326" s="67"/>
      <c r="G326" s="65"/>
      <c r="H326" s="65"/>
      <c r="I326" s="65"/>
      <c r="J326" s="65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3">
        <f t="shared" si="10"/>
        <v>0</v>
      </c>
      <c r="AK326" s="11">
        <f t="shared" si="11"/>
        <v>0</v>
      </c>
    </row>
    <row r="327" spans="1:37" hidden="1" x14ac:dyDescent="0.25">
      <c r="A327" s="64">
        <v>2180123</v>
      </c>
      <c r="B327" s="65" t="s">
        <v>344</v>
      </c>
      <c r="C327" s="64" t="s">
        <v>7</v>
      </c>
      <c r="D327" s="66">
        <v>6426</v>
      </c>
      <c r="E327" s="67"/>
      <c r="F327" s="67"/>
      <c r="G327" s="65"/>
      <c r="H327" s="65"/>
      <c r="I327" s="65"/>
      <c r="J327" s="65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3">
        <f t="shared" si="10"/>
        <v>0</v>
      </c>
      <c r="AK327" s="11">
        <f t="shared" si="11"/>
        <v>0</v>
      </c>
    </row>
    <row r="328" spans="1:37" hidden="1" x14ac:dyDescent="0.25">
      <c r="A328" s="64">
        <v>2130287</v>
      </c>
      <c r="B328" s="65" t="s">
        <v>345</v>
      </c>
      <c r="C328" s="64" t="s">
        <v>346</v>
      </c>
      <c r="D328" s="66">
        <v>1273.6557</v>
      </c>
      <c r="E328" s="67"/>
      <c r="F328" s="67"/>
      <c r="G328" s="65"/>
      <c r="H328" s="65"/>
      <c r="I328" s="65"/>
      <c r="J328" s="65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3">
        <f t="shared" si="10"/>
        <v>0</v>
      </c>
      <c r="AK328" s="11">
        <f t="shared" si="11"/>
        <v>0</v>
      </c>
    </row>
    <row r="329" spans="1:37" hidden="1" x14ac:dyDescent="0.25">
      <c r="A329" s="64">
        <v>2170139</v>
      </c>
      <c r="B329" s="65" t="s">
        <v>347</v>
      </c>
      <c r="C329" s="64" t="s">
        <v>7</v>
      </c>
      <c r="D329" s="68">
        <v>1517.4927</v>
      </c>
      <c r="E329" s="67"/>
      <c r="F329" s="67"/>
      <c r="G329" s="65"/>
      <c r="H329" s="65"/>
      <c r="I329" s="65"/>
      <c r="J329" s="65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3">
        <f t="shared" si="10"/>
        <v>0</v>
      </c>
      <c r="AK329" s="11">
        <f t="shared" si="11"/>
        <v>0</v>
      </c>
    </row>
    <row r="330" spans="1:37" hidden="1" x14ac:dyDescent="0.25">
      <c r="A330" s="65">
        <v>2120029</v>
      </c>
      <c r="B330" s="65" t="s">
        <v>348</v>
      </c>
      <c r="C330" s="64" t="s">
        <v>9</v>
      </c>
      <c r="D330" s="66">
        <v>10</v>
      </c>
      <c r="E330" s="67"/>
      <c r="F330" s="67"/>
      <c r="G330" s="65"/>
      <c r="H330" s="65"/>
      <c r="I330" s="65"/>
      <c r="J330" s="65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3">
        <f t="shared" si="10"/>
        <v>0</v>
      </c>
      <c r="AK330" s="11">
        <f t="shared" si="11"/>
        <v>0</v>
      </c>
    </row>
    <row r="331" spans="1:37" hidden="1" x14ac:dyDescent="0.25">
      <c r="A331" s="64">
        <v>2120031</v>
      </c>
      <c r="B331" s="65" t="s">
        <v>349</v>
      </c>
      <c r="C331" s="64" t="s">
        <v>13</v>
      </c>
      <c r="D331" s="66">
        <v>762</v>
      </c>
      <c r="E331" s="67"/>
      <c r="F331" s="67"/>
      <c r="G331" s="65"/>
      <c r="H331" s="65"/>
      <c r="I331" s="65"/>
      <c r="J331" s="65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3">
        <f t="shared" si="10"/>
        <v>0</v>
      </c>
      <c r="AK331" s="11">
        <f t="shared" si="11"/>
        <v>0</v>
      </c>
    </row>
    <row r="332" spans="1:37" x14ac:dyDescent="0.25">
      <c r="A332" s="64">
        <v>2140283</v>
      </c>
      <c r="B332" s="65" t="s">
        <v>350</v>
      </c>
      <c r="C332" s="64" t="s">
        <v>9</v>
      </c>
      <c r="D332" s="66">
        <v>38.08</v>
      </c>
      <c r="E332" s="67"/>
      <c r="F332" s="67" t="s">
        <v>559</v>
      </c>
      <c r="G332" s="65">
        <v>2</v>
      </c>
      <c r="H332" s="65"/>
      <c r="I332" s="65"/>
      <c r="J332" s="65">
        <v>1</v>
      </c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3">
        <f t="shared" si="10"/>
        <v>3</v>
      </c>
      <c r="AK332" s="11">
        <f t="shared" si="11"/>
        <v>114.24</v>
      </c>
    </row>
    <row r="333" spans="1:37" hidden="1" x14ac:dyDescent="0.25">
      <c r="A333" s="64">
        <v>2150076</v>
      </c>
      <c r="B333" s="65" t="s">
        <v>578</v>
      </c>
      <c r="C333" s="78" t="s">
        <v>172</v>
      </c>
      <c r="D333" s="66">
        <v>2</v>
      </c>
      <c r="E333" s="67"/>
      <c r="F333" s="67"/>
      <c r="G333" s="65"/>
      <c r="H333" s="65"/>
      <c r="I333" s="65"/>
      <c r="J333" s="65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3">
        <f t="shared" si="10"/>
        <v>0</v>
      </c>
      <c r="AK333" s="11">
        <f t="shared" si="11"/>
        <v>0</v>
      </c>
    </row>
    <row r="334" spans="1:37" hidden="1" x14ac:dyDescent="0.25">
      <c r="A334" s="64">
        <v>2130173</v>
      </c>
      <c r="B334" s="65" t="s">
        <v>352</v>
      </c>
      <c r="C334" s="64" t="s">
        <v>9</v>
      </c>
      <c r="D334" s="66">
        <v>17.850000000000001</v>
      </c>
      <c r="E334" s="67"/>
      <c r="F334" s="67"/>
      <c r="G334" s="65"/>
      <c r="H334" s="65"/>
      <c r="I334" s="65"/>
      <c r="J334" s="65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3">
        <f t="shared" si="10"/>
        <v>0</v>
      </c>
      <c r="AK334" s="11">
        <f t="shared" si="11"/>
        <v>0</v>
      </c>
    </row>
    <row r="335" spans="1:37" hidden="1" x14ac:dyDescent="0.25">
      <c r="A335" s="64">
        <v>2140155</v>
      </c>
      <c r="B335" s="65" t="s">
        <v>353</v>
      </c>
      <c r="C335" s="64" t="s">
        <v>11</v>
      </c>
      <c r="D335" s="66">
        <v>83.3</v>
      </c>
      <c r="E335" s="67"/>
      <c r="F335" s="65"/>
      <c r="G335" s="65"/>
      <c r="H335" s="65"/>
      <c r="I335" s="65"/>
      <c r="J335" s="65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3">
        <f t="shared" si="10"/>
        <v>0</v>
      </c>
      <c r="AK335" s="11">
        <f t="shared" si="11"/>
        <v>0</v>
      </c>
    </row>
    <row r="336" spans="1:37" hidden="1" x14ac:dyDescent="0.25">
      <c r="A336" s="64">
        <v>2160178</v>
      </c>
      <c r="B336" s="65" t="s">
        <v>354</v>
      </c>
      <c r="C336" s="64" t="s">
        <v>7</v>
      </c>
      <c r="D336" s="68">
        <v>4674.6053000000002</v>
      </c>
      <c r="E336" s="67"/>
      <c r="F336" s="65"/>
      <c r="G336" s="65"/>
      <c r="H336" s="65"/>
      <c r="I336" s="65"/>
      <c r="J336" s="65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3">
        <f t="shared" si="10"/>
        <v>0</v>
      </c>
      <c r="AK336" s="11">
        <f t="shared" si="11"/>
        <v>0</v>
      </c>
    </row>
    <row r="337" spans="1:37" hidden="1" x14ac:dyDescent="0.25">
      <c r="A337" s="64">
        <v>2120033</v>
      </c>
      <c r="B337" s="65" t="s">
        <v>355</v>
      </c>
      <c r="C337" s="64" t="s">
        <v>13</v>
      </c>
      <c r="D337" s="66">
        <v>312</v>
      </c>
      <c r="E337" s="67"/>
      <c r="F337" s="65"/>
      <c r="G337" s="65"/>
      <c r="H337" s="65"/>
      <c r="I337" s="65"/>
      <c r="J337" s="65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3">
        <f t="shared" si="10"/>
        <v>0</v>
      </c>
      <c r="AK337" s="11">
        <f t="shared" si="11"/>
        <v>0</v>
      </c>
    </row>
    <row r="338" spans="1:37" hidden="1" x14ac:dyDescent="0.25">
      <c r="A338" s="64">
        <v>2190070</v>
      </c>
      <c r="B338" s="65" t="s">
        <v>356</v>
      </c>
      <c r="C338" s="64" t="s">
        <v>9</v>
      </c>
      <c r="D338" s="66">
        <v>717.57</v>
      </c>
      <c r="E338" s="67"/>
      <c r="F338" s="65"/>
      <c r="G338" s="65"/>
      <c r="H338" s="65"/>
      <c r="I338" s="65"/>
      <c r="J338" s="65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3">
        <f t="shared" si="10"/>
        <v>0</v>
      </c>
      <c r="AK338" s="11">
        <f t="shared" si="11"/>
        <v>0</v>
      </c>
    </row>
    <row r="339" spans="1:37" hidden="1" x14ac:dyDescent="0.25">
      <c r="A339" s="64">
        <v>2130174</v>
      </c>
      <c r="B339" s="65" t="s">
        <v>357</v>
      </c>
      <c r="C339" s="64" t="s">
        <v>7</v>
      </c>
      <c r="D339" s="66">
        <v>9306.99</v>
      </c>
      <c r="E339" s="67"/>
      <c r="F339" s="65"/>
      <c r="G339" s="65"/>
      <c r="H339" s="65"/>
      <c r="I339" s="65"/>
      <c r="J339" s="65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3">
        <f t="shared" si="10"/>
        <v>0</v>
      </c>
      <c r="AK339" s="11">
        <f t="shared" si="11"/>
        <v>0</v>
      </c>
    </row>
    <row r="340" spans="1:37" hidden="1" x14ac:dyDescent="0.25">
      <c r="A340" s="64">
        <v>2130175</v>
      </c>
      <c r="B340" s="65" t="s">
        <v>358</v>
      </c>
      <c r="C340" s="64" t="s">
        <v>7</v>
      </c>
      <c r="D340" s="66">
        <v>18731.79</v>
      </c>
      <c r="E340" s="67"/>
      <c r="F340" s="65"/>
      <c r="G340" s="65"/>
      <c r="H340" s="65"/>
      <c r="I340" s="65"/>
      <c r="J340" s="65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3">
        <f t="shared" si="10"/>
        <v>0</v>
      </c>
      <c r="AK340" s="11">
        <f t="shared" si="11"/>
        <v>0</v>
      </c>
    </row>
    <row r="341" spans="1:37" hidden="1" x14ac:dyDescent="0.25">
      <c r="A341" s="64">
        <v>2140324</v>
      </c>
      <c r="B341" s="65" t="s">
        <v>359</v>
      </c>
      <c r="C341" s="64" t="s">
        <v>9</v>
      </c>
      <c r="D341" s="66">
        <v>192.78</v>
      </c>
      <c r="E341" s="67"/>
      <c r="F341" s="65"/>
      <c r="G341" s="65"/>
      <c r="H341" s="65"/>
      <c r="I341" s="65"/>
      <c r="J341" s="65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3">
        <f t="shared" si="10"/>
        <v>0</v>
      </c>
      <c r="AK341" s="11">
        <f t="shared" si="11"/>
        <v>0</v>
      </c>
    </row>
    <row r="342" spans="1:37" hidden="1" x14ac:dyDescent="0.25">
      <c r="A342" s="64">
        <v>2140271</v>
      </c>
      <c r="B342" s="65" t="s">
        <v>360</v>
      </c>
      <c r="C342" s="64" t="s">
        <v>9</v>
      </c>
      <c r="D342" s="66">
        <v>333.2</v>
      </c>
      <c r="E342" s="67"/>
      <c r="F342" s="65"/>
      <c r="G342" s="65"/>
      <c r="H342" s="65"/>
      <c r="I342" s="65"/>
      <c r="J342" s="65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3">
        <f t="shared" si="10"/>
        <v>0</v>
      </c>
      <c r="AK342" s="11">
        <f t="shared" si="11"/>
        <v>0</v>
      </c>
    </row>
    <row r="343" spans="1:37" hidden="1" x14ac:dyDescent="0.25">
      <c r="A343" s="64">
        <v>2190038</v>
      </c>
      <c r="B343" s="65" t="s">
        <v>361</v>
      </c>
      <c r="C343" s="64" t="s">
        <v>13</v>
      </c>
      <c r="D343" s="66">
        <v>1764.77</v>
      </c>
      <c r="E343" s="67"/>
      <c r="F343" s="65"/>
      <c r="G343" s="65"/>
      <c r="H343" s="65"/>
      <c r="I343" s="65"/>
      <c r="J343" s="65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3">
        <f t="shared" si="10"/>
        <v>0</v>
      </c>
      <c r="AK343" s="11">
        <f t="shared" si="11"/>
        <v>0</v>
      </c>
    </row>
    <row r="344" spans="1:37" hidden="1" x14ac:dyDescent="0.25">
      <c r="A344" s="64">
        <v>2120034</v>
      </c>
      <c r="B344" s="65" t="s">
        <v>362</v>
      </c>
      <c r="C344" s="64" t="s">
        <v>13</v>
      </c>
      <c r="D344" s="66">
        <v>327</v>
      </c>
      <c r="E344" s="67"/>
      <c r="F344" s="65"/>
      <c r="G344" s="65"/>
      <c r="H344" s="65"/>
      <c r="I344" s="65"/>
      <c r="J344" s="65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3">
        <f t="shared" si="10"/>
        <v>0</v>
      </c>
      <c r="AK344" s="11">
        <f t="shared" si="11"/>
        <v>0</v>
      </c>
    </row>
    <row r="345" spans="1:37" hidden="1" x14ac:dyDescent="0.25">
      <c r="A345" s="64">
        <v>2140161</v>
      </c>
      <c r="B345" s="65" t="s">
        <v>363</v>
      </c>
      <c r="C345" s="64" t="s">
        <v>9</v>
      </c>
      <c r="D345" s="68">
        <v>4.9535999999999998</v>
      </c>
      <c r="E345" s="67"/>
      <c r="F345" s="65"/>
      <c r="G345" s="65"/>
      <c r="H345" s="65"/>
      <c r="I345" s="65"/>
      <c r="J345" s="65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3">
        <f t="shared" si="10"/>
        <v>0</v>
      </c>
      <c r="AK345" s="11">
        <f t="shared" si="11"/>
        <v>0</v>
      </c>
    </row>
    <row r="346" spans="1:37" hidden="1" x14ac:dyDescent="0.25">
      <c r="A346" s="64">
        <v>2170143</v>
      </c>
      <c r="B346" s="65" t="s">
        <v>364</v>
      </c>
      <c r="C346" s="64" t="s">
        <v>365</v>
      </c>
      <c r="D346" s="66">
        <v>31.535</v>
      </c>
      <c r="E346" s="67"/>
      <c r="F346" s="65"/>
      <c r="G346" s="65"/>
      <c r="H346" s="65"/>
      <c r="I346" s="65"/>
      <c r="J346" s="65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3">
        <f t="shared" si="10"/>
        <v>0</v>
      </c>
      <c r="AK346" s="11">
        <f t="shared" si="11"/>
        <v>0</v>
      </c>
    </row>
    <row r="347" spans="1:37" hidden="1" x14ac:dyDescent="0.25">
      <c r="A347" s="64">
        <v>2130176</v>
      </c>
      <c r="B347" s="65" t="s">
        <v>366</v>
      </c>
      <c r="C347" s="64" t="s">
        <v>9</v>
      </c>
      <c r="D347" s="66">
        <v>547.4</v>
      </c>
      <c r="E347" s="67"/>
      <c r="F347" s="65"/>
      <c r="G347" s="65"/>
      <c r="H347" s="65"/>
      <c r="I347" s="65"/>
      <c r="J347" s="65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3">
        <f t="shared" si="10"/>
        <v>0</v>
      </c>
      <c r="AK347" s="11">
        <f t="shared" si="11"/>
        <v>0</v>
      </c>
    </row>
    <row r="348" spans="1:37" hidden="1" x14ac:dyDescent="0.25">
      <c r="A348" s="64">
        <v>2130177</v>
      </c>
      <c r="B348" s="65" t="s">
        <v>367</v>
      </c>
      <c r="C348" s="64" t="s">
        <v>9</v>
      </c>
      <c r="D348" s="66">
        <v>1479.8483000000001</v>
      </c>
      <c r="E348" s="67"/>
      <c r="F348" s="65"/>
      <c r="G348" s="65"/>
      <c r="H348" s="65"/>
      <c r="I348" s="65"/>
      <c r="J348" s="65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3">
        <f t="shared" si="10"/>
        <v>0</v>
      </c>
      <c r="AK348" s="11">
        <f t="shared" si="11"/>
        <v>0</v>
      </c>
    </row>
    <row r="349" spans="1:37" hidden="1" x14ac:dyDescent="0.25">
      <c r="A349" s="64">
        <v>2130178</v>
      </c>
      <c r="B349" s="65" t="s">
        <v>368</v>
      </c>
      <c r="C349" s="64" t="s">
        <v>7</v>
      </c>
      <c r="D349" s="66">
        <v>3689</v>
      </c>
      <c r="E349" s="67"/>
      <c r="F349" s="65"/>
      <c r="G349" s="65"/>
      <c r="H349" s="65"/>
      <c r="I349" s="65"/>
      <c r="J349" s="65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3">
        <f t="shared" si="10"/>
        <v>0</v>
      </c>
      <c r="AK349" s="11">
        <f t="shared" si="11"/>
        <v>0</v>
      </c>
    </row>
    <row r="350" spans="1:37" hidden="1" x14ac:dyDescent="0.25">
      <c r="A350" s="64">
        <v>2130179</v>
      </c>
      <c r="B350" s="65" t="s">
        <v>369</v>
      </c>
      <c r="C350" s="64" t="s">
        <v>7</v>
      </c>
      <c r="D350" s="68">
        <v>20593.490900000001</v>
      </c>
      <c r="E350" s="67"/>
      <c r="F350" s="65"/>
      <c r="G350" s="65"/>
      <c r="H350" s="65"/>
      <c r="I350" s="65"/>
      <c r="J350" s="65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3">
        <f t="shared" si="10"/>
        <v>0</v>
      </c>
      <c r="AK350" s="11">
        <f t="shared" si="11"/>
        <v>0</v>
      </c>
    </row>
    <row r="351" spans="1:37" hidden="1" x14ac:dyDescent="0.25">
      <c r="A351" s="64">
        <v>2130180</v>
      </c>
      <c r="B351" s="65" t="s">
        <v>370</v>
      </c>
      <c r="C351" s="64" t="s">
        <v>7</v>
      </c>
      <c r="D351" s="66">
        <v>7925.4</v>
      </c>
      <c r="E351" s="67"/>
      <c r="F351" s="65"/>
      <c r="G351" s="65"/>
      <c r="H351" s="65"/>
      <c r="I351" s="65"/>
      <c r="J351" s="65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3">
        <f t="shared" si="10"/>
        <v>0</v>
      </c>
      <c r="AK351" s="11">
        <f t="shared" si="11"/>
        <v>0</v>
      </c>
    </row>
    <row r="352" spans="1:37" hidden="1" x14ac:dyDescent="0.25">
      <c r="A352" s="64">
        <v>2130181</v>
      </c>
      <c r="B352" s="65" t="s">
        <v>371</v>
      </c>
      <c r="C352" s="64" t="s">
        <v>7</v>
      </c>
      <c r="D352" s="66">
        <v>8925</v>
      </c>
      <c r="E352" s="67"/>
      <c r="F352" s="65"/>
      <c r="G352" s="65"/>
      <c r="H352" s="65"/>
      <c r="I352" s="65"/>
      <c r="J352" s="65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3">
        <f t="shared" si="10"/>
        <v>0</v>
      </c>
      <c r="AK352" s="11">
        <f t="shared" si="11"/>
        <v>0</v>
      </c>
    </row>
    <row r="353" spans="1:37" hidden="1" x14ac:dyDescent="0.25">
      <c r="A353" s="64">
        <v>2130182</v>
      </c>
      <c r="B353" s="65" t="s">
        <v>372</v>
      </c>
      <c r="C353" s="64" t="s">
        <v>7</v>
      </c>
      <c r="D353" s="66">
        <v>19400.331999999999</v>
      </c>
      <c r="E353" s="67"/>
      <c r="F353" s="65"/>
      <c r="G353" s="65"/>
      <c r="H353" s="65"/>
      <c r="I353" s="65"/>
      <c r="J353" s="65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3">
        <f t="shared" si="10"/>
        <v>0</v>
      </c>
      <c r="AK353" s="11">
        <f t="shared" si="11"/>
        <v>0</v>
      </c>
    </row>
    <row r="354" spans="1:37" hidden="1" x14ac:dyDescent="0.25">
      <c r="A354" s="64">
        <v>2130183</v>
      </c>
      <c r="B354" s="65" t="s">
        <v>373</v>
      </c>
      <c r="C354" s="64" t="s">
        <v>21</v>
      </c>
      <c r="D354" s="68">
        <v>4890.6025</v>
      </c>
      <c r="E354" s="67"/>
      <c r="F354" s="65"/>
      <c r="G354" s="65"/>
      <c r="H354" s="65"/>
      <c r="I354" s="65"/>
      <c r="J354" s="65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3">
        <f t="shared" si="10"/>
        <v>0</v>
      </c>
      <c r="AK354" s="11">
        <f t="shared" si="11"/>
        <v>0</v>
      </c>
    </row>
    <row r="355" spans="1:37" hidden="1" x14ac:dyDescent="0.25">
      <c r="A355" s="64">
        <v>2140339</v>
      </c>
      <c r="B355" s="65" t="s">
        <v>374</v>
      </c>
      <c r="C355" s="64" t="s">
        <v>9</v>
      </c>
      <c r="D355" s="66">
        <v>207.536</v>
      </c>
      <c r="E355" s="67"/>
      <c r="F355" s="65"/>
      <c r="G355" s="65"/>
      <c r="H355" s="65"/>
      <c r="I355" s="65"/>
      <c r="J355" s="65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3">
        <f t="shared" si="10"/>
        <v>0</v>
      </c>
      <c r="AK355" s="11">
        <f t="shared" si="11"/>
        <v>0</v>
      </c>
    </row>
    <row r="356" spans="1:37" x14ac:dyDescent="0.25">
      <c r="A356" s="64">
        <v>2160183</v>
      </c>
      <c r="B356" s="65" t="s">
        <v>375</v>
      </c>
      <c r="C356" s="64" t="s">
        <v>13</v>
      </c>
      <c r="D356" s="66">
        <v>71.400000000000006</v>
      </c>
      <c r="E356" s="67"/>
      <c r="F356" s="65"/>
      <c r="G356" s="65"/>
      <c r="H356" s="65"/>
      <c r="I356" s="65"/>
      <c r="J356" s="65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>
        <v>3</v>
      </c>
      <c r="AC356" s="10">
        <v>1</v>
      </c>
      <c r="AD356" s="10"/>
      <c r="AE356" s="10">
        <v>5</v>
      </c>
      <c r="AF356" s="10">
        <v>5</v>
      </c>
      <c r="AG356" s="10"/>
      <c r="AH356" s="10"/>
      <c r="AI356" s="10"/>
      <c r="AJ356" s="13">
        <f t="shared" si="10"/>
        <v>14</v>
      </c>
      <c r="AK356" s="11">
        <f t="shared" si="11"/>
        <v>999.60000000000014</v>
      </c>
    </row>
    <row r="357" spans="1:37" hidden="1" x14ac:dyDescent="0.25">
      <c r="A357" s="64">
        <v>2140168</v>
      </c>
      <c r="B357" s="65" t="s">
        <v>376</v>
      </c>
      <c r="C357" s="64" t="s">
        <v>9</v>
      </c>
      <c r="D357" s="66">
        <v>58.905000000000001</v>
      </c>
      <c r="E357" s="67"/>
      <c r="F357" s="65"/>
      <c r="G357" s="65"/>
      <c r="H357" s="65"/>
      <c r="I357" s="65"/>
      <c r="J357" s="65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20"/>
      <c r="AH357" s="10"/>
      <c r="AI357" s="10"/>
      <c r="AJ357" s="13">
        <f t="shared" si="10"/>
        <v>0</v>
      </c>
      <c r="AK357" s="11">
        <f t="shared" si="11"/>
        <v>0</v>
      </c>
    </row>
    <row r="358" spans="1:37" x14ac:dyDescent="0.25">
      <c r="A358" s="64">
        <v>2130186</v>
      </c>
      <c r="B358" s="65" t="s">
        <v>377</v>
      </c>
      <c r="C358" s="64" t="s">
        <v>9</v>
      </c>
      <c r="D358" s="66">
        <v>10</v>
      </c>
      <c r="E358" s="67"/>
      <c r="F358" s="65"/>
      <c r="G358" s="65"/>
      <c r="H358" s="65"/>
      <c r="I358" s="65"/>
      <c r="J358" s="65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>
        <v>4.5</v>
      </c>
      <c r="AA358" s="10"/>
      <c r="AB358" s="10"/>
      <c r="AC358" s="10"/>
      <c r="AD358" s="10"/>
      <c r="AE358" s="10"/>
      <c r="AF358" s="10"/>
      <c r="AG358" s="10"/>
      <c r="AH358" s="10"/>
      <c r="AI358" s="10"/>
      <c r="AJ358" s="13">
        <f t="shared" si="10"/>
        <v>4.5</v>
      </c>
      <c r="AK358" s="11">
        <f t="shared" si="11"/>
        <v>45</v>
      </c>
    </row>
    <row r="359" spans="1:37" x14ac:dyDescent="0.25">
      <c r="A359" s="64">
        <v>2130188</v>
      </c>
      <c r="B359" s="65" t="s">
        <v>378</v>
      </c>
      <c r="C359" s="64" t="s">
        <v>13</v>
      </c>
      <c r="D359" s="66">
        <v>213.01</v>
      </c>
      <c r="E359" s="67">
        <v>14</v>
      </c>
      <c r="F359" s="65">
        <v>6</v>
      </c>
      <c r="G359" s="65">
        <v>13</v>
      </c>
      <c r="H359" s="65">
        <v>13</v>
      </c>
      <c r="I359" s="65">
        <v>2</v>
      </c>
      <c r="J359" s="65">
        <v>9</v>
      </c>
      <c r="K359" s="10">
        <v>11</v>
      </c>
      <c r="L359" s="10">
        <v>13</v>
      </c>
      <c r="M359" s="10">
        <v>16</v>
      </c>
      <c r="N359" s="10">
        <v>60</v>
      </c>
      <c r="O359" s="10">
        <v>9</v>
      </c>
      <c r="P359" s="10">
        <v>3</v>
      </c>
      <c r="Q359" s="10">
        <v>13</v>
      </c>
      <c r="R359" s="10">
        <v>14</v>
      </c>
      <c r="S359" s="10">
        <v>16</v>
      </c>
      <c r="T359" s="10">
        <v>13</v>
      </c>
      <c r="U359" s="10">
        <v>23</v>
      </c>
      <c r="V359" s="10">
        <v>13</v>
      </c>
      <c r="W359" s="10">
        <v>7</v>
      </c>
      <c r="X359" s="10">
        <v>22</v>
      </c>
      <c r="Y359" s="10">
        <v>26</v>
      </c>
      <c r="Z359" s="10">
        <v>19</v>
      </c>
      <c r="AA359" s="10">
        <v>21</v>
      </c>
      <c r="AB359" s="10">
        <v>62</v>
      </c>
      <c r="AC359" s="10">
        <v>21</v>
      </c>
      <c r="AD359" s="10">
        <v>5</v>
      </c>
      <c r="AE359" s="10">
        <v>23</v>
      </c>
      <c r="AF359" s="10">
        <v>23</v>
      </c>
      <c r="AG359" s="10">
        <v>32</v>
      </c>
      <c r="AH359" s="10">
        <v>54</v>
      </c>
      <c r="AI359" s="10">
        <v>14</v>
      </c>
      <c r="AJ359" s="13">
        <f t="shared" si="10"/>
        <v>590</v>
      </c>
      <c r="AK359" s="11">
        <f t="shared" si="11"/>
        <v>125675.9</v>
      </c>
    </row>
    <row r="360" spans="1:37" hidden="1" x14ac:dyDescent="0.25">
      <c r="A360" s="64">
        <v>2140364</v>
      </c>
      <c r="B360" s="65" t="s">
        <v>379</v>
      </c>
      <c r="C360" s="64" t="s">
        <v>11</v>
      </c>
      <c r="D360" s="66">
        <v>297.5</v>
      </c>
      <c r="E360" s="67"/>
      <c r="F360" s="65"/>
      <c r="G360" s="65"/>
      <c r="H360" s="65"/>
      <c r="I360" s="65"/>
      <c r="J360" s="65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3">
        <f t="shared" si="10"/>
        <v>0</v>
      </c>
      <c r="AK360" s="11">
        <f t="shared" si="11"/>
        <v>0</v>
      </c>
    </row>
    <row r="361" spans="1:37" hidden="1" x14ac:dyDescent="0.25">
      <c r="A361" s="64">
        <v>2140279</v>
      </c>
      <c r="B361" s="65" t="s">
        <v>380</v>
      </c>
      <c r="C361" s="64" t="s">
        <v>9</v>
      </c>
      <c r="D361" s="66">
        <v>1100.4882</v>
      </c>
      <c r="E361" s="67"/>
      <c r="F361" s="65"/>
      <c r="G361" s="65"/>
      <c r="H361" s="65"/>
      <c r="I361" s="65"/>
      <c r="J361" s="65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3">
        <f t="shared" si="10"/>
        <v>0</v>
      </c>
      <c r="AK361" s="11">
        <f t="shared" si="11"/>
        <v>0</v>
      </c>
    </row>
    <row r="362" spans="1:37" x14ac:dyDescent="0.25">
      <c r="A362" s="64">
        <v>2140169</v>
      </c>
      <c r="B362" s="65" t="s">
        <v>381</v>
      </c>
      <c r="C362" s="64" t="s">
        <v>11</v>
      </c>
      <c r="D362" s="66">
        <v>870.08040000000005</v>
      </c>
      <c r="E362" s="67"/>
      <c r="F362" s="65">
        <v>1</v>
      </c>
      <c r="G362" s="65">
        <v>3</v>
      </c>
      <c r="H362" s="65"/>
      <c r="I362" s="65"/>
      <c r="J362" s="65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3">
        <f t="shared" si="10"/>
        <v>4</v>
      </c>
      <c r="AK362" s="11">
        <f t="shared" si="11"/>
        <v>3480.3216000000002</v>
      </c>
    </row>
    <row r="363" spans="1:37" hidden="1" x14ac:dyDescent="0.25">
      <c r="A363" s="64">
        <v>2140288</v>
      </c>
      <c r="B363" s="65" t="s">
        <v>382</v>
      </c>
      <c r="C363" s="64" t="s">
        <v>11</v>
      </c>
      <c r="D363" s="66">
        <v>2200.9764</v>
      </c>
      <c r="E363" s="67"/>
      <c r="F363" s="65"/>
      <c r="G363" s="65"/>
      <c r="H363" s="65"/>
      <c r="I363" s="65"/>
      <c r="J363" s="65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3">
        <f t="shared" si="10"/>
        <v>0</v>
      </c>
      <c r="AK363" s="11">
        <f t="shared" si="11"/>
        <v>0</v>
      </c>
    </row>
    <row r="364" spans="1:37" x14ac:dyDescent="0.25">
      <c r="A364" s="64">
        <v>2140170</v>
      </c>
      <c r="B364" s="65" t="s">
        <v>383</v>
      </c>
      <c r="C364" s="64" t="s">
        <v>9</v>
      </c>
      <c r="D364" s="66">
        <v>1740.1608000000001</v>
      </c>
      <c r="E364" s="67"/>
      <c r="F364" s="65">
        <v>1</v>
      </c>
      <c r="G364" s="65">
        <v>3</v>
      </c>
      <c r="H364" s="65"/>
      <c r="I364" s="65"/>
      <c r="J364" s="65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3">
        <f t="shared" si="10"/>
        <v>4</v>
      </c>
      <c r="AK364" s="11">
        <f t="shared" si="11"/>
        <v>6960.6432000000004</v>
      </c>
    </row>
    <row r="365" spans="1:37" hidden="1" x14ac:dyDescent="0.25">
      <c r="A365" s="64">
        <v>2130189</v>
      </c>
      <c r="B365" s="65" t="s">
        <v>384</v>
      </c>
      <c r="C365" s="64" t="s">
        <v>89</v>
      </c>
      <c r="D365" s="66">
        <v>8270.5</v>
      </c>
      <c r="E365" s="67"/>
      <c r="F365" s="65"/>
      <c r="G365" s="65"/>
      <c r="H365" s="65"/>
      <c r="I365" s="65"/>
      <c r="J365" s="65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3">
        <f t="shared" si="10"/>
        <v>0</v>
      </c>
      <c r="AK365" s="11">
        <f t="shared" si="11"/>
        <v>0</v>
      </c>
    </row>
    <row r="366" spans="1:37" hidden="1" x14ac:dyDescent="0.25">
      <c r="A366" s="64">
        <v>2120038</v>
      </c>
      <c r="B366" s="65" t="s">
        <v>385</v>
      </c>
      <c r="C366" s="64" t="s">
        <v>13</v>
      </c>
      <c r="D366" s="66">
        <v>1768</v>
      </c>
      <c r="E366" s="67"/>
      <c r="F366" s="65"/>
      <c r="G366" s="65"/>
      <c r="H366" s="65"/>
      <c r="I366" s="65"/>
      <c r="J366" s="65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3">
        <f t="shared" si="10"/>
        <v>0</v>
      </c>
      <c r="AK366" s="11">
        <f t="shared" si="11"/>
        <v>0</v>
      </c>
    </row>
    <row r="367" spans="1:37" hidden="1" x14ac:dyDescent="0.25">
      <c r="A367" s="64">
        <v>2120039</v>
      </c>
      <c r="B367" s="65" t="s">
        <v>386</v>
      </c>
      <c r="C367" s="64" t="s">
        <v>13</v>
      </c>
      <c r="D367" s="66">
        <v>869</v>
      </c>
      <c r="E367" s="67"/>
      <c r="F367" s="65"/>
      <c r="G367" s="65"/>
      <c r="H367" s="65"/>
      <c r="I367" s="65"/>
      <c r="J367" s="65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3">
        <f t="shared" si="10"/>
        <v>0</v>
      </c>
      <c r="AK367" s="11">
        <f t="shared" si="11"/>
        <v>0</v>
      </c>
    </row>
    <row r="368" spans="1:37" hidden="1" x14ac:dyDescent="0.25">
      <c r="A368" s="64">
        <v>2120040</v>
      </c>
      <c r="B368" s="65" t="s">
        <v>387</v>
      </c>
      <c r="C368" s="64" t="s">
        <v>13</v>
      </c>
      <c r="D368" s="66">
        <v>5188</v>
      </c>
      <c r="E368" s="67"/>
      <c r="F368" s="65"/>
      <c r="G368" s="65"/>
      <c r="H368" s="65"/>
      <c r="I368" s="65"/>
      <c r="J368" s="65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3">
        <f t="shared" si="10"/>
        <v>0</v>
      </c>
      <c r="AK368" s="11">
        <f t="shared" si="11"/>
        <v>0</v>
      </c>
    </row>
    <row r="369" spans="1:37" x14ac:dyDescent="0.25">
      <c r="A369" s="64">
        <v>2120058</v>
      </c>
      <c r="B369" s="65" t="s">
        <v>388</v>
      </c>
      <c r="C369" s="70" t="s">
        <v>9</v>
      </c>
      <c r="D369" s="66">
        <v>276.08</v>
      </c>
      <c r="E369" s="67">
        <v>1</v>
      </c>
      <c r="F369" s="65"/>
      <c r="G369" s="65"/>
      <c r="H369" s="65"/>
      <c r="I369" s="65"/>
      <c r="J369" s="65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3">
        <f t="shared" si="10"/>
        <v>1</v>
      </c>
      <c r="AK369" s="11">
        <f t="shared" si="11"/>
        <v>276.08</v>
      </c>
    </row>
    <row r="370" spans="1:37" hidden="1" x14ac:dyDescent="0.25">
      <c r="A370" s="64">
        <v>2160184</v>
      </c>
      <c r="B370" s="65" t="s">
        <v>389</v>
      </c>
      <c r="C370" s="64" t="s">
        <v>21</v>
      </c>
      <c r="D370" s="66">
        <v>43518.3</v>
      </c>
      <c r="E370" s="67"/>
      <c r="F370" s="65"/>
      <c r="G370" s="65"/>
      <c r="H370" s="65"/>
      <c r="I370" s="65"/>
      <c r="J370" s="65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3">
        <f t="shared" si="10"/>
        <v>0</v>
      </c>
      <c r="AK370" s="11">
        <f t="shared" si="11"/>
        <v>0</v>
      </c>
    </row>
    <row r="371" spans="1:37" hidden="1" x14ac:dyDescent="0.25">
      <c r="A371" s="64">
        <v>2120041</v>
      </c>
      <c r="B371" s="65" t="s">
        <v>390</v>
      </c>
      <c r="C371" s="64" t="s">
        <v>13</v>
      </c>
      <c r="D371" s="66">
        <v>214</v>
      </c>
      <c r="E371" s="67"/>
      <c r="F371" s="65"/>
      <c r="G371" s="65"/>
      <c r="H371" s="65"/>
      <c r="I371" s="65"/>
      <c r="J371" s="65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3">
        <f t="shared" si="10"/>
        <v>0</v>
      </c>
      <c r="AK371" s="11">
        <f t="shared" si="11"/>
        <v>0</v>
      </c>
    </row>
    <row r="372" spans="1:37" hidden="1" x14ac:dyDescent="0.25">
      <c r="A372" s="64">
        <v>2170150</v>
      </c>
      <c r="B372" s="65" t="s">
        <v>391</v>
      </c>
      <c r="C372" s="64" t="s">
        <v>7</v>
      </c>
      <c r="D372" s="66">
        <v>32118.1</v>
      </c>
      <c r="E372" s="67"/>
      <c r="F372" s="65"/>
      <c r="G372" s="65"/>
      <c r="H372" s="65"/>
      <c r="I372" s="65"/>
      <c r="J372" s="65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3">
        <f t="shared" si="10"/>
        <v>0</v>
      </c>
      <c r="AK372" s="11">
        <f t="shared" si="11"/>
        <v>0</v>
      </c>
    </row>
    <row r="373" spans="1:37" hidden="1" x14ac:dyDescent="0.25">
      <c r="A373" s="64">
        <v>2170151</v>
      </c>
      <c r="B373" s="65" t="s">
        <v>392</v>
      </c>
      <c r="C373" s="64" t="s">
        <v>7</v>
      </c>
      <c r="D373" s="66">
        <v>7259</v>
      </c>
      <c r="E373" s="67"/>
      <c r="F373" s="65"/>
      <c r="G373" s="65"/>
      <c r="H373" s="65"/>
      <c r="I373" s="65"/>
      <c r="J373" s="65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3">
        <f t="shared" si="10"/>
        <v>0</v>
      </c>
      <c r="AK373" s="11">
        <f t="shared" si="11"/>
        <v>0</v>
      </c>
    </row>
    <row r="374" spans="1:37" hidden="1" x14ac:dyDescent="0.25">
      <c r="A374" s="64">
        <v>2160194</v>
      </c>
      <c r="B374" s="65" t="s">
        <v>393</v>
      </c>
      <c r="C374" s="64" t="s">
        <v>13</v>
      </c>
      <c r="D374" s="66">
        <v>5057.5</v>
      </c>
      <c r="E374" s="67"/>
      <c r="F374" s="65"/>
      <c r="G374" s="65"/>
      <c r="H374" s="65"/>
      <c r="I374" s="65"/>
      <c r="J374" s="65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3">
        <f t="shared" si="10"/>
        <v>0</v>
      </c>
      <c r="AK374" s="11">
        <f t="shared" si="11"/>
        <v>0</v>
      </c>
    </row>
    <row r="375" spans="1:37" hidden="1" x14ac:dyDescent="0.25">
      <c r="A375" s="64">
        <v>2130193</v>
      </c>
      <c r="B375" s="65" t="s">
        <v>394</v>
      </c>
      <c r="C375" s="64" t="s">
        <v>9</v>
      </c>
      <c r="D375" s="68">
        <v>146.7193</v>
      </c>
      <c r="E375" s="67"/>
      <c r="F375" s="65"/>
      <c r="G375" s="65"/>
      <c r="H375" s="65"/>
      <c r="I375" s="65"/>
      <c r="J375" s="65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3">
        <f t="shared" si="10"/>
        <v>0</v>
      </c>
      <c r="AK375" s="11">
        <f t="shared" si="11"/>
        <v>0</v>
      </c>
    </row>
    <row r="376" spans="1:37" hidden="1" x14ac:dyDescent="0.25">
      <c r="A376" s="64">
        <v>2160197</v>
      </c>
      <c r="B376" s="65" t="s">
        <v>395</v>
      </c>
      <c r="C376" s="64" t="s">
        <v>13</v>
      </c>
      <c r="D376" s="66">
        <v>95.2</v>
      </c>
      <c r="E376" s="67"/>
      <c r="F376" s="65"/>
      <c r="G376" s="65"/>
      <c r="H376" s="65"/>
      <c r="I376" s="65"/>
      <c r="J376" s="65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3">
        <f t="shared" si="10"/>
        <v>0</v>
      </c>
      <c r="AK376" s="11">
        <f t="shared" si="11"/>
        <v>0</v>
      </c>
    </row>
    <row r="377" spans="1:37" hidden="1" x14ac:dyDescent="0.25">
      <c r="A377" s="64">
        <v>2140174</v>
      </c>
      <c r="B377" s="65" t="s">
        <v>396</v>
      </c>
      <c r="C377" s="64" t="s">
        <v>9</v>
      </c>
      <c r="D377" s="68">
        <v>79.281999999999996</v>
      </c>
      <c r="E377" s="67"/>
      <c r="F377" s="65"/>
      <c r="G377" s="65"/>
      <c r="H377" s="65"/>
      <c r="I377" s="65"/>
      <c r="J377" s="65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3">
        <f t="shared" si="10"/>
        <v>0</v>
      </c>
      <c r="AK377" s="11">
        <f t="shared" si="11"/>
        <v>0</v>
      </c>
    </row>
    <row r="378" spans="1:37" hidden="1" x14ac:dyDescent="0.25">
      <c r="A378" s="64">
        <v>2160304</v>
      </c>
      <c r="B378" s="65" t="s">
        <v>397</v>
      </c>
      <c r="C378" s="64" t="s">
        <v>21</v>
      </c>
      <c r="D378" s="66">
        <v>52836</v>
      </c>
      <c r="E378" s="67"/>
      <c r="F378" s="65"/>
      <c r="G378" s="65"/>
      <c r="H378" s="65"/>
      <c r="I378" s="65"/>
      <c r="J378" s="65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3">
        <f t="shared" si="10"/>
        <v>0</v>
      </c>
      <c r="AK378" s="11">
        <f t="shared" si="11"/>
        <v>0</v>
      </c>
    </row>
    <row r="379" spans="1:37" hidden="1" x14ac:dyDescent="0.25">
      <c r="A379" s="64">
        <v>2130194</v>
      </c>
      <c r="B379" s="65" t="s">
        <v>398</v>
      </c>
      <c r="C379" s="64" t="s">
        <v>9</v>
      </c>
      <c r="D379" s="66">
        <v>170.3723</v>
      </c>
      <c r="E379" s="67"/>
      <c r="F379" s="65"/>
      <c r="G379" s="65"/>
      <c r="H379" s="65"/>
      <c r="I379" s="65"/>
      <c r="J379" s="65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3">
        <f t="shared" si="10"/>
        <v>0</v>
      </c>
      <c r="AK379" s="11">
        <f t="shared" si="11"/>
        <v>0</v>
      </c>
    </row>
    <row r="380" spans="1:37" hidden="1" x14ac:dyDescent="0.25">
      <c r="A380" s="64">
        <v>2170155</v>
      </c>
      <c r="B380" s="65" t="s">
        <v>399</v>
      </c>
      <c r="C380" s="64" t="s">
        <v>7</v>
      </c>
      <c r="D380" s="66">
        <v>23901.15</v>
      </c>
      <c r="E380" s="67"/>
      <c r="F380" s="65"/>
      <c r="G380" s="65"/>
      <c r="H380" s="65"/>
      <c r="I380" s="65"/>
      <c r="J380" s="65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3">
        <f t="shared" si="10"/>
        <v>0</v>
      </c>
      <c r="AK380" s="11">
        <f t="shared" si="11"/>
        <v>0</v>
      </c>
    </row>
    <row r="381" spans="1:37" x14ac:dyDescent="0.25">
      <c r="A381" s="64">
        <v>2140177</v>
      </c>
      <c r="B381" s="65" t="s">
        <v>400</v>
      </c>
      <c r="C381" s="64" t="s">
        <v>11</v>
      </c>
      <c r="D381" s="68">
        <v>32.237699999999997</v>
      </c>
      <c r="E381" s="67"/>
      <c r="F381" s="65"/>
      <c r="G381" s="65"/>
      <c r="H381" s="65"/>
      <c r="I381" s="65"/>
      <c r="J381" s="65">
        <v>4</v>
      </c>
      <c r="K381" s="10">
        <v>4</v>
      </c>
      <c r="L381" s="10"/>
      <c r="M381" s="10">
        <v>4</v>
      </c>
      <c r="N381" s="10"/>
      <c r="O381" s="10"/>
      <c r="P381" s="10"/>
      <c r="Q381" s="10"/>
      <c r="R381" s="10"/>
      <c r="S381" s="10">
        <v>4</v>
      </c>
      <c r="T381" s="10">
        <v>4</v>
      </c>
      <c r="U381" s="10">
        <v>12</v>
      </c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3">
        <f t="shared" si="10"/>
        <v>32</v>
      </c>
      <c r="AK381" s="11">
        <f t="shared" si="11"/>
        <v>1031.6063999999999</v>
      </c>
    </row>
    <row r="382" spans="1:37" x14ac:dyDescent="0.25">
      <c r="A382" s="64">
        <v>2140289</v>
      </c>
      <c r="B382" s="65" t="s">
        <v>401</v>
      </c>
      <c r="C382" s="64" t="s">
        <v>11</v>
      </c>
      <c r="D382" s="66">
        <v>6.6853999999999996</v>
      </c>
      <c r="E382" s="67"/>
      <c r="F382" s="65">
        <v>2</v>
      </c>
      <c r="G382" s="65">
        <v>6</v>
      </c>
      <c r="H382" s="65"/>
      <c r="I382" s="65"/>
      <c r="J382" s="65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3">
        <f t="shared" si="10"/>
        <v>8</v>
      </c>
      <c r="AK382" s="11">
        <f t="shared" si="11"/>
        <v>53.483199999999997</v>
      </c>
    </row>
    <row r="383" spans="1:37" hidden="1" x14ac:dyDescent="0.25">
      <c r="A383" s="64">
        <v>2140286</v>
      </c>
      <c r="B383" s="65" t="s">
        <v>402</v>
      </c>
      <c r="C383" s="64" t="s">
        <v>11</v>
      </c>
      <c r="D383" s="66">
        <v>197.54</v>
      </c>
      <c r="E383" s="67"/>
      <c r="F383" s="65"/>
      <c r="G383" s="65"/>
      <c r="H383" s="65"/>
      <c r="I383" s="65"/>
      <c r="J383" s="65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3">
        <f t="shared" si="10"/>
        <v>0</v>
      </c>
      <c r="AK383" s="11">
        <f t="shared" si="11"/>
        <v>0</v>
      </c>
    </row>
    <row r="384" spans="1:37" x14ac:dyDescent="0.25">
      <c r="A384" s="64">
        <v>2140274</v>
      </c>
      <c r="B384" s="65" t="s">
        <v>403</v>
      </c>
      <c r="C384" s="64" t="s">
        <v>9</v>
      </c>
      <c r="D384" s="66">
        <v>8.33</v>
      </c>
      <c r="E384" s="67">
        <v>9</v>
      </c>
      <c r="F384" s="65">
        <v>4</v>
      </c>
      <c r="G384" s="65">
        <v>12</v>
      </c>
      <c r="H384" s="65"/>
      <c r="I384" s="65"/>
      <c r="J384" s="65"/>
      <c r="K384" s="10"/>
      <c r="L384" s="10">
        <v>4</v>
      </c>
      <c r="M384" s="10"/>
      <c r="N384" s="10">
        <v>12</v>
      </c>
      <c r="O384" s="10"/>
      <c r="P384" s="10"/>
      <c r="Q384" s="10">
        <v>1</v>
      </c>
      <c r="R384" s="10">
        <v>4</v>
      </c>
      <c r="S384" s="10"/>
      <c r="T384" s="10"/>
      <c r="U384" s="10"/>
      <c r="V384" s="10"/>
      <c r="W384" s="10"/>
      <c r="X384" s="10">
        <v>4</v>
      </c>
      <c r="Y384" s="10">
        <v>4</v>
      </c>
      <c r="Z384" s="10">
        <v>4</v>
      </c>
      <c r="AA384" s="10">
        <v>4</v>
      </c>
      <c r="AB384" s="10">
        <v>12</v>
      </c>
      <c r="AC384" s="10"/>
      <c r="AD384" s="10"/>
      <c r="AE384" s="10">
        <v>4</v>
      </c>
      <c r="AF384" s="10">
        <v>4</v>
      </c>
      <c r="AG384" s="10">
        <v>4</v>
      </c>
      <c r="AH384" s="10">
        <v>16</v>
      </c>
      <c r="AI384" s="10"/>
      <c r="AJ384" s="13">
        <f t="shared" si="10"/>
        <v>102</v>
      </c>
      <c r="AK384" s="11">
        <f t="shared" si="11"/>
        <v>849.66</v>
      </c>
    </row>
    <row r="385" spans="1:37" hidden="1" x14ac:dyDescent="0.25">
      <c r="A385" s="64">
        <v>2130195</v>
      </c>
      <c r="B385" s="65" t="s">
        <v>404</v>
      </c>
      <c r="C385" s="64" t="s">
        <v>9</v>
      </c>
      <c r="D385" s="68">
        <v>83.814599999999999</v>
      </c>
      <c r="E385" s="67"/>
      <c r="F385" s="65"/>
      <c r="G385" s="65"/>
      <c r="H385" s="65"/>
      <c r="I385" s="65"/>
      <c r="J385" s="65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3">
        <f t="shared" si="10"/>
        <v>0</v>
      </c>
      <c r="AK385" s="11">
        <f t="shared" si="11"/>
        <v>0</v>
      </c>
    </row>
    <row r="386" spans="1:37" hidden="1" x14ac:dyDescent="0.25">
      <c r="A386" s="64">
        <v>2130196</v>
      </c>
      <c r="B386" s="65" t="s">
        <v>405</v>
      </c>
      <c r="C386" s="64" t="s">
        <v>168</v>
      </c>
      <c r="D386" s="66">
        <v>476</v>
      </c>
      <c r="E386" s="67"/>
      <c r="F386" s="65"/>
      <c r="G386" s="65"/>
      <c r="H386" s="65"/>
      <c r="I386" s="65"/>
      <c r="J386" s="65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3">
        <f t="shared" si="10"/>
        <v>0</v>
      </c>
      <c r="AK386" s="11">
        <f t="shared" si="11"/>
        <v>0</v>
      </c>
    </row>
    <row r="387" spans="1:37" hidden="1" x14ac:dyDescent="0.25">
      <c r="A387" s="64">
        <v>2130198</v>
      </c>
      <c r="B387" s="65" t="s">
        <v>406</v>
      </c>
      <c r="C387" s="64" t="s">
        <v>7</v>
      </c>
      <c r="D387" s="66">
        <v>4391.1000000000004</v>
      </c>
      <c r="E387" s="67"/>
      <c r="G387" s="65"/>
      <c r="H387" s="65"/>
      <c r="I387" s="65"/>
      <c r="J387" s="65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3">
        <f t="shared" si="10"/>
        <v>0</v>
      </c>
      <c r="AK387" s="11">
        <f t="shared" si="11"/>
        <v>0</v>
      </c>
    </row>
    <row r="388" spans="1:37" hidden="1" x14ac:dyDescent="0.25">
      <c r="A388" s="64">
        <v>2130200</v>
      </c>
      <c r="B388" s="65" t="s">
        <v>407</v>
      </c>
      <c r="C388" s="64" t="s">
        <v>9</v>
      </c>
      <c r="D388" s="66">
        <v>16.755199999999999</v>
      </c>
      <c r="E388" s="67"/>
      <c r="F388" s="65"/>
      <c r="G388" s="65"/>
      <c r="H388" s="65"/>
      <c r="I388" s="65"/>
      <c r="J388" s="65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3">
        <f t="shared" si="10"/>
        <v>0</v>
      </c>
      <c r="AK388" s="11">
        <f t="shared" si="11"/>
        <v>0</v>
      </c>
    </row>
    <row r="389" spans="1:37" hidden="1" x14ac:dyDescent="0.25">
      <c r="A389" s="64">
        <v>2130201</v>
      </c>
      <c r="B389" s="65" t="s">
        <v>408</v>
      </c>
      <c r="C389" s="64" t="s">
        <v>7</v>
      </c>
      <c r="D389" s="66">
        <v>958.66399999999999</v>
      </c>
      <c r="E389" s="67"/>
      <c r="F389" s="65"/>
      <c r="G389" s="65"/>
      <c r="H389" s="65"/>
      <c r="I389" s="65"/>
      <c r="J389" s="65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3">
        <f t="shared" ref="AJ389:AJ452" si="12">SUM(E389:AI389)</f>
        <v>0</v>
      </c>
      <c r="AK389" s="11">
        <f t="shared" ref="AK389:AK452" si="13">AJ389*D389</f>
        <v>0</v>
      </c>
    </row>
    <row r="390" spans="1:37" x14ac:dyDescent="0.25">
      <c r="A390" s="64">
        <v>2130204</v>
      </c>
      <c r="B390" s="65" t="s">
        <v>409</v>
      </c>
      <c r="C390" s="64" t="s">
        <v>11</v>
      </c>
      <c r="D390" s="66">
        <v>124.95</v>
      </c>
      <c r="E390" s="67"/>
      <c r="F390" s="65">
        <v>3</v>
      </c>
      <c r="G390" s="65">
        <v>15</v>
      </c>
      <c r="H390" s="65"/>
      <c r="I390" s="65"/>
      <c r="J390" s="65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3">
        <f t="shared" si="12"/>
        <v>18</v>
      </c>
      <c r="AK390" s="11">
        <f t="shared" si="13"/>
        <v>2249.1</v>
      </c>
    </row>
    <row r="391" spans="1:37" hidden="1" x14ac:dyDescent="0.25">
      <c r="A391" s="64">
        <v>2130202</v>
      </c>
      <c r="B391" s="65" t="s">
        <v>410</v>
      </c>
      <c r="C391" s="64" t="s">
        <v>11</v>
      </c>
      <c r="D391" s="66">
        <v>101.15</v>
      </c>
      <c r="E391" s="67"/>
      <c r="F391" s="65"/>
      <c r="G391" s="65"/>
      <c r="H391" s="65"/>
      <c r="I391" s="65"/>
      <c r="J391" s="65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3">
        <f t="shared" si="12"/>
        <v>0</v>
      </c>
      <c r="AK391" s="11">
        <f t="shared" si="13"/>
        <v>0</v>
      </c>
    </row>
    <row r="392" spans="1:37" hidden="1" x14ac:dyDescent="0.25">
      <c r="A392" s="64">
        <v>2130203</v>
      </c>
      <c r="B392" s="65" t="s">
        <v>411</v>
      </c>
      <c r="C392" s="64" t="s">
        <v>9</v>
      </c>
      <c r="D392" s="66">
        <v>107.1</v>
      </c>
      <c r="E392" s="67"/>
      <c r="F392" s="65"/>
      <c r="G392" s="65"/>
      <c r="H392" s="65"/>
      <c r="I392" s="65"/>
      <c r="J392" s="65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3">
        <f t="shared" si="12"/>
        <v>0</v>
      </c>
      <c r="AK392" s="11">
        <f t="shared" si="13"/>
        <v>0</v>
      </c>
    </row>
    <row r="393" spans="1:37" hidden="1" x14ac:dyDescent="0.25">
      <c r="A393" s="64">
        <v>2160208</v>
      </c>
      <c r="B393" s="65" t="s">
        <v>412</v>
      </c>
      <c r="C393" s="64" t="s">
        <v>13</v>
      </c>
      <c r="D393" s="66">
        <v>16660</v>
      </c>
      <c r="E393" s="67"/>
      <c r="F393" s="65"/>
      <c r="G393" s="65"/>
      <c r="H393" s="65"/>
      <c r="I393" s="65"/>
      <c r="J393" s="65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3">
        <f t="shared" si="12"/>
        <v>0</v>
      </c>
      <c r="AK393" s="11">
        <f t="shared" si="13"/>
        <v>0</v>
      </c>
    </row>
    <row r="394" spans="1:37" hidden="1" x14ac:dyDescent="0.25">
      <c r="A394" s="64">
        <v>2160209</v>
      </c>
      <c r="B394" s="65" t="s">
        <v>413</v>
      </c>
      <c r="C394" s="64" t="s">
        <v>13</v>
      </c>
      <c r="D394" s="66">
        <v>1011.5</v>
      </c>
      <c r="E394" s="67"/>
      <c r="F394" s="65"/>
      <c r="G394" s="65"/>
      <c r="H394" s="65"/>
      <c r="I394" s="65"/>
      <c r="J394" s="65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3">
        <f t="shared" si="12"/>
        <v>0</v>
      </c>
      <c r="AK394" s="11">
        <f t="shared" si="13"/>
        <v>0</v>
      </c>
    </row>
    <row r="395" spans="1:37" hidden="1" x14ac:dyDescent="0.25">
      <c r="A395" s="64">
        <v>2130209</v>
      </c>
      <c r="B395" s="65" t="s">
        <v>414</v>
      </c>
      <c r="C395" s="64" t="s">
        <v>7</v>
      </c>
      <c r="D395" s="68">
        <v>147634.51999999999</v>
      </c>
      <c r="E395" s="67"/>
      <c r="F395" s="65"/>
      <c r="G395" s="65"/>
      <c r="H395" s="65"/>
      <c r="I395" s="65"/>
      <c r="J395" s="65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3">
        <f t="shared" si="12"/>
        <v>0</v>
      </c>
      <c r="AK395" s="11">
        <f t="shared" si="13"/>
        <v>0</v>
      </c>
    </row>
    <row r="396" spans="1:37" hidden="1" x14ac:dyDescent="0.25">
      <c r="A396" s="64">
        <v>2180121</v>
      </c>
      <c r="B396" s="65" t="s">
        <v>415</v>
      </c>
      <c r="C396" s="64" t="s">
        <v>416</v>
      </c>
      <c r="D396" s="68">
        <v>32409.302199999998</v>
      </c>
      <c r="E396" s="67"/>
      <c r="F396" s="65"/>
      <c r="G396" s="65"/>
      <c r="H396" s="65"/>
      <c r="I396" s="65"/>
      <c r="J396" s="65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3">
        <f t="shared" si="12"/>
        <v>0</v>
      </c>
      <c r="AK396" s="11">
        <f t="shared" si="13"/>
        <v>0</v>
      </c>
    </row>
    <row r="397" spans="1:37" hidden="1" x14ac:dyDescent="0.25">
      <c r="A397" s="64">
        <v>2180122</v>
      </c>
      <c r="B397" s="65" t="s">
        <v>417</v>
      </c>
      <c r="C397" s="64" t="s">
        <v>416</v>
      </c>
      <c r="D397" s="68">
        <v>42008.347199999997</v>
      </c>
      <c r="E397" s="67"/>
      <c r="F397" s="65"/>
      <c r="G397" s="65"/>
      <c r="H397" s="65"/>
      <c r="I397" s="65"/>
      <c r="J397" s="65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3">
        <f t="shared" si="12"/>
        <v>0</v>
      </c>
      <c r="AK397" s="11">
        <f t="shared" si="13"/>
        <v>0</v>
      </c>
    </row>
    <row r="398" spans="1:37" hidden="1" x14ac:dyDescent="0.25">
      <c r="A398" s="64">
        <v>2180115</v>
      </c>
      <c r="B398" s="65" t="s">
        <v>418</v>
      </c>
      <c r="C398" s="64" t="s">
        <v>45</v>
      </c>
      <c r="D398" s="66">
        <v>47600</v>
      </c>
      <c r="E398" s="67"/>
      <c r="F398" s="65"/>
      <c r="G398" s="65"/>
      <c r="H398" s="65"/>
      <c r="I398" s="65"/>
      <c r="J398" s="65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3">
        <f t="shared" si="12"/>
        <v>0</v>
      </c>
      <c r="AK398" s="11">
        <f t="shared" si="13"/>
        <v>0</v>
      </c>
    </row>
    <row r="399" spans="1:37" hidden="1" x14ac:dyDescent="0.25">
      <c r="A399" s="64">
        <v>2180114</v>
      </c>
      <c r="B399" s="65" t="s">
        <v>419</v>
      </c>
      <c r="C399" s="64" t="s">
        <v>45</v>
      </c>
      <c r="D399" s="66">
        <v>53550</v>
      </c>
      <c r="E399" s="67"/>
      <c r="F399" s="65"/>
      <c r="G399" s="65"/>
      <c r="H399" s="65"/>
      <c r="I399" s="65"/>
      <c r="J399" s="65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3">
        <f t="shared" si="12"/>
        <v>0</v>
      </c>
      <c r="AK399" s="11">
        <f t="shared" si="13"/>
        <v>0</v>
      </c>
    </row>
    <row r="400" spans="1:37" hidden="1" x14ac:dyDescent="0.25">
      <c r="A400" s="64">
        <v>2180119</v>
      </c>
      <c r="B400" s="65" t="s">
        <v>420</v>
      </c>
      <c r="C400" s="64" t="s">
        <v>2</v>
      </c>
      <c r="D400" s="66">
        <v>61880</v>
      </c>
      <c r="E400" s="67"/>
      <c r="F400" s="65"/>
      <c r="G400" s="65"/>
      <c r="H400" s="65"/>
      <c r="I400" s="65"/>
      <c r="J400" s="65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3">
        <f t="shared" si="12"/>
        <v>0</v>
      </c>
      <c r="AK400" s="11">
        <f t="shared" si="13"/>
        <v>0</v>
      </c>
    </row>
    <row r="401" spans="1:37" hidden="1" x14ac:dyDescent="0.25">
      <c r="A401" s="64">
        <v>2180091</v>
      </c>
      <c r="B401" s="65" t="s">
        <v>421</v>
      </c>
      <c r="C401" s="64" t="s">
        <v>2</v>
      </c>
      <c r="D401" s="68">
        <v>27730</v>
      </c>
      <c r="E401" s="67"/>
      <c r="F401" s="65"/>
      <c r="G401" s="65"/>
      <c r="H401" s="65"/>
      <c r="I401" s="65"/>
      <c r="J401" s="65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3">
        <f t="shared" si="12"/>
        <v>0</v>
      </c>
      <c r="AK401" s="11">
        <f t="shared" si="13"/>
        <v>0</v>
      </c>
    </row>
    <row r="402" spans="1:37" x14ac:dyDescent="0.25">
      <c r="A402" s="64">
        <v>2140186</v>
      </c>
      <c r="B402" s="65" t="s">
        <v>422</v>
      </c>
      <c r="C402" s="64" t="s">
        <v>11</v>
      </c>
      <c r="D402" s="66">
        <v>11.4787</v>
      </c>
      <c r="E402" s="67"/>
      <c r="F402" s="65">
        <v>11</v>
      </c>
      <c r="G402" s="65"/>
      <c r="H402" s="65"/>
      <c r="I402" s="65"/>
      <c r="J402" s="65"/>
      <c r="K402" s="10"/>
      <c r="L402" s="10"/>
      <c r="M402" s="10"/>
      <c r="N402" s="10"/>
      <c r="O402" s="10"/>
      <c r="P402" s="10"/>
      <c r="Q402" s="10"/>
      <c r="R402" s="6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3">
        <f t="shared" si="12"/>
        <v>11</v>
      </c>
      <c r="AK402" s="11">
        <f t="shared" si="13"/>
        <v>126.2657</v>
      </c>
    </row>
    <row r="403" spans="1:37" x14ac:dyDescent="0.25">
      <c r="A403" s="64">
        <v>2140185</v>
      </c>
      <c r="B403" s="65" t="s">
        <v>423</v>
      </c>
      <c r="C403" s="64" t="s">
        <v>9</v>
      </c>
      <c r="D403" s="66">
        <v>404.94</v>
      </c>
      <c r="E403" s="67">
        <v>2</v>
      </c>
      <c r="F403" s="65">
        <v>2</v>
      </c>
      <c r="G403" s="65"/>
      <c r="H403" s="65"/>
      <c r="I403" s="65"/>
      <c r="J403" s="65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3">
        <f t="shared" si="12"/>
        <v>4</v>
      </c>
      <c r="AK403" s="11">
        <f t="shared" si="13"/>
        <v>1619.76</v>
      </c>
    </row>
    <row r="404" spans="1:37" x14ac:dyDescent="0.25">
      <c r="A404" s="64">
        <v>2140306</v>
      </c>
      <c r="B404" s="65" t="s">
        <v>424</v>
      </c>
      <c r="C404" s="64" t="s">
        <v>11</v>
      </c>
      <c r="D404" s="68">
        <v>258.85379999999998</v>
      </c>
      <c r="E404" s="67"/>
      <c r="F404" s="65"/>
      <c r="G404" s="65"/>
      <c r="H404" s="65"/>
      <c r="I404" s="65"/>
      <c r="J404" s="65"/>
      <c r="K404" s="10"/>
      <c r="L404" s="10"/>
      <c r="M404" s="10"/>
      <c r="N404" s="10"/>
      <c r="O404" s="10"/>
      <c r="P404" s="10"/>
      <c r="Q404" s="10"/>
      <c r="R404" s="10"/>
      <c r="S404" s="10">
        <v>2</v>
      </c>
      <c r="T404" s="10">
        <v>6</v>
      </c>
      <c r="U404" s="10">
        <v>18</v>
      </c>
      <c r="V404" s="10"/>
      <c r="W404" s="10"/>
      <c r="X404" s="10"/>
      <c r="Y404" s="10"/>
      <c r="Z404" s="10"/>
      <c r="AA404" s="10"/>
      <c r="AB404" s="10"/>
      <c r="AC404" s="10"/>
      <c r="AD404" s="10"/>
      <c r="AE404" s="10">
        <v>16</v>
      </c>
      <c r="AF404" s="10"/>
      <c r="AG404" s="10"/>
      <c r="AH404" s="10"/>
      <c r="AI404" s="10"/>
      <c r="AJ404" s="13">
        <f t="shared" si="12"/>
        <v>42</v>
      </c>
      <c r="AK404" s="11">
        <f t="shared" si="13"/>
        <v>10871.8596</v>
      </c>
    </row>
    <row r="405" spans="1:37" hidden="1" x14ac:dyDescent="0.25">
      <c r="A405" s="64">
        <v>2140307</v>
      </c>
      <c r="B405" s="65" t="s">
        <v>425</v>
      </c>
      <c r="C405" s="64" t="s">
        <v>11</v>
      </c>
      <c r="D405" s="66">
        <v>269.27999999999997</v>
      </c>
      <c r="E405" s="67"/>
      <c r="F405" s="65"/>
      <c r="G405" s="65"/>
      <c r="H405" s="65"/>
      <c r="I405" s="65"/>
      <c r="J405" s="65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3">
        <f t="shared" si="12"/>
        <v>0</v>
      </c>
      <c r="AK405" s="11">
        <f t="shared" si="13"/>
        <v>0</v>
      </c>
    </row>
    <row r="406" spans="1:37" x14ac:dyDescent="0.25">
      <c r="A406" s="64">
        <v>2160213</v>
      </c>
      <c r="B406" s="65" t="s">
        <v>426</v>
      </c>
      <c r="C406" s="70" t="s">
        <v>13</v>
      </c>
      <c r="D406" s="66">
        <v>3002.37</v>
      </c>
      <c r="E406" s="67">
        <v>2</v>
      </c>
      <c r="F406" s="65">
        <v>2</v>
      </c>
      <c r="G406" s="65">
        <v>6</v>
      </c>
      <c r="H406" s="65"/>
      <c r="I406" s="65"/>
      <c r="J406" s="65">
        <v>2</v>
      </c>
      <c r="K406" s="10">
        <v>2</v>
      </c>
      <c r="L406" s="10">
        <v>2</v>
      </c>
      <c r="M406" s="10">
        <v>2</v>
      </c>
      <c r="N406" s="10">
        <v>6</v>
      </c>
      <c r="O406" s="10"/>
      <c r="P406" s="10"/>
      <c r="Q406" s="10">
        <v>2</v>
      </c>
      <c r="R406" s="10">
        <v>2</v>
      </c>
      <c r="S406" s="10">
        <v>2</v>
      </c>
      <c r="T406" s="10"/>
      <c r="U406" s="10"/>
      <c r="V406" s="10">
        <v>2</v>
      </c>
      <c r="W406" s="10">
        <v>3</v>
      </c>
      <c r="X406" s="10">
        <v>2</v>
      </c>
      <c r="Y406" s="10">
        <v>3</v>
      </c>
      <c r="Z406" s="10">
        <v>2</v>
      </c>
      <c r="AA406" s="10">
        <v>2</v>
      </c>
      <c r="AB406" s="10"/>
      <c r="AC406" s="10"/>
      <c r="AD406" s="10"/>
      <c r="AE406" s="10">
        <v>5</v>
      </c>
      <c r="AF406" s="10">
        <v>5</v>
      </c>
      <c r="AG406" s="10">
        <v>3</v>
      </c>
      <c r="AH406" s="10">
        <v>12</v>
      </c>
      <c r="AI406" s="10"/>
      <c r="AJ406" s="13">
        <f t="shared" si="12"/>
        <v>69</v>
      </c>
      <c r="AK406" s="11">
        <f t="shared" si="13"/>
        <v>207163.53</v>
      </c>
    </row>
    <row r="407" spans="1:37" hidden="1" x14ac:dyDescent="0.25">
      <c r="A407" s="64">
        <v>2190051</v>
      </c>
      <c r="B407" s="65" t="s">
        <v>427</v>
      </c>
      <c r="C407" s="64" t="s">
        <v>7</v>
      </c>
      <c r="D407" s="66">
        <v>464.1</v>
      </c>
      <c r="E407" s="67"/>
      <c r="F407" s="65"/>
      <c r="G407" s="65"/>
      <c r="H407" s="65"/>
      <c r="I407" s="65"/>
      <c r="J407" s="65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3">
        <f t="shared" si="12"/>
        <v>0</v>
      </c>
      <c r="AK407" s="11">
        <f t="shared" si="13"/>
        <v>0</v>
      </c>
    </row>
    <row r="408" spans="1:37" hidden="1" x14ac:dyDescent="0.25">
      <c r="A408" s="64">
        <v>2130353</v>
      </c>
      <c r="B408" s="65" t="s">
        <v>428</v>
      </c>
      <c r="C408" s="64" t="s">
        <v>11</v>
      </c>
      <c r="D408" s="68">
        <v>189.892</v>
      </c>
      <c r="E408" s="67"/>
      <c r="F408" s="65"/>
      <c r="G408" s="65"/>
      <c r="H408" s="65"/>
      <c r="I408" s="65"/>
      <c r="J408" s="65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3">
        <f t="shared" si="12"/>
        <v>0</v>
      </c>
      <c r="AK408" s="11">
        <f t="shared" si="13"/>
        <v>0</v>
      </c>
    </row>
    <row r="409" spans="1:37" hidden="1" x14ac:dyDescent="0.25">
      <c r="A409" s="64">
        <v>2130352</v>
      </c>
      <c r="B409" s="65" t="s">
        <v>429</v>
      </c>
      <c r="C409" s="64" t="s">
        <v>11</v>
      </c>
      <c r="D409" s="68">
        <v>193.67840000000001</v>
      </c>
      <c r="E409" s="67"/>
      <c r="F409" s="65"/>
      <c r="G409" s="65"/>
      <c r="H409" s="65"/>
      <c r="I409" s="65"/>
      <c r="J409" s="65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3">
        <f t="shared" si="12"/>
        <v>0</v>
      </c>
      <c r="AK409" s="11">
        <f t="shared" si="13"/>
        <v>0</v>
      </c>
    </row>
    <row r="410" spans="1:37" hidden="1" x14ac:dyDescent="0.25">
      <c r="A410" s="64">
        <v>2130351</v>
      </c>
      <c r="B410" s="65" t="s">
        <v>430</v>
      </c>
      <c r="C410" s="64" t="s">
        <v>11</v>
      </c>
      <c r="D410" s="68">
        <v>180.12540000000001</v>
      </c>
      <c r="E410" s="67"/>
      <c r="F410" s="65"/>
      <c r="G410" s="65"/>
      <c r="H410" s="65"/>
      <c r="I410" s="65"/>
      <c r="J410" s="65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3">
        <f t="shared" si="12"/>
        <v>0</v>
      </c>
      <c r="AK410" s="11">
        <f t="shared" si="13"/>
        <v>0</v>
      </c>
    </row>
    <row r="411" spans="1:37" hidden="1" x14ac:dyDescent="0.25">
      <c r="A411" s="64">
        <v>2130312</v>
      </c>
      <c r="B411" s="65" t="s">
        <v>431</v>
      </c>
      <c r="C411" s="64" t="s">
        <v>11</v>
      </c>
      <c r="D411" s="68">
        <v>823.29499999999996</v>
      </c>
      <c r="E411" s="67"/>
      <c r="F411" s="65"/>
      <c r="G411" s="65"/>
      <c r="H411" s="65"/>
      <c r="I411" s="65"/>
      <c r="J411" s="65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3">
        <f t="shared" si="12"/>
        <v>0</v>
      </c>
      <c r="AK411" s="11">
        <f t="shared" si="13"/>
        <v>0</v>
      </c>
    </row>
    <row r="412" spans="1:37" hidden="1" x14ac:dyDescent="0.25">
      <c r="A412" s="64">
        <v>2170286</v>
      </c>
      <c r="B412" s="65" t="s">
        <v>432</v>
      </c>
      <c r="C412" s="64" t="s">
        <v>7</v>
      </c>
      <c r="D412" s="68">
        <v>1257.029</v>
      </c>
      <c r="E412" s="67"/>
      <c r="F412" s="65"/>
      <c r="G412" s="65"/>
      <c r="H412" s="65"/>
      <c r="I412" s="65"/>
      <c r="J412" s="65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3">
        <f t="shared" si="12"/>
        <v>0</v>
      </c>
      <c r="AK412" s="11">
        <f t="shared" si="13"/>
        <v>0</v>
      </c>
    </row>
    <row r="413" spans="1:37" hidden="1" x14ac:dyDescent="0.25">
      <c r="A413" s="64">
        <v>2140188</v>
      </c>
      <c r="B413" s="65" t="s">
        <v>433</v>
      </c>
      <c r="C413" s="64" t="s">
        <v>9</v>
      </c>
      <c r="D413" s="68">
        <v>569.74869999999999</v>
      </c>
      <c r="E413" s="67"/>
      <c r="F413" s="65"/>
      <c r="G413" s="65"/>
      <c r="H413" s="65"/>
      <c r="I413" s="65"/>
      <c r="J413" s="65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3">
        <f t="shared" si="12"/>
        <v>0</v>
      </c>
      <c r="AK413" s="11">
        <f t="shared" si="13"/>
        <v>0</v>
      </c>
    </row>
    <row r="414" spans="1:37" x14ac:dyDescent="0.25">
      <c r="A414" s="64">
        <v>2140189</v>
      </c>
      <c r="B414" s="65" t="s">
        <v>434</v>
      </c>
      <c r="C414" s="64" t="s">
        <v>9</v>
      </c>
      <c r="D414" s="66">
        <v>46.41</v>
      </c>
      <c r="E414" s="67">
        <v>21</v>
      </c>
      <c r="F414" s="65">
        <v>8</v>
      </c>
      <c r="G414" s="65">
        <v>41</v>
      </c>
      <c r="H414" s="65"/>
      <c r="I414" s="65"/>
      <c r="J414" s="65"/>
      <c r="K414" s="10">
        <v>23</v>
      </c>
      <c r="L414" s="10"/>
      <c r="M414" s="10">
        <v>22</v>
      </c>
      <c r="N414" s="10">
        <v>12</v>
      </c>
      <c r="O414" s="10">
        <v>12</v>
      </c>
      <c r="P414" s="10"/>
      <c r="Q414" s="10">
        <v>21</v>
      </c>
      <c r="R414" s="10"/>
      <c r="S414" s="10"/>
      <c r="T414" s="10">
        <v>3</v>
      </c>
      <c r="U414" s="10">
        <v>27</v>
      </c>
      <c r="V414" s="10">
        <v>19</v>
      </c>
      <c r="W414" s="10"/>
      <c r="X414" s="10">
        <v>3</v>
      </c>
      <c r="Y414" s="10">
        <v>3</v>
      </c>
      <c r="Z414" s="10"/>
      <c r="AA414" s="10">
        <v>6</v>
      </c>
      <c r="AB414" s="10">
        <v>42</v>
      </c>
      <c r="AC414" s="10"/>
      <c r="AD414" s="10"/>
      <c r="AE414" s="10">
        <v>3</v>
      </c>
      <c r="AF414" s="10">
        <v>24</v>
      </c>
      <c r="AG414" s="10"/>
      <c r="AH414" s="10">
        <v>12</v>
      </c>
      <c r="AI414" s="10"/>
      <c r="AJ414" s="13">
        <f t="shared" si="12"/>
        <v>302</v>
      </c>
      <c r="AK414" s="11">
        <f t="shared" si="13"/>
        <v>14015.82</v>
      </c>
    </row>
    <row r="415" spans="1:37" x14ac:dyDescent="0.25">
      <c r="A415" s="64">
        <v>2170162</v>
      </c>
      <c r="B415" s="65" t="s">
        <v>435</v>
      </c>
      <c r="C415" s="64" t="s">
        <v>7</v>
      </c>
      <c r="D415" s="66">
        <v>2499</v>
      </c>
      <c r="E415" s="67">
        <v>1</v>
      </c>
      <c r="F415" s="65"/>
      <c r="G415" s="65"/>
      <c r="H415" s="65"/>
      <c r="I415" s="65"/>
      <c r="J415" s="65"/>
      <c r="K415" s="10"/>
      <c r="L415" s="10"/>
      <c r="M415" s="10"/>
      <c r="N415" s="10"/>
      <c r="O415" s="10">
        <v>1</v>
      </c>
      <c r="P415" s="10"/>
      <c r="Q415" s="10"/>
      <c r="R415" s="10"/>
      <c r="S415" s="10"/>
      <c r="T415" s="10"/>
      <c r="U415" s="10"/>
      <c r="V415" s="10"/>
      <c r="W415" s="10"/>
      <c r="X415" s="10">
        <v>1</v>
      </c>
      <c r="Y415" s="10"/>
      <c r="Z415" s="10"/>
      <c r="AA415" s="10"/>
      <c r="AB415" s="10"/>
      <c r="AC415" s="10"/>
      <c r="AD415" s="10"/>
      <c r="AE415" s="10"/>
      <c r="AF415" s="10"/>
      <c r="AG415" s="10">
        <v>3</v>
      </c>
      <c r="AH415" s="10"/>
      <c r="AI415" s="10">
        <v>2</v>
      </c>
      <c r="AJ415" s="13">
        <f t="shared" si="12"/>
        <v>8</v>
      </c>
      <c r="AK415" s="11">
        <f t="shared" si="13"/>
        <v>19992</v>
      </c>
    </row>
    <row r="416" spans="1:37" hidden="1" x14ac:dyDescent="0.25">
      <c r="A416" s="64">
        <v>2140192</v>
      </c>
      <c r="B416" s="65" t="s">
        <v>436</v>
      </c>
      <c r="C416" s="64" t="s">
        <v>11</v>
      </c>
      <c r="D416" s="66">
        <v>561.67999999999995</v>
      </c>
      <c r="E416" s="67"/>
      <c r="F416" s="65"/>
      <c r="G416" s="65"/>
      <c r="H416" s="65"/>
      <c r="I416" s="65"/>
      <c r="J416" s="65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3">
        <f t="shared" si="12"/>
        <v>0</v>
      </c>
      <c r="AK416" s="11">
        <f t="shared" si="13"/>
        <v>0</v>
      </c>
    </row>
    <row r="417" spans="1:37" hidden="1" x14ac:dyDescent="0.25">
      <c r="A417" s="64">
        <v>2140194</v>
      </c>
      <c r="B417" s="65" t="s">
        <v>437</v>
      </c>
      <c r="C417" s="64" t="s">
        <v>9</v>
      </c>
      <c r="D417" s="66">
        <v>835.38</v>
      </c>
      <c r="E417" s="67"/>
      <c r="F417" s="65"/>
      <c r="G417" s="65"/>
      <c r="H417" s="65"/>
      <c r="I417" s="65"/>
      <c r="J417" s="65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3">
        <f t="shared" si="12"/>
        <v>0</v>
      </c>
      <c r="AK417" s="11">
        <f t="shared" si="13"/>
        <v>0</v>
      </c>
    </row>
    <row r="418" spans="1:37" x14ac:dyDescent="0.25">
      <c r="A418" s="64">
        <v>2160220</v>
      </c>
      <c r="B418" s="65" t="s">
        <v>438</v>
      </c>
      <c r="C418" s="64" t="s">
        <v>13</v>
      </c>
      <c r="D418" s="66">
        <v>101.15</v>
      </c>
      <c r="E418" s="67"/>
      <c r="F418" s="65">
        <v>1</v>
      </c>
      <c r="G418" s="65"/>
      <c r="H418" s="65"/>
      <c r="I418" s="65"/>
      <c r="J418" s="65"/>
      <c r="K418" s="10">
        <v>23</v>
      </c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3">
        <f t="shared" si="12"/>
        <v>24</v>
      </c>
      <c r="AK418" s="11">
        <f t="shared" si="13"/>
        <v>2427.6000000000004</v>
      </c>
    </row>
    <row r="419" spans="1:37" x14ac:dyDescent="0.25">
      <c r="A419" s="64">
        <v>2140197</v>
      </c>
      <c r="B419" s="65" t="s">
        <v>439</v>
      </c>
      <c r="C419" s="64" t="s">
        <v>9</v>
      </c>
      <c r="D419" s="66">
        <v>11.192</v>
      </c>
      <c r="E419" s="67"/>
      <c r="F419" s="65"/>
      <c r="G419" s="65"/>
      <c r="H419" s="65"/>
      <c r="I419" s="65"/>
      <c r="J419" s="65"/>
      <c r="K419" s="10"/>
      <c r="L419" s="10"/>
      <c r="M419" s="10"/>
      <c r="N419" s="10"/>
      <c r="O419" s="10"/>
      <c r="P419" s="10"/>
      <c r="Q419" s="10"/>
      <c r="R419" s="6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>
        <v>18</v>
      </c>
      <c r="AJ419" s="13">
        <f t="shared" si="12"/>
        <v>18</v>
      </c>
      <c r="AK419" s="11">
        <f t="shared" si="13"/>
        <v>201.45600000000002</v>
      </c>
    </row>
    <row r="420" spans="1:37" x14ac:dyDescent="0.25">
      <c r="A420" s="64">
        <v>2140198</v>
      </c>
      <c r="B420" s="65" t="s">
        <v>440</v>
      </c>
      <c r="C420" s="64" t="s">
        <v>9</v>
      </c>
      <c r="D420" s="66">
        <v>9.52</v>
      </c>
      <c r="E420" s="67" t="s">
        <v>594</v>
      </c>
      <c r="F420" s="65">
        <v>78</v>
      </c>
      <c r="G420" s="65" t="s">
        <v>595</v>
      </c>
      <c r="H420" s="65"/>
      <c r="I420" s="65"/>
      <c r="J420" s="65"/>
      <c r="K420" s="10">
        <v>56.5</v>
      </c>
      <c r="L420" s="10">
        <v>28</v>
      </c>
      <c r="M420" s="10"/>
      <c r="N420" s="10">
        <v>21</v>
      </c>
      <c r="O420" s="10">
        <v>68</v>
      </c>
      <c r="P420" s="10">
        <v>9</v>
      </c>
      <c r="Q420" s="10">
        <v>38</v>
      </c>
      <c r="R420" s="10">
        <v>8</v>
      </c>
      <c r="S420" s="10">
        <v>25</v>
      </c>
      <c r="T420" s="10">
        <v>35</v>
      </c>
      <c r="U420" s="10">
        <v>108</v>
      </c>
      <c r="V420" s="10">
        <v>21</v>
      </c>
      <c r="W420" s="10">
        <v>3</v>
      </c>
      <c r="X420" s="10">
        <v>24</v>
      </c>
      <c r="Y420" s="10">
        <v>94</v>
      </c>
      <c r="Z420" s="10">
        <v>54</v>
      </c>
      <c r="AA420" s="10">
        <v>21</v>
      </c>
      <c r="AB420" s="10">
        <v>66</v>
      </c>
      <c r="AC420" s="10">
        <v>28</v>
      </c>
      <c r="AD420" s="10">
        <v>7</v>
      </c>
      <c r="AE420" s="10">
        <v>33</v>
      </c>
      <c r="AF420" s="10">
        <v>61</v>
      </c>
      <c r="AG420" s="10">
        <v>27</v>
      </c>
      <c r="AH420" s="10">
        <v>126</v>
      </c>
      <c r="AI420" s="10"/>
      <c r="AJ420" s="13">
        <f t="shared" si="12"/>
        <v>1039.5</v>
      </c>
      <c r="AK420" s="11">
        <f t="shared" si="13"/>
        <v>9896.0399999999991</v>
      </c>
    </row>
    <row r="421" spans="1:37" x14ac:dyDescent="0.25">
      <c r="A421" s="64">
        <v>2170165</v>
      </c>
      <c r="B421" s="65" t="s">
        <v>441</v>
      </c>
      <c r="C421" s="64" t="s">
        <v>365</v>
      </c>
      <c r="D421" s="66">
        <v>36.582500000000003</v>
      </c>
      <c r="E421" s="67"/>
      <c r="F421" s="65"/>
      <c r="G421" s="65"/>
      <c r="H421" s="65"/>
      <c r="I421" s="65"/>
      <c r="J421" s="65"/>
      <c r="K421" s="10"/>
      <c r="L421" s="10"/>
      <c r="M421" s="10">
        <v>2</v>
      </c>
      <c r="N421" s="10">
        <v>3</v>
      </c>
      <c r="O421" s="10"/>
      <c r="P421" s="10"/>
      <c r="Q421" s="10">
        <v>1</v>
      </c>
      <c r="R421" s="10">
        <v>1</v>
      </c>
      <c r="S421" s="10"/>
      <c r="T421" s="10">
        <v>1</v>
      </c>
      <c r="U421" s="10">
        <v>4</v>
      </c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3">
        <f t="shared" si="12"/>
        <v>12</v>
      </c>
      <c r="AK421" s="11">
        <f t="shared" si="13"/>
        <v>438.99</v>
      </c>
    </row>
    <row r="422" spans="1:37" x14ac:dyDescent="0.25">
      <c r="A422" s="64">
        <v>2170166</v>
      </c>
      <c r="B422" s="65" t="s">
        <v>442</v>
      </c>
      <c r="C422" s="64" t="s">
        <v>7</v>
      </c>
      <c r="D422" s="66">
        <v>170.90450000000001</v>
      </c>
      <c r="E422" s="67">
        <v>1</v>
      </c>
      <c r="F422" s="65">
        <v>2</v>
      </c>
      <c r="G422" s="65"/>
      <c r="H422" s="65">
        <v>1</v>
      </c>
      <c r="I422" s="65"/>
      <c r="J422" s="65"/>
      <c r="K422" s="10">
        <v>1</v>
      </c>
      <c r="L422" s="10"/>
      <c r="M422" s="10"/>
      <c r="N422" s="10">
        <v>1</v>
      </c>
      <c r="O422" s="10">
        <v>1</v>
      </c>
      <c r="P422" s="10"/>
      <c r="Q422" s="10"/>
      <c r="R422" s="10"/>
      <c r="S422" s="59">
        <v>1</v>
      </c>
      <c r="T422" s="59">
        <v>2</v>
      </c>
      <c r="U422" s="59"/>
      <c r="V422" s="59"/>
      <c r="W422" s="59"/>
      <c r="X422" s="59">
        <v>3</v>
      </c>
      <c r="Y422" s="10">
        <v>1</v>
      </c>
      <c r="Z422" s="10">
        <v>1</v>
      </c>
      <c r="AA422" s="10"/>
      <c r="AB422" s="10">
        <v>2</v>
      </c>
      <c r="AC422" s="10"/>
      <c r="AD422" s="10"/>
      <c r="AE422" s="10"/>
      <c r="AF422" s="10"/>
      <c r="AG422" s="10">
        <v>2</v>
      </c>
      <c r="AH422" s="10"/>
      <c r="AI422" s="10"/>
      <c r="AJ422" s="13">
        <f t="shared" si="12"/>
        <v>19</v>
      </c>
      <c r="AK422" s="11">
        <f t="shared" si="13"/>
        <v>3247.1855</v>
      </c>
    </row>
    <row r="423" spans="1:37" x14ac:dyDescent="0.25">
      <c r="A423" s="64">
        <v>2150088</v>
      </c>
      <c r="B423" s="65" t="s">
        <v>443</v>
      </c>
      <c r="C423" s="64" t="s">
        <v>579</v>
      </c>
      <c r="D423" s="66">
        <v>511.7</v>
      </c>
      <c r="E423" s="67"/>
      <c r="F423" s="65"/>
      <c r="G423" s="65"/>
      <c r="H423" s="65"/>
      <c r="I423" s="65"/>
      <c r="J423" s="65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>
        <v>10</v>
      </c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3">
        <f t="shared" si="12"/>
        <v>10</v>
      </c>
      <c r="AK423" s="11">
        <f t="shared" si="13"/>
        <v>5117</v>
      </c>
    </row>
    <row r="424" spans="1:37" hidden="1" x14ac:dyDescent="0.25">
      <c r="A424" s="64">
        <v>2140304</v>
      </c>
      <c r="B424" s="65" t="s">
        <v>444</v>
      </c>
      <c r="C424" s="64" t="s">
        <v>11</v>
      </c>
      <c r="D424" s="68">
        <v>766.30219999999997</v>
      </c>
      <c r="E424" s="67"/>
      <c r="F424" s="65"/>
      <c r="G424" s="65"/>
      <c r="H424" s="65"/>
      <c r="I424" s="65"/>
      <c r="J424" s="65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3">
        <f t="shared" si="12"/>
        <v>0</v>
      </c>
      <c r="AK424" s="11">
        <f t="shared" si="13"/>
        <v>0</v>
      </c>
    </row>
    <row r="425" spans="1:37" x14ac:dyDescent="0.25">
      <c r="A425" s="64">
        <v>2130212</v>
      </c>
      <c r="B425" s="65" t="s">
        <v>445</v>
      </c>
      <c r="C425" s="64" t="s">
        <v>7</v>
      </c>
      <c r="D425" s="66">
        <v>99.650599999999997</v>
      </c>
      <c r="E425" s="67"/>
      <c r="F425" s="65"/>
      <c r="G425" s="65"/>
      <c r="H425" s="65"/>
      <c r="I425" s="65"/>
      <c r="J425" s="65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>
        <v>18</v>
      </c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3">
        <f t="shared" si="12"/>
        <v>18</v>
      </c>
      <c r="AK425" s="11">
        <f t="shared" si="13"/>
        <v>1793.7107999999998</v>
      </c>
    </row>
    <row r="426" spans="1:37" x14ac:dyDescent="0.25">
      <c r="A426" s="64">
        <v>2130215</v>
      </c>
      <c r="B426" s="65" t="s">
        <v>446</v>
      </c>
      <c r="C426" s="64" t="s">
        <v>21</v>
      </c>
      <c r="D426" s="66">
        <v>63.07</v>
      </c>
      <c r="E426" s="67"/>
      <c r="F426" s="65" t="s">
        <v>569</v>
      </c>
      <c r="G426" s="65"/>
      <c r="H426" s="65"/>
      <c r="I426" s="65"/>
      <c r="J426" s="65"/>
      <c r="K426" s="10"/>
      <c r="L426" s="10">
        <v>3</v>
      </c>
      <c r="M426" s="10">
        <v>2</v>
      </c>
      <c r="N426" s="10">
        <v>5</v>
      </c>
      <c r="O426" s="10">
        <v>1</v>
      </c>
      <c r="P426" s="10"/>
      <c r="Q426" s="10">
        <v>2</v>
      </c>
      <c r="R426" s="10">
        <v>2</v>
      </c>
      <c r="S426" s="10"/>
      <c r="T426" s="10"/>
      <c r="U426" s="10"/>
      <c r="V426" s="10"/>
      <c r="W426" s="10"/>
      <c r="X426" s="10">
        <v>8</v>
      </c>
      <c r="Y426" s="10"/>
      <c r="Z426" s="10"/>
      <c r="AA426" s="10">
        <v>10</v>
      </c>
      <c r="AB426" s="10"/>
      <c r="AC426" s="10"/>
      <c r="AD426" s="10"/>
      <c r="AE426" s="10"/>
      <c r="AF426" s="10"/>
      <c r="AG426" s="10"/>
      <c r="AH426" s="10">
        <v>45</v>
      </c>
      <c r="AI426" s="10"/>
      <c r="AJ426" s="13">
        <f t="shared" si="12"/>
        <v>78</v>
      </c>
      <c r="AK426" s="11">
        <f t="shared" si="13"/>
        <v>4919.46</v>
      </c>
    </row>
    <row r="427" spans="1:37" hidden="1" x14ac:dyDescent="0.25">
      <c r="A427" s="64">
        <v>2160225</v>
      </c>
      <c r="B427" s="65" t="s">
        <v>447</v>
      </c>
      <c r="C427" s="64" t="s">
        <v>13</v>
      </c>
      <c r="D427" s="66">
        <v>69.376999999999995</v>
      </c>
      <c r="E427" s="67"/>
      <c r="F427" s="65"/>
      <c r="G427" s="65"/>
      <c r="H427" s="65"/>
      <c r="I427" s="65"/>
      <c r="J427" s="65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3">
        <f t="shared" si="12"/>
        <v>0</v>
      </c>
      <c r="AK427" s="11">
        <f t="shared" si="13"/>
        <v>0</v>
      </c>
    </row>
    <row r="428" spans="1:37" hidden="1" x14ac:dyDescent="0.25">
      <c r="A428" s="30">
        <v>2170168</v>
      </c>
      <c r="B428" s="31" t="s">
        <v>448</v>
      </c>
      <c r="C428" s="30" t="s">
        <v>229</v>
      </c>
      <c r="D428" s="66">
        <v>719.95</v>
      </c>
      <c r="E428" s="67"/>
      <c r="F428" s="65"/>
      <c r="G428" s="65"/>
      <c r="H428" s="65"/>
      <c r="I428" s="65"/>
      <c r="J428" s="65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3">
        <f t="shared" si="12"/>
        <v>0</v>
      </c>
      <c r="AK428" s="11">
        <f t="shared" si="13"/>
        <v>0</v>
      </c>
    </row>
    <row r="429" spans="1:37" hidden="1" x14ac:dyDescent="0.25">
      <c r="A429" s="64">
        <v>2200049</v>
      </c>
      <c r="B429" s="65" t="s">
        <v>449</v>
      </c>
      <c r="C429" s="64" t="s">
        <v>308</v>
      </c>
      <c r="D429" s="66">
        <v>27608</v>
      </c>
      <c r="E429" s="67"/>
      <c r="F429" s="65"/>
      <c r="G429" s="65"/>
      <c r="H429" s="65"/>
      <c r="I429" s="65"/>
      <c r="J429" s="65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3">
        <f t="shared" si="12"/>
        <v>0</v>
      </c>
      <c r="AK429" s="11">
        <f t="shared" si="13"/>
        <v>0</v>
      </c>
    </row>
    <row r="430" spans="1:37" hidden="1" x14ac:dyDescent="0.25">
      <c r="A430" s="64">
        <v>2150137</v>
      </c>
      <c r="B430" s="65" t="s">
        <v>450</v>
      </c>
      <c r="C430" s="64" t="s">
        <v>172</v>
      </c>
      <c r="D430" s="66">
        <v>8</v>
      </c>
      <c r="E430" s="67"/>
      <c r="F430" s="65"/>
      <c r="G430" s="65"/>
      <c r="H430" s="65"/>
      <c r="I430" s="65"/>
      <c r="J430" s="65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 t="s">
        <v>596</v>
      </c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3">
        <f t="shared" si="12"/>
        <v>0</v>
      </c>
      <c r="AK430" s="11">
        <f t="shared" si="13"/>
        <v>0</v>
      </c>
    </row>
    <row r="431" spans="1:37" hidden="1" x14ac:dyDescent="0.25">
      <c r="A431" s="64">
        <v>2170181</v>
      </c>
      <c r="B431" s="65" t="s">
        <v>451</v>
      </c>
      <c r="C431" s="64" t="s">
        <v>7</v>
      </c>
      <c r="D431" s="66">
        <v>2856</v>
      </c>
      <c r="E431" s="67"/>
      <c r="F431" s="65"/>
      <c r="G431" s="65"/>
      <c r="H431" s="65"/>
      <c r="I431" s="65"/>
      <c r="J431" s="65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3">
        <f t="shared" si="12"/>
        <v>0</v>
      </c>
      <c r="AK431" s="11">
        <f t="shared" si="13"/>
        <v>0</v>
      </c>
    </row>
    <row r="432" spans="1:37" hidden="1" x14ac:dyDescent="0.25">
      <c r="A432" s="64">
        <v>2170260</v>
      </c>
      <c r="B432" s="65" t="s">
        <v>452</v>
      </c>
      <c r="C432" s="64" t="s">
        <v>115</v>
      </c>
      <c r="D432" s="66">
        <v>583.1</v>
      </c>
      <c r="E432" s="67"/>
      <c r="F432" s="65"/>
      <c r="G432" s="65"/>
      <c r="H432" s="65"/>
      <c r="I432" s="65"/>
      <c r="J432" s="65"/>
      <c r="K432" s="10"/>
      <c r="L432" s="10"/>
      <c r="M432" s="10"/>
      <c r="N432" s="2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3">
        <f t="shared" si="12"/>
        <v>0</v>
      </c>
      <c r="AK432" s="11">
        <f t="shared" si="13"/>
        <v>0</v>
      </c>
    </row>
    <row r="433" spans="1:37" hidden="1" x14ac:dyDescent="0.25">
      <c r="A433" s="64">
        <v>2170189</v>
      </c>
      <c r="B433" s="65" t="s">
        <v>453</v>
      </c>
      <c r="C433" s="64" t="s">
        <v>7</v>
      </c>
      <c r="D433" s="66">
        <v>773.5</v>
      </c>
      <c r="E433" s="67"/>
      <c r="F433" s="65"/>
      <c r="G433" s="65"/>
      <c r="H433" s="65"/>
      <c r="I433" s="65"/>
      <c r="J433" s="65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3">
        <f t="shared" si="12"/>
        <v>0</v>
      </c>
      <c r="AK433" s="11">
        <f t="shared" si="13"/>
        <v>0</v>
      </c>
    </row>
    <row r="434" spans="1:37" hidden="1" x14ac:dyDescent="0.25">
      <c r="A434" s="64">
        <v>2130224</v>
      </c>
      <c r="B434" s="65" t="s">
        <v>580</v>
      </c>
      <c r="C434" s="64" t="s">
        <v>7</v>
      </c>
      <c r="D434" s="66">
        <v>999.6</v>
      </c>
      <c r="E434" s="67"/>
      <c r="F434" s="65"/>
      <c r="G434" s="65"/>
      <c r="H434" s="65"/>
      <c r="I434" s="65"/>
      <c r="J434" s="65"/>
      <c r="K434" s="10"/>
      <c r="L434" s="10"/>
      <c r="M434" s="10"/>
      <c r="N434" s="10"/>
      <c r="O434" s="10"/>
      <c r="P434" s="10"/>
      <c r="Q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3">
        <f t="shared" si="12"/>
        <v>0</v>
      </c>
      <c r="AK434" s="11">
        <f t="shared" si="13"/>
        <v>0</v>
      </c>
    </row>
    <row r="435" spans="1:37" hidden="1" x14ac:dyDescent="0.25">
      <c r="A435" s="64">
        <v>2130226</v>
      </c>
      <c r="B435" s="65" t="s">
        <v>455</v>
      </c>
      <c r="C435" s="64" t="s">
        <v>9</v>
      </c>
      <c r="D435" s="66">
        <v>18.920999999999999</v>
      </c>
      <c r="E435" s="67"/>
      <c r="F435" s="65"/>
      <c r="G435" s="65"/>
      <c r="H435" s="65"/>
      <c r="I435" s="65"/>
      <c r="J435" s="65"/>
      <c r="K435" s="10"/>
      <c r="L435" s="10"/>
      <c r="M435" s="10"/>
      <c r="N435" s="10"/>
      <c r="O435" s="10"/>
      <c r="P435" s="10"/>
      <c r="Q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3">
        <f t="shared" si="12"/>
        <v>0</v>
      </c>
      <c r="AK435" s="11">
        <f t="shared" si="13"/>
        <v>0</v>
      </c>
    </row>
    <row r="436" spans="1:37" x14ac:dyDescent="0.25">
      <c r="A436" s="64">
        <v>2130228</v>
      </c>
      <c r="B436" s="65" t="s">
        <v>456</v>
      </c>
      <c r="C436" s="64" t="s">
        <v>9</v>
      </c>
      <c r="D436" s="66">
        <v>8.33</v>
      </c>
      <c r="E436" s="67"/>
      <c r="F436" s="65">
        <v>1</v>
      </c>
      <c r="G436" s="65">
        <v>6</v>
      </c>
      <c r="H436" s="65"/>
      <c r="I436" s="65"/>
      <c r="J436" s="65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3">
        <f t="shared" si="12"/>
        <v>7</v>
      </c>
      <c r="AK436" s="11">
        <f t="shared" si="13"/>
        <v>58.31</v>
      </c>
    </row>
    <row r="437" spans="1:37" hidden="1" x14ac:dyDescent="0.25">
      <c r="A437" s="64">
        <v>2200061</v>
      </c>
      <c r="B437" s="65" t="s">
        <v>457</v>
      </c>
      <c r="C437" s="64" t="s">
        <v>308</v>
      </c>
      <c r="D437" s="68">
        <v>46920.9427</v>
      </c>
      <c r="E437" s="67"/>
      <c r="F437" s="65"/>
      <c r="G437" s="65"/>
      <c r="H437" s="65"/>
      <c r="I437" s="65"/>
      <c r="J437" s="65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3">
        <f t="shared" si="12"/>
        <v>0</v>
      </c>
      <c r="AK437" s="11">
        <f t="shared" si="13"/>
        <v>0</v>
      </c>
    </row>
    <row r="438" spans="1:37" hidden="1" x14ac:dyDescent="0.25">
      <c r="A438" s="64">
        <v>2140216</v>
      </c>
      <c r="B438" s="65" t="s">
        <v>458</v>
      </c>
      <c r="C438" s="64" t="s">
        <v>9</v>
      </c>
      <c r="D438" s="66">
        <v>4.1626000000000003</v>
      </c>
      <c r="E438" s="67"/>
      <c r="F438" s="65"/>
      <c r="G438" s="65"/>
      <c r="H438" s="65"/>
      <c r="I438" s="65"/>
      <c r="J438" s="65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3">
        <f t="shared" si="12"/>
        <v>0</v>
      </c>
      <c r="AK438" s="11">
        <f t="shared" si="13"/>
        <v>0</v>
      </c>
    </row>
    <row r="439" spans="1:37" hidden="1" x14ac:dyDescent="0.25">
      <c r="A439" s="64">
        <v>2140217</v>
      </c>
      <c r="B439" s="65" t="s">
        <v>459</v>
      </c>
      <c r="C439" s="64" t="s">
        <v>9</v>
      </c>
      <c r="D439" s="66">
        <v>3.5318999999999998</v>
      </c>
      <c r="E439" s="67"/>
      <c r="F439" s="65"/>
      <c r="G439" s="65"/>
      <c r="H439" s="65"/>
      <c r="I439" s="65"/>
      <c r="J439" s="65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3">
        <f t="shared" si="12"/>
        <v>0</v>
      </c>
      <c r="AK439" s="11">
        <f t="shared" si="13"/>
        <v>0</v>
      </c>
    </row>
    <row r="440" spans="1:37" hidden="1" x14ac:dyDescent="0.25">
      <c r="A440" s="64">
        <v>2160234</v>
      </c>
      <c r="B440" s="65" t="s">
        <v>460</v>
      </c>
      <c r="C440" s="64" t="s">
        <v>13</v>
      </c>
      <c r="D440" s="66">
        <v>284.41000000000003</v>
      </c>
      <c r="E440" s="67"/>
      <c r="F440" s="65"/>
      <c r="G440" s="65"/>
      <c r="H440" s="65"/>
      <c r="I440" s="65"/>
      <c r="J440" s="65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3">
        <f t="shared" si="12"/>
        <v>0</v>
      </c>
      <c r="AK440" s="11">
        <f t="shared" si="13"/>
        <v>0</v>
      </c>
    </row>
    <row r="441" spans="1:37" hidden="1" x14ac:dyDescent="0.25">
      <c r="A441" s="64">
        <v>2140218</v>
      </c>
      <c r="B441" s="65" t="s">
        <v>461</v>
      </c>
      <c r="C441" s="64" t="s">
        <v>9</v>
      </c>
      <c r="D441" s="68">
        <v>14.9308</v>
      </c>
      <c r="E441" s="67"/>
      <c r="F441" s="65"/>
      <c r="G441" s="65"/>
      <c r="H441" s="65"/>
      <c r="I441" s="65"/>
      <c r="J441" s="65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3">
        <f t="shared" si="12"/>
        <v>0</v>
      </c>
      <c r="AK441" s="11">
        <f t="shared" si="13"/>
        <v>0</v>
      </c>
    </row>
    <row r="442" spans="1:37" hidden="1" x14ac:dyDescent="0.25">
      <c r="A442" s="64">
        <v>2110100</v>
      </c>
      <c r="B442" s="65" t="s">
        <v>462</v>
      </c>
      <c r="C442" s="64" t="s">
        <v>13</v>
      </c>
      <c r="D442" s="66">
        <v>3257</v>
      </c>
      <c r="E442" s="67"/>
      <c r="F442" s="65"/>
      <c r="G442" s="65"/>
      <c r="H442" s="65"/>
      <c r="I442" s="65"/>
      <c r="J442" s="65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3">
        <f t="shared" si="12"/>
        <v>0</v>
      </c>
      <c r="AK442" s="11">
        <f t="shared" si="13"/>
        <v>0</v>
      </c>
    </row>
    <row r="443" spans="1:37" hidden="1" x14ac:dyDescent="0.25">
      <c r="A443" s="64">
        <v>2200050</v>
      </c>
      <c r="B443" s="65" t="s">
        <v>463</v>
      </c>
      <c r="C443" s="64" t="s">
        <v>13</v>
      </c>
      <c r="D443" s="66">
        <v>305199.3</v>
      </c>
      <c r="E443" s="67"/>
      <c r="F443" s="65"/>
      <c r="G443" s="65"/>
      <c r="H443" s="65"/>
      <c r="I443" s="65"/>
      <c r="J443" s="65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3">
        <f t="shared" si="12"/>
        <v>0</v>
      </c>
      <c r="AK443" s="11">
        <f t="shared" si="13"/>
        <v>0</v>
      </c>
    </row>
    <row r="444" spans="1:37" hidden="1" x14ac:dyDescent="0.25">
      <c r="A444" s="64">
        <v>2160241</v>
      </c>
      <c r="B444" s="65" t="s">
        <v>464</v>
      </c>
      <c r="C444" s="64" t="s">
        <v>13</v>
      </c>
      <c r="D444" s="68">
        <v>283533.36670000001</v>
      </c>
      <c r="E444" s="67"/>
      <c r="F444" s="65"/>
      <c r="G444" s="65"/>
      <c r="H444" s="65"/>
      <c r="I444" s="65"/>
      <c r="J444" s="65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3">
        <f t="shared" si="12"/>
        <v>0</v>
      </c>
      <c r="AK444" s="11">
        <f t="shared" si="13"/>
        <v>0</v>
      </c>
    </row>
    <row r="445" spans="1:37" hidden="1" x14ac:dyDescent="0.25">
      <c r="A445" s="64">
        <v>2160242</v>
      </c>
      <c r="B445" s="65" t="s">
        <v>465</v>
      </c>
      <c r="C445" s="64" t="s">
        <v>21</v>
      </c>
      <c r="D445" s="66">
        <v>9520</v>
      </c>
      <c r="E445" s="67"/>
      <c r="F445" s="65"/>
      <c r="G445" s="65"/>
      <c r="H445" s="65"/>
      <c r="I445" s="65"/>
      <c r="J445" s="65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3">
        <f t="shared" si="12"/>
        <v>0</v>
      </c>
      <c r="AK445" s="11">
        <f t="shared" si="13"/>
        <v>0</v>
      </c>
    </row>
    <row r="446" spans="1:37" x14ac:dyDescent="0.25">
      <c r="A446" s="64">
        <v>2140220</v>
      </c>
      <c r="B446" s="65" t="s">
        <v>466</v>
      </c>
      <c r="C446" s="64" t="s">
        <v>9</v>
      </c>
      <c r="D446" s="66">
        <v>11.9</v>
      </c>
      <c r="E446" s="67"/>
      <c r="F446" s="65"/>
      <c r="G446" s="65"/>
      <c r="H446" s="65"/>
      <c r="I446" s="65"/>
      <c r="J446" s="65"/>
      <c r="K446" s="10"/>
      <c r="L446" s="10"/>
      <c r="M446" s="10"/>
      <c r="N446" s="10"/>
      <c r="O446" s="10"/>
      <c r="Q446" s="10"/>
      <c r="R446" s="10"/>
      <c r="S446" s="10"/>
      <c r="T446" s="10"/>
      <c r="U446" s="10"/>
      <c r="V446" s="10"/>
      <c r="W446" s="10"/>
      <c r="X446" s="10">
        <v>11</v>
      </c>
      <c r="Y446" s="10">
        <v>19</v>
      </c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3">
        <f t="shared" si="12"/>
        <v>30</v>
      </c>
      <c r="AK446" s="11">
        <f t="shared" si="13"/>
        <v>357</v>
      </c>
    </row>
    <row r="447" spans="1:37" x14ac:dyDescent="0.25">
      <c r="A447" s="64">
        <v>2160245</v>
      </c>
      <c r="B447" s="65" t="s">
        <v>467</v>
      </c>
      <c r="C447" s="64" t="s">
        <v>13</v>
      </c>
      <c r="D447" s="66">
        <v>52.9026</v>
      </c>
      <c r="E447" s="67">
        <v>11</v>
      </c>
      <c r="F447" s="65">
        <v>3</v>
      </c>
      <c r="G447" s="65">
        <v>18</v>
      </c>
      <c r="H447" s="65">
        <v>9</v>
      </c>
      <c r="I447" s="65">
        <v>3</v>
      </c>
      <c r="J447" s="65">
        <v>15</v>
      </c>
      <c r="K447" s="10">
        <v>6</v>
      </c>
      <c r="L447" s="10">
        <v>15</v>
      </c>
      <c r="M447" s="10">
        <v>12</v>
      </c>
      <c r="N447" s="10">
        <v>36</v>
      </c>
      <c r="O447" s="10"/>
      <c r="P447" s="10"/>
      <c r="Q447" s="10">
        <v>3</v>
      </c>
      <c r="R447" s="10">
        <v>6</v>
      </c>
      <c r="S447" s="10">
        <v>3</v>
      </c>
      <c r="T447" s="10">
        <v>6</v>
      </c>
      <c r="U447" s="10">
        <v>9</v>
      </c>
      <c r="V447" s="10">
        <v>12</v>
      </c>
      <c r="W447" s="10">
        <v>3</v>
      </c>
      <c r="X447" s="10"/>
      <c r="Y447" s="10"/>
      <c r="Z447" s="10">
        <v>10</v>
      </c>
      <c r="AA447" s="10">
        <v>11</v>
      </c>
      <c r="AB447" s="10">
        <v>62</v>
      </c>
      <c r="AC447" s="10">
        <v>30</v>
      </c>
      <c r="AD447" s="10"/>
      <c r="AE447" s="10">
        <v>14</v>
      </c>
      <c r="AF447" s="10">
        <v>3</v>
      </c>
      <c r="AG447" s="10">
        <v>13</v>
      </c>
      <c r="AH447" s="10">
        <v>12</v>
      </c>
      <c r="AI447" s="10"/>
      <c r="AJ447" s="13">
        <f t="shared" si="12"/>
        <v>325</v>
      </c>
      <c r="AK447" s="11">
        <f t="shared" si="13"/>
        <v>17193.345000000001</v>
      </c>
    </row>
    <row r="448" spans="1:37" hidden="1" x14ac:dyDescent="0.25">
      <c r="A448" s="64">
        <v>2150071</v>
      </c>
      <c r="B448" s="65" t="s">
        <v>468</v>
      </c>
      <c r="C448" s="64" t="s">
        <v>172</v>
      </c>
      <c r="D448" s="66">
        <v>35.700000000000003</v>
      </c>
      <c r="E448" s="67"/>
      <c r="F448" s="65"/>
      <c r="G448" s="65"/>
      <c r="H448" s="65"/>
      <c r="I448" s="65"/>
      <c r="J448" s="65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3">
        <f t="shared" si="12"/>
        <v>0</v>
      </c>
      <c r="AK448" s="11">
        <f t="shared" si="13"/>
        <v>0</v>
      </c>
    </row>
    <row r="449" spans="1:37" hidden="1" x14ac:dyDescent="0.25">
      <c r="A449" s="64">
        <v>2160248</v>
      </c>
      <c r="B449" s="65" t="s">
        <v>469</v>
      </c>
      <c r="C449" s="64" t="s">
        <v>13</v>
      </c>
      <c r="D449" s="66">
        <v>25300.258000000002</v>
      </c>
      <c r="E449" s="67"/>
      <c r="F449" s="65"/>
      <c r="G449" s="65"/>
      <c r="H449" s="65"/>
      <c r="I449" s="65"/>
      <c r="J449" s="65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3">
        <f t="shared" si="12"/>
        <v>0</v>
      </c>
      <c r="AK449" s="11">
        <f t="shared" si="13"/>
        <v>0</v>
      </c>
    </row>
    <row r="450" spans="1:37" hidden="1" x14ac:dyDescent="0.25">
      <c r="A450" s="64">
        <v>2130230</v>
      </c>
      <c r="B450" s="65" t="s">
        <v>470</v>
      </c>
      <c r="C450" s="64" t="s">
        <v>7</v>
      </c>
      <c r="D450" s="66">
        <v>0</v>
      </c>
      <c r="E450" s="67"/>
      <c r="F450" s="65"/>
      <c r="G450" s="65"/>
      <c r="H450" s="65"/>
      <c r="I450" s="65"/>
      <c r="J450" s="65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3">
        <f t="shared" si="12"/>
        <v>0</v>
      </c>
      <c r="AK450" s="11">
        <f t="shared" si="13"/>
        <v>0</v>
      </c>
    </row>
    <row r="451" spans="1:37" hidden="1" x14ac:dyDescent="0.25">
      <c r="A451" s="64">
        <v>2130231</v>
      </c>
      <c r="B451" s="65" t="s">
        <v>471</v>
      </c>
      <c r="C451" s="64" t="s">
        <v>11</v>
      </c>
      <c r="D451" s="66">
        <v>0</v>
      </c>
      <c r="E451" s="67"/>
      <c r="F451" s="65"/>
      <c r="G451" s="65"/>
      <c r="H451" s="65"/>
      <c r="I451" s="65"/>
      <c r="J451" s="65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3">
        <f t="shared" si="12"/>
        <v>0</v>
      </c>
      <c r="AK451" s="11">
        <f t="shared" si="13"/>
        <v>0</v>
      </c>
    </row>
    <row r="452" spans="1:37" x14ac:dyDescent="0.25">
      <c r="A452" s="64">
        <v>2140224</v>
      </c>
      <c r="B452" s="65" t="s">
        <v>472</v>
      </c>
      <c r="C452" s="64" t="s">
        <v>9</v>
      </c>
      <c r="D452" s="66">
        <v>102.34</v>
      </c>
      <c r="E452" s="67"/>
      <c r="F452" s="65"/>
      <c r="G452" s="65">
        <v>3</v>
      </c>
      <c r="H452" s="65"/>
      <c r="I452" s="65"/>
      <c r="J452" s="65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>
        <v>2</v>
      </c>
      <c r="Z452" s="10">
        <v>2</v>
      </c>
      <c r="AA452" s="10">
        <v>2</v>
      </c>
      <c r="AB452" s="10">
        <v>13</v>
      </c>
      <c r="AC452" s="10"/>
      <c r="AD452" s="10"/>
      <c r="AE452" s="10">
        <v>1</v>
      </c>
      <c r="AF452" s="10"/>
      <c r="AG452" s="10">
        <v>1</v>
      </c>
      <c r="AH452" s="10"/>
      <c r="AI452" s="10"/>
      <c r="AJ452" s="13">
        <f t="shared" si="12"/>
        <v>24</v>
      </c>
      <c r="AK452" s="11">
        <f t="shared" si="13"/>
        <v>2456.16</v>
      </c>
    </row>
    <row r="453" spans="1:37" hidden="1" x14ac:dyDescent="0.25">
      <c r="A453" s="64">
        <v>2140225</v>
      </c>
      <c r="B453" s="65" t="s">
        <v>473</v>
      </c>
      <c r="C453" s="64" t="s">
        <v>9</v>
      </c>
      <c r="D453" s="66">
        <v>166.6</v>
      </c>
      <c r="E453" s="67"/>
      <c r="F453" s="65"/>
      <c r="G453" s="65"/>
      <c r="H453" s="65"/>
      <c r="I453" s="65"/>
      <c r="J453" s="65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3">
        <f t="shared" ref="AJ453:AJ516" si="14">SUM(E453:AI453)</f>
        <v>0</v>
      </c>
      <c r="AK453" s="11">
        <f t="shared" ref="AK453:AK516" si="15">AJ453*D453</f>
        <v>0</v>
      </c>
    </row>
    <row r="454" spans="1:37" hidden="1" x14ac:dyDescent="0.25">
      <c r="A454" s="64">
        <v>2130232</v>
      </c>
      <c r="B454" s="65" t="s">
        <v>474</v>
      </c>
      <c r="C454" s="64" t="s">
        <v>11</v>
      </c>
      <c r="D454" s="66">
        <v>544.46029999999996</v>
      </c>
      <c r="E454" s="67"/>
      <c r="F454" s="65"/>
      <c r="G454" s="65"/>
      <c r="H454" s="65"/>
      <c r="I454" s="65"/>
      <c r="J454" s="65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3">
        <f t="shared" si="14"/>
        <v>0</v>
      </c>
      <c r="AK454" s="11">
        <f t="shared" si="15"/>
        <v>0</v>
      </c>
    </row>
    <row r="455" spans="1:37" hidden="1" x14ac:dyDescent="0.25">
      <c r="A455" s="64">
        <v>2190080</v>
      </c>
      <c r="B455" s="65" t="s">
        <v>475</v>
      </c>
      <c r="C455" s="64" t="s">
        <v>21</v>
      </c>
      <c r="D455" s="66">
        <v>209463.8</v>
      </c>
      <c r="E455" s="67"/>
      <c r="F455" s="65"/>
      <c r="G455" s="65"/>
      <c r="H455" s="65"/>
      <c r="I455" s="65"/>
      <c r="J455" s="65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3">
        <f t="shared" si="14"/>
        <v>0</v>
      </c>
      <c r="AK455" s="11">
        <f t="shared" si="15"/>
        <v>0</v>
      </c>
    </row>
    <row r="456" spans="1:37" hidden="1" x14ac:dyDescent="0.25">
      <c r="A456" s="64">
        <v>2190088</v>
      </c>
      <c r="B456" s="65" t="s">
        <v>476</v>
      </c>
      <c r="C456" s="64" t="s">
        <v>13</v>
      </c>
      <c r="D456" s="66">
        <v>1046962</v>
      </c>
      <c r="E456" s="67"/>
      <c r="F456" s="65"/>
      <c r="G456" s="65"/>
      <c r="H456" s="65"/>
      <c r="I456" s="65"/>
      <c r="J456" s="65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3">
        <f t="shared" si="14"/>
        <v>0</v>
      </c>
      <c r="AK456" s="11">
        <f t="shared" si="15"/>
        <v>0</v>
      </c>
    </row>
    <row r="457" spans="1:37" hidden="1" x14ac:dyDescent="0.25">
      <c r="A457" s="64">
        <v>2160250</v>
      </c>
      <c r="B457" s="65" t="s">
        <v>477</v>
      </c>
      <c r="C457" s="64" t="s">
        <v>7</v>
      </c>
      <c r="D457" s="66">
        <v>6559.28</v>
      </c>
      <c r="E457" s="67"/>
      <c r="F457" s="65"/>
      <c r="G457" s="65"/>
      <c r="H457" s="65"/>
      <c r="I457" s="65"/>
      <c r="J457" s="65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3">
        <f t="shared" si="14"/>
        <v>0</v>
      </c>
      <c r="AK457" s="11">
        <f t="shared" si="15"/>
        <v>0</v>
      </c>
    </row>
    <row r="458" spans="1:37" hidden="1" x14ac:dyDescent="0.25">
      <c r="A458" s="64">
        <v>2160311</v>
      </c>
      <c r="B458" s="65" t="s">
        <v>478</v>
      </c>
      <c r="C458" s="64" t="s">
        <v>13</v>
      </c>
      <c r="D458" s="66">
        <v>2677.5</v>
      </c>
      <c r="E458" s="67"/>
      <c r="F458" s="65"/>
      <c r="G458" s="65"/>
      <c r="H458" s="65"/>
      <c r="I458" s="65"/>
      <c r="J458" s="65"/>
      <c r="K458" s="10">
        <v>0</v>
      </c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3">
        <f t="shared" si="14"/>
        <v>0</v>
      </c>
      <c r="AK458" s="11">
        <f t="shared" si="15"/>
        <v>0</v>
      </c>
    </row>
    <row r="459" spans="1:37" x14ac:dyDescent="0.25">
      <c r="A459" s="64">
        <v>2170204</v>
      </c>
      <c r="B459" s="65" t="s">
        <v>479</v>
      </c>
      <c r="C459" s="64" t="s">
        <v>7</v>
      </c>
      <c r="D459" s="66">
        <v>2856</v>
      </c>
      <c r="E459" s="67"/>
      <c r="F459" s="65"/>
      <c r="G459" s="65">
        <v>1</v>
      </c>
      <c r="H459" s="65"/>
      <c r="I459" s="65"/>
      <c r="J459" s="65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>
        <v>1</v>
      </c>
      <c r="AE459" s="10"/>
      <c r="AF459" s="10"/>
      <c r="AG459" s="10"/>
      <c r="AH459" s="10"/>
      <c r="AI459" s="10"/>
      <c r="AJ459" s="13">
        <f t="shared" si="14"/>
        <v>2</v>
      </c>
      <c r="AK459" s="11">
        <f t="shared" si="15"/>
        <v>5712</v>
      </c>
    </row>
    <row r="460" spans="1:37" x14ac:dyDescent="0.25">
      <c r="A460" s="64">
        <v>2170208</v>
      </c>
      <c r="B460" s="65" t="s">
        <v>480</v>
      </c>
      <c r="C460" s="64" t="s">
        <v>7</v>
      </c>
      <c r="D460" s="68">
        <v>4597.4549999999999</v>
      </c>
      <c r="E460" s="67"/>
      <c r="F460" s="65"/>
      <c r="G460" s="65"/>
      <c r="H460" s="65"/>
      <c r="I460" s="65"/>
      <c r="J460" s="65"/>
      <c r="K460" s="10"/>
      <c r="L460" s="10"/>
      <c r="M460" s="10"/>
      <c r="N460" s="10"/>
      <c r="O460" s="10"/>
      <c r="P460" s="10"/>
      <c r="Q460" s="10">
        <v>1</v>
      </c>
      <c r="R460" s="10">
        <v>1</v>
      </c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3">
        <f t="shared" si="14"/>
        <v>2</v>
      </c>
      <c r="AK460" s="11">
        <f t="shared" si="15"/>
        <v>9194.91</v>
      </c>
    </row>
    <row r="461" spans="1:37" hidden="1" x14ac:dyDescent="0.25">
      <c r="A461" s="64">
        <v>2170279</v>
      </c>
      <c r="B461" s="65" t="s">
        <v>481</v>
      </c>
      <c r="C461" s="64" t="s">
        <v>115</v>
      </c>
      <c r="D461" s="66">
        <v>357</v>
      </c>
      <c r="E461" s="67"/>
      <c r="F461" s="65"/>
      <c r="G461" s="65"/>
      <c r="H461" s="65"/>
      <c r="I461" s="65"/>
      <c r="J461" s="65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3">
        <f t="shared" si="14"/>
        <v>0</v>
      </c>
      <c r="AK461" s="11">
        <f t="shared" si="15"/>
        <v>0</v>
      </c>
    </row>
    <row r="462" spans="1:37" hidden="1" x14ac:dyDescent="0.25">
      <c r="A462" s="64">
        <v>2170213</v>
      </c>
      <c r="B462" s="65" t="s">
        <v>482</v>
      </c>
      <c r="C462" s="64" t="s">
        <v>115</v>
      </c>
      <c r="D462" s="66">
        <v>19801.599999999999</v>
      </c>
      <c r="E462" s="67"/>
      <c r="F462" s="65"/>
      <c r="G462" s="65"/>
      <c r="H462" s="65"/>
      <c r="I462" s="65"/>
      <c r="J462" s="65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3">
        <f t="shared" si="14"/>
        <v>0</v>
      </c>
      <c r="AK462" s="11">
        <f t="shared" si="15"/>
        <v>0</v>
      </c>
    </row>
    <row r="463" spans="1:37" hidden="1" x14ac:dyDescent="0.25">
      <c r="A463" s="64">
        <v>2170264</v>
      </c>
      <c r="B463" s="65" t="s">
        <v>483</v>
      </c>
      <c r="C463" s="64" t="s">
        <v>2</v>
      </c>
      <c r="D463" s="66">
        <v>11876.2</v>
      </c>
      <c r="E463" s="67"/>
      <c r="F463" s="65"/>
      <c r="G463" s="65"/>
      <c r="H463" s="65"/>
      <c r="I463" s="65"/>
      <c r="J463" s="65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3">
        <f t="shared" si="14"/>
        <v>0</v>
      </c>
      <c r="AK463" s="11">
        <f t="shared" si="15"/>
        <v>0</v>
      </c>
    </row>
    <row r="464" spans="1:37" hidden="1" x14ac:dyDescent="0.25">
      <c r="A464" s="10">
        <v>2140227</v>
      </c>
      <c r="B464" s="10" t="s">
        <v>484</v>
      </c>
      <c r="C464" s="73" t="s">
        <v>9</v>
      </c>
      <c r="D464" s="66">
        <v>598.57000000000005</v>
      </c>
      <c r="E464" s="67"/>
      <c r="F464" s="65"/>
      <c r="G464" s="65"/>
      <c r="H464" s="65"/>
      <c r="I464" s="65"/>
      <c r="J464" s="65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3">
        <f t="shared" si="14"/>
        <v>0</v>
      </c>
      <c r="AK464" s="11">
        <f t="shared" si="15"/>
        <v>0</v>
      </c>
    </row>
    <row r="465" spans="1:37" x14ac:dyDescent="0.25">
      <c r="A465" s="64">
        <v>2140230</v>
      </c>
      <c r="B465" s="65" t="s">
        <v>485</v>
      </c>
      <c r="C465" s="64" t="s">
        <v>9</v>
      </c>
      <c r="D465" s="66">
        <v>19.436599999999999</v>
      </c>
      <c r="E465" s="67"/>
      <c r="F465" s="65">
        <v>1</v>
      </c>
      <c r="G465" s="65">
        <v>3</v>
      </c>
      <c r="H465" s="65"/>
      <c r="I465" s="65"/>
      <c r="J465" s="65"/>
      <c r="K465" s="10"/>
      <c r="L465" s="10">
        <v>1</v>
      </c>
      <c r="M465" s="10"/>
      <c r="N465" s="10">
        <v>3</v>
      </c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3">
        <f t="shared" si="14"/>
        <v>8</v>
      </c>
      <c r="AK465" s="11">
        <f t="shared" si="15"/>
        <v>155.49279999999999</v>
      </c>
    </row>
    <row r="466" spans="1:37" hidden="1" x14ac:dyDescent="0.25">
      <c r="A466" s="64">
        <v>2140380</v>
      </c>
      <c r="B466" s="65" t="s">
        <v>486</v>
      </c>
      <c r="C466" s="64" t="s">
        <v>11</v>
      </c>
      <c r="D466" s="68">
        <v>89.999700000000004</v>
      </c>
      <c r="E466" s="67"/>
      <c r="F466" s="65"/>
      <c r="G466" s="65"/>
      <c r="H466" s="65"/>
      <c r="I466" s="65"/>
      <c r="J466" s="65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3">
        <f t="shared" si="14"/>
        <v>0</v>
      </c>
      <c r="AK466" s="11">
        <f t="shared" si="15"/>
        <v>0</v>
      </c>
    </row>
    <row r="467" spans="1:37" hidden="1" x14ac:dyDescent="0.25">
      <c r="A467" s="64">
        <v>2140297</v>
      </c>
      <c r="B467" s="65" t="s">
        <v>487</v>
      </c>
      <c r="C467" s="64" t="s">
        <v>11</v>
      </c>
      <c r="D467" s="66">
        <v>173.74</v>
      </c>
      <c r="E467" s="67"/>
      <c r="F467" s="65"/>
      <c r="G467" s="65"/>
      <c r="H467" s="65"/>
      <c r="I467" s="65"/>
      <c r="J467" s="65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3">
        <f t="shared" si="14"/>
        <v>0</v>
      </c>
      <c r="AK467" s="11">
        <f t="shared" si="15"/>
        <v>0</v>
      </c>
    </row>
    <row r="468" spans="1:37" hidden="1" x14ac:dyDescent="0.25">
      <c r="A468" s="64">
        <v>2140379</v>
      </c>
      <c r="B468" s="65" t="s">
        <v>488</v>
      </c>
      <c r="C468" s="64" t="s">
        <v>11</v>
      </c>
      <c r="D468" s="68">
        <v>89.999700000000004</v>
      </c>
      <c r="E468" s="67"/>
      <c r="F468" s="65"/>
      <c r="G468" s="65"/>
      <c r="H468" s="65"/>
      <c r="I468" s="65"/>
      <c r="J468" s="65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3">
        <f t="shared" si="14"/>
        <v>0</v>
      </c>
      <c r="AK468" s="11">
        <f t="shared" si="15"/>
        <v>0</v>
      </c>
    </row>
    <row r="469" spans="1:37" hidden="1" x14ac:dyDescent="0.25">
      <c r="A469" s="64">
        <v>2170263</v>
      </c>
      <c r="B469" s="65" t="s">
        <v>489</v>
      </c>
      <c r="C469" s="64" t="s">
        <v>7</v>
      </c>
      <c r="D469" s="66">
        <v>330939</v>
      </c>
      <c r="E469" s="67"/>
      <c r="F469" s="65"/>
      <c r="G469" s="65"/>
      <c r="H469" s="65"/>
      <c r="I469" s="65"/>
      <c r="J469" s="65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3">
        <f t="shared" si="14"/>
        <v>0</v>
      </c>
      <c r="AK469" s="11">
        <f t="shared" si="15"/>
        <v>0</v>
      </c>
    </row>
    <row r="470" spans="1:37" hidden="1" x14ac:dyDescent="0.25">
      <c r="A470" s="64">
        <v>2140305</v>
      </c>
      <c r="B470" s="65" t="s">
        <v>490</v>
      </c>
      <c r="C470" s="64" t="s">
        <v>9</v>
      </c>
      <c r="D470" s="66">
        <v>5515.65</v>
      </c>
      <c r="E470" s="67"/>
      <c r="F470" s="65"/>
      <c r="G470" s="65"/>
      <c r="H470" s="65"/>
      <c r="I470" s="65"/>
      <c r="J470" s="65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3">
        <f t="shared" si="14"/>
        <v>0</v>
      </c>
      <c r="AK470" s="11">
        <f t="shared" si="15"/>
        <v>0</v>
      </c>
    </row>
    <row r="471" spans="1:37" hidden="1" x14ac:dyDescent="0.25">
      <c r="A471" s="64">
        <v>2170215</v>
      </c>
      <c r="B471" s="65" t="s">
        <v>491</v>
      </c>
      <c r="C471" s="64" t="s">
        <v>291</v>
      </c>
      <c r="D471" s="66">
        <v>3239.9928</v>
      </c>
      <c r="E471" s="67"/>
      <c r="F471" s="65"/>
      <c r="G471" s="65"/>
      <c r="H471" s="65"/>
      <c r="I471" s="65"/>
      <c r="J471" s="65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3">
        <f t="shared" si="14"/>
        <v>0</v>
      </c>
      <c r="AK471" s="11">
        <f t="shared" si="15"/>
        <v>0</v>
      </c>
    </row>
    <row r="472" spans="1:37" hidden="1" x14ac:dyDescent="0.25">
      <c r="A472" s="64">
        <v>2160262</v>
      </c>
      <c r="B472" s="65" t="s">
        <v>492</v>
      </c>
      <c r="C472" s="64" t="s">
        <v>21</v>
      </c>
      <c r="D472" s="66">
        <v>856.8</v>
      </c>
      <c r="E472" s="67"/>
      <c r="F472" s="65"/>
      <c r="G472" s="65"/>
      <c r="H472" s="65"/>
      <c r="I472" s="65"/>
      <c r="J472" s="65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3">
        <f t="shared" si="14"/>
        <v>0</v>
      </c>
      <c r="AK472" s="11">
        <f t="shared" si="15"/>
        <v>0</v>
      </c>
    </row>
    <row r="473" spans="1:37" hidden="1" x14ac:dyDescent="0.25">
      <c r="A473" s="64">
        <v>2130240</v>
      </c>
      <c r="B473" s="65" t="s">
        <v>493</v>
      </c>
      <c r="C473" s="64" t="s">
        <v>7</v>
      </c>
      <c r="D473" s="66">
        <v>14708.4</v>
      </c>
      <c r="E473" s="67"/>
      <c r="F473" s="65"/>
      <c r="G473" s="65"/>
      <c r="H473" s="65"/>
      <c r="I473" s="65"/>
      <c r="J473" s="65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3">
        <f t="shared" si="14"/>
        <v>0</v>
      </c>
      <c r="AK473" s="11">
        <f t="shared" si="15"/>
        <v>0</v>
      </c>
    </row>
    <row r="474" spans="1:37" x14ac:dyDescent="0.25">
      <c r="A474" s="64">
        <v>2140291</v>
      </c>
      <c r="B474" s="65" t="s">
        <v>494</v>
      </c>
      <c r="C474" s="64" t="s">
        <v>9</v>
      </c>
      <c r="D474" s="66">
        <v>110.22969999999999</v>
      </c>
      <c r="E474" s="67">
        <v>1</v>
      </c>
      <c r="F474" s="65">
        <v>2</v>
      </c>
      <c r="G474" s="65">
        <v>6</v>
      </c>
      <c r="H474" s="65"/>
      <c r="I474" s="65"/>
      <c r="J474" s="65"/>
      <c r="K474" s="10"/>
      <c r="L474" s="10"/>
      <c r="M474" s="10"/>
      <c r="N474" s="10"/>
      <c r="O474" s="10"/>
      <c r="P474" s="10"/>
      <c r="Q474" s="10"/>
      <c r="R474" s="10"/>
      <c r="S474" s="10">
        <v>1</v>
      </c>
      <c r="T474" s="10">
        <v>1</v>
      </c>
      <c r="U474" s="10">
        <v>3</v>
      </c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3">
        <f t="shared" si="14"/>
        <v>14</v>
      </c>
      <c r="AK474" s="11">
        <f t="shared" si="15"/>
        <v>1543.2157999999999</v>
      </c>
    </row>
    <row r="475" spans="1:37" x14ac:dyDescent="0.25">
      <c r="A475" s="64">
        <v>2170219</v>
      </c>
      <c r="B475" s="65" t="s">
        <v>581</v>
      </c>
      <c r="C475" s="64" t="s">
        <v>7</v>
      </c>
      <c r="D475" s="68">
        <v>423</v>
      </c>
      <c r="E475" s="67"/>
      <c r="F475" s="65"/>
      <c r="G475" s="65"/>
      <c r="H475" s="65"/>
      <c r="I475" s="65"/>
      <c r="J475" s="65"/>
      <c r="K475" s="10"/>
      <c r="L475" s="10"/>
      <c r="M475" s="10"/>
      <c r="N475" s="10"/>
      <c r="O475" s="10"/>
      <c r="P475" s="10"/>
      <c r="Q475" s="10"/>
      <c r="R475" s="10"/>
      <c r="S475" s="10"/>
      <c r="T475" s="10">
        <v>1</v>
      </c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3">
        <f t="shared" si="14"/>
        <v>1</v>
      </c>
      <c r="AK475" s="11">
        <f t="shared" si="15"/>
        <v>423</v>
      </c>
    </row>
    <row r="476" spans="1:37" hidden="1" x14ac:dyDescent="0.25">
      <c r="A476" s="64">
        <v>2140237</v>
      </c>
      <c r="B476" s="65" t="s">
        <v>496</v>
      </c>
      <c r="C476" s="64" t="s">
        <v>11</v>
      </c>
      <c r="D476" s="66">
        <v>2790.9308000000001</v>
      </c>
      <c r="E476" s="67"/>
      <c r="F476" s="65"/>
      <c r="G476" s="65"/>
      <c r="H476" s="65"/>
      <c r="I476" s="65"/>
      <c r="J476" s="65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3">
        <f t="shared" si="14"/>
        <v>0</v>
      </c>
      <c r="AK476" s="11">
        <f t="shared" si="15"/>
        <v>0</v>
      </c>
    </row>
    <row r="477" spans="1:37" hidden="1" x14ac:dyDescent="0.25">
      <c r="A477" s="64">
        <v>2140382</v>
      </c>
      <c r="B477" s="65" t="s">
        <v>497</v>
      </c>
      <c r="C477" s="64" t="s">
        <v>11</v>
      </c>
      <c r="D477" s="68">
        <v>349.99540000000002</v>
      </c>
      <c r="E477" s="67"/>
      <c r="F477" s="65"/>
      <c r="G477" s="65"/>
      <c r="H477" s="65"/>
      <c r="I477" s="65"/>
      <c r="J477" s="65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3">
        <f t="shared" si="14"/>
        <v>0</v>
      </c>
      <c r="AK477" s="11">
        <f t="shared" si="15"/>
        <v>0</v>
      </c>
    </row>
    <row r="478" spans="1:37" hidden="1" x14ac:dyDescent="0.25">
      <c r="A478" s="64">
        <v>2140287</v>
      </c>
      <c r="B478" s="65" t="s">
        <v>498</v>
      </c>
      <c r="C478" s="64" t="s">
        <v>11</v>
      </c>
      <c r="D478" s="66">
        <v>1727.7134000000001</v>
      </c>
      <c r="E478" s="67"/>
      <c r="F478" s="65"/>
      <c r="G478" s="65"/>
      <c r="H478" s="65"/>
      <c r="I478" s="65"/>
      <c r="J478" s="65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3">
        <f t="shared" si="14"/>
        <v>0</v>
      </c>
      <c r="AK478" s="11">
        <f t="shared" si="15"/>
        <v>0</v>
      </c>
    </row>
    <row r="479" spans="1:37" hidden="1" x14ac:dyDescent="0.25">
      <c r="A479" s="64">
        <v>2140361</v>
      </c>
      <c r="B479" s="65" t="s">
        <v>499</v>
      </c>
      <c r="C479" s="64" t="s">
        <v>11</v>
      </c>
      <c r="D479" s="66">
        <v>1547</v>
      </c>
      <c r="E479" s="67"/>
      <c r="F479" s="65"/>
      <c r="G479" s="65"/>
      <c r="H479" s="65"/>
      <c r="I479" s="65"/>
      <c r="J479" s="65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3">
        <f t="shared" si="14"/>
        <v>0</v>
      </c>
      <c r="AK479" s="11">
        <f t="shared" si="15"/>
        <v>0</v>
      </c>
    </row>
    <row r="480" spans="1:37" hidden="1" x14ac:dyDescent="0.25">
      <c r="A480" s="64">
        <v>2140295</v>
      </c>
      <c r="B480" s="65" t="s">
        <v>500</v>
      </c>
      <c r="C480" s="64" t="s">
        <v>9</v>
      </c>
      <c r="D480" s="66">
        <v>13954.6302</v>
      </c>
      <c r="E480" s="67"/>
      <c r="F480" s="65"/>
      <c r="G480" s="65"/>
      <c r="H480" s="65"/>
      <c r="I480" s="65"/>
      <c r="J480" s="65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3">
        <f t="shared" si="14"/>
        <v>0</v>
      </c>
      <c r="AK480" s="11">
        <f t="shared" si="15"/>
        <v>0</v>
      </c>
    </row>
    <row r="481" spans="1:37" hidden="1" x14ac:dyDescent="0.25">
      <c r="A481" s="64">
        <v>2140374</v>
      </c>
      <c r="B481" s="65" t="s">
        <v>501</v>
      </c>
      <c r="C481" s="64" t="s">
        <v>9</v>
      </c>
      <c r="D481" s="66">
        <v>1641.2955999999999</v>
      </c>
      <c r="E481" s="67"/>
      <c r="F481" s="65"/>
      <c r="G481" s="65"/>
      <c r="H481" s="65"/>
      <c r="I481" s="65"/>
      <c r="J481" s="65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3">
        <f t="shared" si="14"/>
        <v>0</v>
      </c>
      <c r="AK481" s="11">
        <f t="shared" si="15"/>
        <v>0</v>
      </c>
    </row>
    <row r="482" spans="1:37" hidden="1" x14ac:dyDescent="0.25">
      <c r="A482" s="64">
        <v>2140373</v>
      </c>
      <c r="B482" s="65" t="s">
        <v>502</v>
      </c>
      <c r="C482" s="64" t="s">
        <v>9</v>
      </c>
      <c r="D482" s="66">
        <v>2651.3438000000001</v>
      </c>
      <c r="E482" s="67"/>
      <c r="F482" s="65"/>
      <c r="G482" s="65"/>
      <c r="H482" s="65"/>
      <c r="I482" s="65"/>
      <c r="J482" s="65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3">
        <f t="shared" si="14"/>
        <v>0</v>
      </c>
      <c r="AK482" s="11">
        <f t="shared" si="15"/>
        <v>0</v>
      </c>
    </row>
    <row r="483" spans="1:37" hidden="1" x14ac:dyDescent="0.25">
      <c r="A483" s="10">
        <v>2140385</v>
      </c>
      <c r="B483" s="10" t="s">
        <v>503</v>
      </c>
      <c r="C483" s="73" t="s">
        <v>9</v>
      </c>
      <c r="D483" s="66">
        <v>13256.8856</v>
      </c>
      <c r="E483" s="67"/>
      <c r="F483" s="65"/>
      <c r="G483" s="65"/>
      <c r="H483" s="65"/>
      <c r="I483" s="65"/>
      <c r="J483" s="65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3">
        <f t="shared" si="14"/>
        <v>0</v>
      </c>
      <c r="AK483" s="11">
        <f t="shared" si="15"/>
        <v>0</v>
      </c>
    </row>
    <row r="484" spans="1:37" hidden="1" x14ac:dyDescent="0.25">
      <c r="A484" s="64">
        <v>2140367</v>
      </c>
      <c r="B484" s="65" t="s">
        <v>504</v>
      </c>
      <c r="C484" s="64" t="s">
        <v>9</v>
      </c>
      <c r="D484" s="68">
        <v>714</v>
      </c>
      <c r="E484" s="67"/>
      <c r="F484" s="65"/>
      <c r="G484" s="65"/>
      <c r="H484" s="65"/>
      <c r="I484" s="65"/>
      <c r="J484" s="65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3">
        <f t="shared" si="14"/>
        <v>0</v>
      </c>
      <c r="AK484" s="11">
        <f t="shared" si="15"/>
        <v>0</v>
      </c>
    </row>
    <row r="485" spans="1:37" hidden="1" x14ac:dyDescent="0.25">
      <c r="A485" s="64">
        <v>2130247</v>
      </c>
      <c r="B485" s="65" t="s">
        <v>505</v>
      </c>
      <c r="C485" s="64" t="s">
        <v>21</v>
      </c>
      <c r="D485" s="66">
        <v>7735</v>
      </c>
      <c r="E485" s="67"/>
      <c r="F485" s="65"/>
      <c r="G485" s="65"/>
      <c r="H485" s="65"/>
      <c r="I485" s="65"/>
      <c r="J485" s="65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3">
        <f t="shared" si="14"/>
        <v>0</v>
      </c>
      <c r="AK485" s="11">
        <f t="shared" si="15"/>
        <v>0</v>
      </c>
    </row>
    <row r="486" spans="1:37" hidden="1" x14ac:dyDescent="0.25">
      <c r="A486" s="64">
        <v>2130249</v>
      </c>
      <c r="B486" s="65" t="s">
        <v>506</v>
      </c>
      <c r="C486" s="64" t="s">
        <v>21</v>
      </c>
      <c r="D486" s="68">
        <v>67566.077300000004</v>
      </c>
      <c r="E486" s="67"/>
      <c r="F486" s="65"/>
      <c r="G486" s="65"/>
      <c r="H486" s="65"/>
      <c r="I486" s="65"/>
      <c r="J486" s="65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3">
        <f t="shared" si="14"/>
        <v>0</v>
      </c>
      <c r="AK486" s="11">
        <f t="shared" si="15"/>
        <v>0</v>
      </c>
    </row>
    <row r="487" spans="1:37" hidden="1" x14ac:dyDescent="0.25">
      <c r="A487" s="64">
        <v>2130348</v>
      </c>
      <c r="B487" s="65" t="s">
        <v>507</v>
      </c>
      <c r="C487" s="64" t="s">
        <v>2</v>
      </c>
      <c r="D487" s="66">
        <v>9266.2919999999995</v>
      </c>
      <c r="E487" s="67"/>
      <c r="F487" s="65"/>
      <c r="G487" s="65"/>
      <c r="H487" s="65"/>
      <c r="I487" s="65"/>
      <c r="J487" s="65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3">
        <f t="shared" si="14"/>
        <v>0</v>
      </c>
      <c r="AK487" s="11">
        <f t="shared" si="15"/>
        <v>0</v>
      </c>
    </row>
    <row r="488" spans="1:37" hidden="1" x14ac:dyDescent="0.25">
      <c r="A488" s="64">
        <v>2160269</v>
      </c>
      <c r="B488" s="65" t="s">
        <v>508</v>
      </c>
      <c r="C488" s="64" t="s">
        <v>13</v>
      </c>
      <c r="D488" s="66">
        <v>12923.4</v>
      </c>
      <c r="E488" s="67"/>
      <c r="F488" s="65"/>
      <c r="G488" s="65"/>
      <c r="H488" s="65"/>
      <c r="I488" s="65"/>
      <c r="J488" s="65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3">
        <f t="shared" si="14"/>
        <v>0</v>
      </c>
      <c r="AK488" s="11">
        <f t="shared" si="15"/>
        <v>0</v>
      </c>
    </row>
    <row r="489" spans="1:37" hidden="1" x14ac:dyDescent="0.25">
      <c r="A489" s="64">
        <v>2160270</v>
      </c>
      <c r="B489" s="65" t="s">
        <v>509</v>
      </c>
      <c r="C489" s="64" t="s">
        <v>13</v>
      </c>
      <c r="D489" s="66">
        <v>73.78</v>
      </c>
      <c r="E489" s="67"/>
      <c r="F489" s="65"/>
      <c r="G489" s="65"/>
      <c r="H489" s="65"/>
      <c r="I489" s="65"/>
      <c r="J489" s="65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3">
        <f t="shared" si="14"/>
        <v>0</v>
      </c>
      <c r="AK489" s="11">
        <f t="shared" si="15"/>
        <v>0</v>
      </c>
    </row>
    <row r="490" spans="1:37" hidden="1" x14ac:dyDescent="0.25">
      <c r="A490" s="64">
        <v>2160272</v>
      </c>
      <c r="B490" s="65" t="s">
        <v>510</v>
      </c>
      <c r="C490" s="64" t="s">
        <v>2</v>
      </c>
      <c r="D490" s="66">
        <v>135745.68</v>
      </c>
      <c r="E490" s="67"/>
      <c r="F490" s="65"/>
      <c r="G490" s="65"/>
      <c r="H490" s="65"/>
      <c r="I490" s="65"/>
      <c r="J490" s="65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3">
        <f t="shared" si="14"/>
        <v>0</v>
      </c>
      <c r="AK490" s="11">
        <f t="shared" si="15"/>
        <v>0</v>
      </c>
    </row>
    <row r="491" spans="1:37" hidden="1" x14ac:dyDescent="0.25">
      <c r="A491" s="64">
        <v>2190068</v>
      </c>
      <c r="B491" s="65" t="s">
        <v>511</v>
      </c>
      <c r="C491" s="64" t="s">
        <v>9</v>
      </c>
      <c r="D491" s="66">
        <v>1944.46</v>
      </c>
      <c r="E491" s="67"/>
      <c r="F491" s="65"/>
      <c r="G491" s="65"/>
      <c r="H491" s="65"/>
      <c r="I491" s="65"/>
      <c r="J491" s="65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3">
        <f t="shared" si="14"/>
        <v>0</v>
      </c>
      <c r="AK491" s="11">
        <f t="shared" si="15"/>
        <v>0</v>
      </c>
    </row>
    <row r="492" spans="1:37" hidden="1" x14ac:dyDescent="0.25">
      <c r="A492" s="64">
        <v>2160273</v>
      </c>
      <c r="B492" s="65" t="s">
        <v>512</v>
      </c>
      <c r="C492" s="64" t="s">
        <v>21</v>
      </c>
      <c r="D492" s="68">
        <v>1493.6078</v>
      </c>
      <c r="E492" s="67"/>
      <c r="F492" s="65"/>
      <c r="G492" s="65"/>
      <c r="H492" s="65"/>
      <c r="I492" s="65"/>
      <c r="J492" s="65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3">
        <f t="shared" si="14"/>
        <v>0</v>
      </c>
      <c r="AK492" s="11">
        <f t="shared" si="15"/>
        <v>0</v>
      </c>
    </row>
    <row r="493" spans="1:37" hidden="1" x14ac:dyDescent="0.25">
      <c r="A493" s="64">
        <v>2140245</v>
      </c>
      <c r="B493" s="65" t="s">
        <v>513</v>
      </c>
      <c r="C493" s="64" t="s">
        <v>9</v>
      </c>
      <c r="D493" s="66">
        <v>21.42</v>
      </c>
      <c r="E493" s="67"/>
      <c r="F493" s="65"/>
      <c r="G493" s="65"/>
      <c r="H493" s="65"/>
      <c r="I493" s="65"/>
      <c r="J493" s="65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3">
        <f t="shared" si="14"/>
        <v>0</v>
      </c>
      <c r="AK493" s="11">
        <f t="shared" si="15"/>
        <v>0</v>
      </c>
    </row>
    <row r="494" spans="1:37" hidden="1" x14ac:dyDescent="0.25">
      <c r="A494" s="64">
        <v>2130258</v>
      </c>
      <c r="B494" s="80" t="s">
        <v>514</v>
      </c>
      <c r="C494" s="75" t="s">
        <v>13</v>
      </c>
      <c r="D494" s="66">
        <v>17000</v>
      </c>
      <c r="E494" s="67"/>
      <c r="F494" s="65"/>
      <c r="G494" s="65"/>
      <c r="H494" s="65"/>
      <c r="I494" s="65"/>
      <c r="J494" s="65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3">
        <f t="shared" si="14"/>
        <v>0</v>
      </c>
      <c r="AK494" s="11">
        <f t="shared" si="15"/>
        <v>0</v>
      </c>
    </row>
    <row r="495" spans="1:37" hidden="1" x14ac:dyDescent="0.25">
      <c r="A495" s="64">
        <v>2140294</v>
      </c>
      <c r="B495" s="65" t="s">
        <v>515</v>
      </c>
      <c r="C495" s="64" t="s">
        <v>9</v>
      </c>
      <c r="D495" s="68">
        <v>1158.0983000000001</v>
      </c>
      <c r="E495" s="67"/>
      <c r="F495" s="65"/>
      <c r="G495" s="65"/>
      <c r="H495" s="65"/>
      <c r="I495" s="65"/>
      <c r="J495" s="65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3">
        <f t="shared" si="14"/>
        <v>0</v>
      </c>
      <c r="AK495" s="11">
        <f t="shared" si="15"/>
        <v>0</v>
      </c>
    </row>
    <row r="496" spans="1:37" hidden="1" x14ac:dyDescent="0.25">
      <c r="A496" s="64">
        <v>2140362</v>
      </c>
      <c r="B496" s="65" t="s">
        <v>516</v>
      </c>
      <c r="C496" s="64" t="s">
        <v>9</v>
      </c>
      <c r="D496" s="68">
        <v>398.56670000000003</v>
      </c>
      <c r="E496" s="67"/>
      <c r="F496" s="65"/>
      <c r="G496" s="65"/>
      <c r="H496" s="65"/>
      <c r="I496" s="65"/>
      <c r="J496" s="65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3">
        <f t="shared" si="14"/>
        <v>0</v>
      </c>
      <c r="AK496" s="11">
        <f t="shared" si="15"/>
        <v>0</v>
      </c>
    </row>
    <row r="497" spans="1:37" hidden="1" x14ac:dyDescent="0.25">
      <c r="A497" s="64">
        <v>2190082</v>
      </c>
      <c r="B497" s="65" t="s">
        <v>517</v>
      </c>
      <c r="C497" s="64" t="s">
        <v>11</v>
      </c>
      <c r="D497" s="66">
        <v>2732.24</v>
      </c>
      <c r="E497" s="67"/>
      <c r="F497" s="65"/>
      <c r="G497" s="65"/>
      <c r="H497" s="65"/>
      <c r="I497" s="65"/>
      <c r="J497" s="65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3">
        <f t="shared" si="14"/>
        <v>0</v>
      </c>
      <c r="AK497" s="11">
        <f t="shared" si="15"/>
        <v>0</v>
      </c>
    </row>
    <row r="498" spans="1:37" hidden="1" x14ac:dyDescent="0.25">
      <c r="A498" s="64">
        <v>2130350</v>
      </c>
      <c r="B498" s="65" t="s">
        <v>518</v>
      </c>
      <c r="C498" s="64" t="s">
        <v>13</v>
      </c>
      <c r="D498" s="66">
        <v>7140</v>
      </c>
      <c r="E498" s="67"/>
      <c r="F498" s="65"/>
      <c r="G498" s="65"/>
      <c r="H498" s="65"/>
      <c r="I498" s="65"/>
      <c r="J498" s="65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3">
        <f t="shared" si="14"/>
        <v>0</v>
      </c>
      <c r="AK498" s="11">
        <f t="shared" si="15"/>
        <v>0</v>
      </c>
    </row>
    <row r="499" spans="1:37" hidden="1" x14ac:dyDescent="0.25">
      <c r="A499" s="64">
        <v>2200059</v>
      </c>
      <c r="B499" s="65" t="s">
        <v>519</v>
      </c>
      <c r="C499" s="64" t="s">
        <v>308</v>
      </c>
      <c r="D499" s="68">
        <v>11927.16</v>
      </c>
      <c r="E499" s="67"/>
      <c r="F499" s="65"/>
      <c r="G499" s="65"/>
      <c r="H499" s="65"/>
      <c r="I499" s="65"/>
      <c r="J499" s="65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3">
        <f t="shared" si="14"/>
        <v>0</v>
      </c>
      <c r="AK499" s="11">
        <f t="shared" si="15"/>
        <v>0</v>
      </c>
    </row>
    <row r="500" spans="1:37" hidden="1" x14ac:dyDescent="0.25">
      <c r="A500" s="64">
        <v>2170289</v>
      </c>
      <c r="B500" s="65" t="s">
        <v>520</v>
      </c>
      <c r="C500" s="64" t="s">
        <v>521</v>
      </c>
      <c r="D500" s="68">
        <v>4199.9979000000003</v>
      </c>
      <c r="E500" s="67"/>
      <c r="F500" s="65"/>
      <c r="G500" s="65"/>
      <c r="H500" s="65"/>
      <c r="I500" s="65"/>
      <c r="J500" s="65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3">
        <f t="shared" si="14"/>
        <v>0</v>
      </c>
      <c r="AK500" s="11">
        <f t="shared" si="15"/>
        <v>0</v>
      </c>
    </row>
    <row r="501" spans="1:37" hidden="1" x14ac:dyDescent="0.25">
      <c r="A501" s="64">
        <v>2170288</v>
      </c>
      <c r="B501" s="65" t="s">
        <v>522</v>
      </c>
      <c r="C501" s="64" t="s">
        <v>521</v>
      </c>
      <c r="D501" s="68">
        <v>3749.9994000000002</v>
      </c>
      <c r="E501" s="67"/>
      <c r="F501" s="65"/>
      <c r="G501" s="65"/>
      <c r="H501" s="65"/>
      <c r="I501" s="65"/>
      <c r="J501" s="65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3">
        <f t="shared" si="14"/>
        <v>0</v>
      </c>
      <c r="AK501" s="11">
        <f t="shared" si="15"/>
        <v>0</v>
      </c>
    </row>
    <row r="502" spans="1:37" hidden="1" x14ac:dyDescent="0.25">
      <c r="A502" s="64">
        <v>2130267</v>
      </c>
      <c r="B502" s="65" t="s">
        <v>523</v>
      </c>
      <c r="C502" s="64" t="s">
        <v>7</v>
      </c>
      <c r="D502" s="68">
        <v>4549.9858000000004</v>
      </c>
      <c r="E502" s="67"/>
      <c r="F502" s="65"/>
      <c r="G502" s="65"/>
      <c r="H502" s="65"/>
      <c r="I502" s="65"/>
      <c r="J502" s="65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3">
        <f t="shared" si="14"/>
        <v>0</v>
      </c>
      <c r="AK502" s="11">
        <f t="shared" si="15"/>
        <v>0</v>
      </c>
    </row>
    <row r="503" spans="1:37" hidden="1" x14ac:dyDescent="0.25">
      <c r="A503" s="64">
        <v>2130264</v>
      </c>
      <c r="B503" s="65" t="s">
        <v>524</v>
      </c>
      <c r="C503" s="64" t="s">
        <v>9</v>
      </c>
      <c r="D503" s="66">
        <v>22015</v>
      </c>
      <c r="E503" s="67"/>
      <c r="F503" s="65"/>
      <c r="G503" s="65"/>
      <c r="H503" s="65"/>
      <c r="I503" s="65"/>
      <c r="J503" s="65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3">
        <f t="shared" si="14"/>
        <v>0</v>
      </c>
      <c r="AK503" s="11">
        <f t="shared" si="15"/>
        <v>0</v>
      </c>
    </row>
    <row r="504" spans="1:37" x14ac:dyDescent="0.25">
      <c r="A504" s="64">
        <v>2130266</v>
      </c>
      <c r="B504" s="65" t="s">
        <v>525</v>
      </c>
      <c r="C504" s="64" t="s">
        <v>7</v>
      </c>
      <c r="D504" s="66">
        <v>1197.0686000000001</v>
      </c>
      <c r="E504" s="67"/>
      <c r="F504" s="65"/>
      <c r="G504" s="65"/>
      <c r="H504" s="65"/>
      <c r="I504" s="65"/>
      <c r="J504" s="65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>
        <v>1</v>
      </c>
      <c r="X504" s="10">
        <v>1</v>
      </c>
      <c r="Y504" s="10">
        <v>1</v>
      </c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3">
        <f t="shared" si="14"/>
        <v>3</v>
      </c>
      <c r="AK504" s="11">
        <f t="shared" si="15"/>
        <v>3591.2058000000002</v>
      </c>
    </row>
    <row r="505" spans="1:37" hidden="1" x14ac:dyDescent="0.25">
      <c r="A505" s="64">
        <v>2160290</v>
      </c>
      <c r="B505" s="65" t="s">
        <v>526</v>
      </c>
      <c r="C505" s="64" t="s">
        <v>13</v>
      </c>
      <c r="D505" s="66">
        <v>2261</v>
      </c>
      <c r="E505" s="67"/>
      <c r="F505" s="65"/>
      <c r="G505" s="65"/>
      <c r="H505" s="65"/>
      <c r="I505" s="65"/>
      <c r="J505" s="65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3">
        <f t="shared" si="14"/>
        <v>0</v>
      </c>
      <c r="AK505" s="11">
        <f t="shared" si="15"/>
        <v>0</v>
      </c>
    </row>
    <row r="506" spans="1:37" hidden="1" x14ac:dyDescent="0.25">
      <c r="A506" s="64">
        <v>2140285</v>
      </c>
      <c r="B506" s="65" t="s">
        <v>527</v>
      </c>
      <c r="C506" s="64" t="s">
        <v>9</v>
      </c>
      <c r="D506" s="66">
        <v>1487.5</v>
      </c>
      <c r="E506" s="67"/>
      <c r="F506" s="65"/>
      <c r="G506" s="65"/>
      <c r="H506" s="65"/>
      <c r="I506" s="65"/>
      <c r="J506" s="65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3">
        <f t="shared" si="14"/>
        <v>0</v>
      </c>
      <c r="AK506" s="11">
        <f t="shared" si="15"/>
        <v>0</v>
      </c>
    </row>
    <row r="507" spans="1:37" hidden="1" x14ac:dyDescent="0.25">
      <c r="A507" s="64">
        <v>2140275</v>
      </c>
      <c r="B507" s="65" t="s">
        <v>528</v>
      </c>
      <c r="C507" s="64" t="s">
        <v>11</v>
      </c>
      <c r="D507" s="66">
        <v>765.17</v>
      </c>
      <c r="E507" s="67"/>
      <c r="F507" s="65"/>
      <c r="G507" s="65"/>
      <c r="H507" s="65"/>
      <c r="I507" s="65"/>
      <c r="J507" s="65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3">
        <f t="shared" si="14"/>
        <v>0</v>
      </c>
      <c r="AK507" s="11">
        <f t="shared" si="15"/>
        <v>0</v>
      </c>
    </row>
    <row r="508" spans="1:37" hidden="1" x14ac:dyDescent="0.25">
      <c r="A508" s="64">
        <v>2140261</v>
      </c>
      <c r="B508" s="65" t="s">
        <v>529</v>
      </c>
      <c r="C508" s="64" t="s">
        <v>9</v>
      </c>
      <c r="D508" s="66">
        <v>30.94</v>
      </c>
      <c r="E508" s="67"/>
      <c r="F508" s="65"/>
      <c r="G508" s="65"/>
      <c r="H508" s="65"/>
      <c r="I508" s="65"/>
      <c r="J508" s="65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3">
        <f t="shared" si="14"/>
        <v>0</v>
      </c>
      <c r="AK508" s="11">
        <f t="shared" si="15"/>
        <v>0</v>
      </c>
    </row>
    <row r="509" spans="1:37" hidden="1" x14ac:dyDescent="0.25">
      <c r="A509" s="64">
        <v>2130302</v>
      </c>
      <c r="B509" s="65" t="s">
        <v>530</v>
      </c>
      <c r="C509" s="64" t="s">
        <v>9</v>
      </c>
      <c r="D509" s="66">
        <v>100697.8</v>
      </c>
      <c r="E509" s="67"/>
      <c r="F509" s="65"/>
      <c r="G509" s="65"/>
      <c r="H509" s="65"/>
      <c r="I509" s="65"/>
      <c r="J509" s="65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3">
        <f t="shared" si="14"/>
        <v>0</v>
      </c>
      <c r="AK509" s="11">
        <f t="shared" si="15"/>
        <v>0</v>
      </c>
    </row>
    <row r="510" spans="1:37" hidden="1" x14ac:dyDescent="0.25">
      <c r="A510" s="64">
        <v>2130305</v>
      </c>
      <c r="B510" s="65" t="s">
        <v>530</v>
      </c>
      <c r="C510" s="64" t="s">
        <v>21</v>
      </c>
      <c r="D510" s="66">
        <v>100697.8</v>
      </c>
      <c r="E510" s="67"/>
      <c r="F510" s="65"/>
      <c r="G510" s="65"/>
      <c r="H510" s="65"/>
      <c r="I510" s="65"/>
      <c r="J510" s="65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3">
        <f t="shared" si="14"/>
        <v>0</v>
      </c>
      <c r="AK510" s="11">
        <f t="shared" si="15"/>
        <v>0</v>
      </c>
    </row>
    <row r="511" spans="1:37" hidden="1" x14ac:dyDescent="0.25">
      <c r="A511" s="64">
        <v>2130301</v>
      </c>
      <c r="B511" s="65" t="s">
        <v>531</v>
      </c>
      <c r="C511" s="64" t="s">
        <v>9</v>
      </c>
      <c r="D511" s="66">
        <v>7329.567</v>
      </c>
      <c r="E511" s="67"/>
      <c r="F511" s="65"/>
      <c r="G511" s="65"/>
      <c r="H511" s="65"/>
      <c r="I511" s="65"/>
      <c r="J511" s="65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3">
        <f t="shared" si="14"/>
        <v>0</v>
      </c>
      <c r="AK511" s="11">
        <f t="shared" si="15"/>
        <v>0</v>
      </c>
    </row>
    <row r="512" spans="1:37" hidden="1" x14ac:dyDescent="0.25">
      <c r="A512" s="64">
        <v>2140262</v>
      </c>
      <c r="B512" s="65" t="s">
        <v>532</v>
      </c>
      <c r="C512" s="64" t="s">
        <v>9</v>
      </c>
      <c r="D512" s="68">
        <v>388.58609999999999</v>
      </c>
      <c r="E512" s="67"/>
      <c r="F512" s="65"/>
      <c r="G512" s="65"/>
      <c r="H512" s="65"/>
      <c r="I512" s="65"/>
      <c r="J512" s="65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3">
        <f t="shared" si="14"/>
        <v>0</v>
      </c>
      <c r="AK512" s="11">
        <f t="shared" si="15"/>
        <v>0</v>
      </c>
    </row>
    <row r="513" spans="1:37" hidden="1" x14ac:dyDescent="0.25">
      <c r="A513" s="64">
        <v>2130268</v>
      </c>
      <c r="B513" s="65" t="s">
        <v>533</v>
      </c>
      <c r="C513" s="64" t="s">
        <v>13</v>
      </c>
      <c r="D513" s="66">
        <v>2941.68</v>
      </c>
      <c r="E513" s="67"/>
      <c r="F513" s="65"/>
      <c r="G513" s="65"/>
      <c r="H513" s="65"/>
      <c r="I513" s="65"/>
      <c r="J513" s="65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3">
        <f t="shared" si="14"/>
        <v>0</v>
      </c>
      <c r="AK513" s="11">
        <f t="shared" si="15"/>
        <v>0</v>
      </c>
    </row>
    <row r="514" spans="1:37" hidden="1" x14ac:dyDescent="0.25">
      <c r="A514" s="64">
        <v>2130269</v>
      </c>
      <c r="B514" s="65" t="s">
        <v>534</v>
      </c>
      <c r="C514" s="64" t="s">
        <v>9</v>
      </c>
      <c r="D514" s="66">
        <v>406.93239999999997</v>
      </c>
      <c r="E514" s="67"/>
      <c r="F514" s="65"/>
      <c r="G514" s="65"/>
      <c r="H514" s="65"/>
      <c r="I514" s="65"/>
      <c r="J514" s="65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3">
        <f t="shared" si="14"/>
        <v>0</v>
      </c>
      <c r="AK514" s="11">
        <f t="shared" si="15"/>
        <v>0</v>
      </c>
    </row>
    <row r="515" spans="1:37" hidden="1" x14ac:dyDescent="0.25">
      <c r="A515" s="64">
        <v>2130270</v>
      </c>
      <c r="B515" s="65" t="s">
        <v>535</v>
      </c>
      <c r="C515" s="64" t="s">
        <v>11</v>
      </c>
      <c r="D515" s="66">
        <v>233.13290000000001</v>
      </c>
      <c r="E515" s="67"/>
      <c r="F515" s="65"/>
      <c r="G515" s="65"/>
      <c r="H515" s="65"/>
      <c r="I515" s="65"/>
      <c r="J515" s="65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3">
        <f t="shared" si="14"/>
        <v>0</v>
      </c>
      <c r="AK515" s="11">
        <f t="shared" si="15"/>
        <v>0</v>
      </c>
    </row>
    <row r="516" spans="1:37" x14ac:dyDescent="0.25">
      <c r="A516" s="6">
        <v>2130270</v>
      </c>
      <c r="B516" s="10" t="s">
        <v>535</v>
      </c>
      <c r="C516" s="6" t="s">
        <v>11</v>
      </c>
      <c r="D516" s="12">
        <v>233.13290000000001</v>
      </c>
      <c r="E516" s="13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>
        <v>10</v>
      </c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3">
        <f t="shared" si="14"/>
        <v>10</v>
      </c>
      <c r="AK516" s="11">
        <f t="shared" si="15"/>
        <v>2331.3290000000002</v>
      </c>
    </row>
    <row r="517" spans="1:37" hidden="1" x14ac:dyDescent="0.25">
      <c r="A517" s="24">
        <v>2180004</v>
      </c>
      <c r="B517" s="25" t="s">
        <v>536</v>
      </c>
      <c r="C517" s="24" t="s">
        <v>2</v>
      </c>
      <c r="D517" s="12">
        <v>309.39999999999998</v>
      </c>
      <c r="E517" s="13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3">
        <f t="shared" ref="AJ517:AJ546" si="16">SUM(E517:AI517)</f>
        <v>0</v>
      </c>
      <c r="AK517" s="11">
        <f t="shared" ref="AK517:AK546" si="17">AJ517*D517</f>
        <v>0</v>
      </c>
    </row>
    <row r="518" spans="1:37" x14ac:dyDescent="0.25">
      <c r="A518" s="24">
        <v>2180005</v>
      </c>
      <c r="B518" s="25" t="s">
        <v>537</v>
      </c>
      <c r="C518" s="24" t="s">
        <v>13</v>
      </c>
      <c r="D518" s="12">
        <v>464.1</v>
      </c>
      <c r="E518" s="13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>
        <v>6</v>
      </c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3">
        <f t="shared" si="16"/>
        <v>6</v>
      </c>
      <c r="AK518" s="11">
        <f t="shared" si="17"/>
        <v>2784.6000000000004</v>
      </c>
    </row>
    <row r="519" spans="1:37" hidden="1" x14ac:dyDescent="0.25">
      <c r="A519" s="24">
        <v>2180023</v>
      </c>
      <c r="B519" s="25" t="s">
        <v>538</v>
      </c>
      <c r="C519" s="24" t="s">
        <v>2</v>
      </c>
      <c r="D519" s="12">
        <v>928.2</v>
      </c>
      <c r="E519" s="13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3">
        <f t="shared" si="16"/>
        <v>0</v>
      </c>
      <c r="AK519" s="11">
        <f t="shared" si="17"/>
        <v>0</v>
      </c>
    </row>
    <row r="520" spans="1:37" x14ac:dyDescent="0.25">
      <c r="A520" s="24">
        <v>2160040</v>
      </c>
      <c r="B520" s="25" t="s">
        <v>539</v>
      </c>
      <c r="C520" s="24" t="s">
        <v>13</v>
      </c>
      <c r="D520" s="12">
        <v>124.95</v>
      </c>
      <c r="E520" s="13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>
        <v>20</v>
      </c>
      <c r="Y520" s="10"/>
      <c r="Z520" s="10"/>
      <c r="AA520" s="10"/>
      <c r="AB520" s="10"/>
      <c r="AC520" s="10"/>
      <c r="AD520" s="10"/>
      <c r="AE520" s="10"/>
      <c r="AF520" s="10"/>
      <c r="AG520" s="10">
        <v>10</v>
      </c>
      <c r="AH520" s="10"/>
      <c r="AI520" s="10"/>
      <c r="AJ520" s="13">
        <f t="shared" si="16"/>
        <v>30</v>
      </c>
      <c r="AK520" s="11">
        <f t="shared" si="17"/>
        <v>3748.5</v>
      </c>
    </row>
    <row r="521" spans="1:37" hidden="1" x14ac:dyDescent="0.25">
      <c r="A521" s="24">
        <v>2160051</v>
      </c>
      <c r="B521" s="25" t="s">
        <v>540</v>
      </c>
      <c r="C521" s="24" t="s">
        <v>13</v>
      </c>
      <c r="D521" s="12">
        <v>151.3323</v>
      </c>
      <c r="E521" s="13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3">
        <f t="shared" si="16"/>
        <v>0</v>
      </c>
      <c r="AK521" s="11">
        <f t="shared" si="17"/>
        <v>0</v>
      </c>
    </row>
    <row r="522" spans="1:37" x14ac:dyDescent="0.25">
      <c r="A522" s="24">
        <v>2160068</v>
      </c>
      <c r="B522" s="25" t="s">
        <v>541</v>
      </c>
      <c r="C522" s="24" t="s">
        <v>13</v>
      </c>
      <c r="D522" s="12">
        <v>78.206800000000001</v>
      </c>
      <c r="E522" s="13"/>
      <c r="F522" s="10"/>
      <c r="G522" s="10"/>
      <c r="H522" s="10">
        <v>40</v>
      </c>
      <c r="I522" s="10"/>
      <c r="J522" s="10"/>
      <c r="K522" s="10">
        <v>50</v>
      </c>
      <c r="L522" s="10"/>
      <c r="M522" s="10"/>
      <c r="N522" s="10">
        <v>50</v>
      </c>
      <c r="O522" s="10"/>
      <c r="P522" s="10">
        <v>45</v>
      </c>
      <c r="Q522" s="10"/>
      <c r="R522" s="10">
        <v>50</v>
      </c>
      <c r="S522" s="10"/>
      <c r="T522" s="10"/>
      <c r="U522" s="10">
        <v>100</v>
      </c>
      <c r="V522" s="10">
        <v>50</v>
      </c>
      <c r="W522" s="10"/>
      <c r="X522" s="10"/>
      <c r="Y522" s="10"/>
      <c r="Z522" s="10">
        <v>50</v>
      </c>
      <c r="AA522" s="10">
        <v>30</v>
      </c>
      <c r="AB522" s="10">
        <v>50</v>
      </c>
      <c r="AC522" s="10"/>
      <c r="AD522" s="10"/>
      <c r="AE522" s="10">
        <v>50</v>
      </c>
      <c r="AF522" s="10">
        <v>50</v>
      </c>
      <c r="AG522" s="10">
        <v>30</v>
      </c>
      <c r="AH522" s="10"/>
      <c r="AI522" s="10"/>
      <c r="AJ522" s="13">
        <f t="shared" si="16"/>
        <v>645</v>
      </c>
      <c r="AK522" s="11">
        <f t="shared" si="17"/>
        <v>50443.385999999999</v>
      </c>
    </row>
    <row r="523" spans="1:37" x14ac:dyDescent="0.25">
      <c r="A523" s="24">
        <v>2160071</v>
      </c>
      <c r="B523" s="25" t="s">
        <v>542</v>
      </c>
      <c r="C523" s="24" t="s">
        <v>13</v>
      </c>
      <c r="D523" s="12">
        <v>129</v>
      </c>
      <c r="E523" s="13"/>
      <c r="F523" s="10"/>
      <c r="G523" s="10"/>
      <c r="H523" s="10">
        <v>40</v>
      </c>
      <c r="I523" s="10"/>
      <c r="J523" s="10"/>
      <c r="K523" s="10">
        <v>50</v>
      </c>
      <c r="L523" s="10">
        <v>40</v>
      </c>
      <c r="M523" s="10"/>
      <c r="N523" s="10">
        <v>50</v>
      </c>
      <c r="O523" s="10"/>
      <c r="P523" s="10">
        <v>50</v>
      </c>
      <c r="Q523" s="10"/>
      <c r="R523" s="10">
        <v>50</v>
      </c>
      <c r="S523" s="10"/>
      <c r="T523" s="10"/>
      <c r="U523" s="10">
        <v>50</v>
      </c>
      <c r="V523" s="10"/>
      <c r="W523" s="10"/>
      <c r="X523" s="10">
        <v>20</v>
      </c>
      <c r="Y523" s="10"/>
      <c r="Z523" s="10">
        <v>50</v>
      </c>
      <c r="AA523" s="10">
        <v>30</v>
      </c>
      <c r="AB523" s="10">
        <v>50</v>
      </c>
      <c r="AC523" s="10"/>
      <c r="AD523" s="10"/>
      <c r="AE523" s="10">
        <v>50</v>
      </c>
      <c r="AF523" s="10"/>
      <c r="AG523" s="10"/>
      <c r="AH523" s="10"/>
      <c r="AI523" s="10"/>
      <c r="AJ523" s="13">
        <f t="shared" si="16"/>
        <v>530</v>
      </c>
      <c r="AK523" s="11">
        <f t="shared" si="17"/>
        <v>68370</v>
      </c>
    </row>
    <row r="524" spans="1:37" x14ac:dyDescent="0.25">
      <c r="A524" s="24">
        <v>2160127</v>
      </c>
      <c r="B524" s="25" t="s">
        <v>543</v>
      </c>
      <c r="C524" s="24" t="s">
        <v>13</v>
      </c>
      <c r="D524" s="12">
        <v>392.7</v>
      </c>
      <c r="E524" s="13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>
        <v>50</v>
      </c>
      <c r="AG524" s="10">
        <v>50</v>
      </c>
      <c r="AH524" s="10"/>
      <c r="AI524" s="10"/>
      <c r="AJ524" s="13">
        <f t="shared" si="16"/>
        <v>100</v>
      </c>
      <c r="AK524" s="11">
        <f t="shared" si="17"/>
        <v>39270</v>
      </c>
    </row>
    <row r="525" spans="1:37" hidden="1" x14ac:dyDescent="0.25">
      <c r="A525" s="24">
        <v>2180063</v>
      </c>
      <c r="B525" s="25" t="s">
        <v>544</v>
      </c>
      <c r="C525" s="24" t="s">
        <v>13</v>
      </c>
      <c r="D525" s="12">
        <v>315.35000000000002</v>
      </c>
      <c r="E525" s="13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3">
        <f t="shared" si="16"/>
        <v>0</v>
      </c>
      <c r="AK525" s="11">
        <f t="shared" si="17"/>
        <v>0</v>
      </c>
    </row>
    <row r="526" spans="1:37" hidden="1" x14ac:dyDescent="0.25">
      <c r="A526" s="24">
        <v>2180066</v>
      </c>
      <c r="B526" s="25" t="s">
        <v>545</v>
      </c>
      <c r="C526" s="24" t="s">
        <v>13</v>
      </c>
      <c r="D526" s="12">
        <v>404.6</v>
      </c>
      <c r="E526" s="13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3">
        <f t="shared" si="16"/>
        <v>0</v>
      </c>
      <c r="AK526" s="11">
        <f t="shared" si="17"/>
        <v>0</v>
      </c>
    </row>
    <row r="527" spans="1:37" hidden="1" x14ac:dyDescent="0.25">
      <c r="A527" s="24">
        <v>2180068</v>
      </c>
      <c r="B527" s="25" t="s">
        <v>546</v>
      </c>
      <c r="C527" s="24" t="s">
        <v>13</v>
      </c>
      <c r="D527" s="12">
        <v>523.6</v>
      </c>
      <c r="E527" s="13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3">
        <f t="shared" si="16"/>
        <v>0</v>
      </c>
      <c r="AK527" s="11">
        <f t="shared" si="17"/>
        <v>0</v>
      </c>
    </row>
    <row r="528" spans="1:37" x14ac:dyDescent="0.25">
      <c r="A528" s="24">
        <v>2180073</v>
      </c>
      <c r="B528" s="25" t="s">
        <v>547</v>
      </c>
      <c r="C528" s="24" t="s">
        <v>13</v>
      </c>
      <c r="D528" s="12">
        <v>487.9</v>
      </c>
      <c r="E528" s="13"/>
      <c r="F528" s="10"/>
      <c r="G528" s="10"/>
      <c r="H528" s="10">
        <v>10</v>
      </c>
      <c r="I528" s="10">
        <v>30</v>
      </c>
      <c r="J528" s="10"/>
      <c r="K528" s="10">
        <v>10</v>
      </c>
      <c r="L528" s="10">
        <v>10</v>
      </c>
      <c r="M528" s="10"/>
      <c r="N528" s="10">
        <v>20</v>
      </c>
      <c r="O528" s="10"/>
      <c r="P528" s="10">
        <v>20</v>
      </c>
      <c r="Q528" s="10"/>
      <c r="R528" s="10">
        <v>10</v>
      </c>
      <c r="S528" s="10"/>
      <c r="T528" s="10"/>
      <c r="U528" s="10"/>
      <c r="V528" s="10">
        <v>30</v>
      </c>
      <c r="W528" s="10"/>
      <c r="X528" s="10"/>
      <c r="Y528" s="10"/>
      <c r="Z528" s="10">
        <v>10</v>
      </c>
      <c r="AA528" s="10"/>
      <c r="AB528" s="10"/>
      <c r="AC528" s="10"/>
      <c r="AD528" s="10"/>
      <c r="AE528" s="10">
        <v>15</v>
      </c>
      <c r="AF528" s="10">
        <v>10</v>
      </c>
      <c r="AG528" s="10">
        <v>10</v>
      </c>
      <c r="AH528" s="10"/>
      <c r="AI528" s="10"/>
      <c r="AJ528" s="13">
        <f t="shared" si="16"/>
        <v>185</v>
      </c>
      <c r="AK528" s="11">
        <f t="shared" si="17"/>
        <v>90261.5</v>
      </c>
    </row>
    <row r="529" spans="1:37" x14ac:dyDescent="0.25">
      <c r="A529" s="24">
        <v>2180111</v>
      </c>
      <c r="B529" s="25" t="s">
        <v>548</v>
      </c>
      <c r="C529" s="24" t="s">
        <v>13</v>
      </c>
      <c r="D529" s="12">
        <v>297.5</v>
      </c>
      <c r="E529" s="13"/>
      <c r="F529" s="10"/>
      <c r="G529" s="10"/>
      <c r="H529" s="10"/>
      <c r="I529" s="10"/>
      <c r="J529" s="10"/>
      <c r="K529" s="10"/>
      <c r="L529" s="20"/>
      <c r="M529" s="10"/>
      <c r="N529" s="10">
        <v>20</v>
      </c>
      <c r="O529" s="10"/>
      <c r="P529" s="10">
        <v>20</v>
      </c>
      <c r="Q529" s="10"/>
      <c r="R529" s="10"/>
      <c r="S529" s="10">
        <v>10</v>
      </c>
      <c r="T529" s="10"/>
      <c r="U529" s="10"/>
      <c r="V529" s="10"/>
      <c r="W529" s="10"/>
      <c r="X529" s="10">
        <v>10</v>
      </c>
      <c r="Y529" s="10"/>
      <c r="Z529" s="10">
        <v>20</v>
      </c>
      <c r="AA529" s="10">
        <v>10</v>
      </c>
      <c r="AB529" s="10">
        <v>30</v>
      </c>
      <c r="AC529" s="10"/>
      <c r="AD529" s="10"/>
      <c r="AE529" s="10">
        <v>15</v>
      </c>
      <c r="AF529" s="10"/>
      <c r="AG529" s="10"/>
      <c r="AH529" s="10"/>
      <c r="AI529" s="10"/>
      <c r="AJ529" s="13">
        <f t="shared" si="16"/>
        <v>135</v>
      </c>
      <c r="AK529" s="11">
        <f t="shared" si="17"/>
        <v>40162.5</v>
      </c>
    </row>
    <row r="530" spans="1:37" hidden="1" x14ac:dyDescent="0.25">
      <c r="A530" s="24">
        <v>2180076</v>
      </c>
      <c r="B530" s="25" t="s">
        <v>549</v>
      </c>
      <c r="C530" s="24" t="s">
        <v>13</v>
      </c>
      <c r="D530" s="12">
        <v>297.5</v>
      </c>
      <c r="E530" s="13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3">
        <f t="shared" si="16"/>
        <v>0</v>
      </c>
      <c r="AK530" s="11">
        <f t="shared" si="17"/>
        <v>0</v>
      </c>
    </row>
    <row r="531" spans="1:37" x14ac:dyDescent="0.25">
      <c r="A531" s="24">
        <v>2180081</v>
      </c>
      <c r="B531" s="25" t="s">
        <v>550</v>
      </c>
      <c r="C531" s="24" t="s">
        <v>13</v>
      </c>
      <c r="D531" s="12">
        <v>583.1</v>
      </c>
      <c r="E531" s="13"/>
      <c r="F531" s="10"/>
      <c r="G531" s="10"/>
      <c r="H531" s="10">
        <v>5</v>
      </c>
      <c r="I531" s="10">
        <v>10</v>
      </c>
      <c r="J531" s="10"/>
      <c r="K531" s="10"/>
      <c r="L531" s="10">
        <v>5</v>
      </c>
      <c r="M531" s="10"/>
      <c r="N531" s="10"/>
      <c r="O531" s="10"/>
      <c r="P531" s="10"/>
      <c r="Q531" s="10"/>
      <c r="R531" s="10"/>
      <c r="S531" s="10"/>
      <c r="T531" s="10"/>
      <c r="U531" s="10"/>
      <c r="V531" s="10">
        <v>5</v>
      </c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>
        <v>10</v>
      </c>
      <c r="AH531" s="10"/>
      <c r="AI531" s="10"/>
      <c r="AJ531" s="13">
        <f t="shared" si="16"/>
        <v>35</v>
      </c>
      <c r="AK531" s="11">
        <f t="shared" si="17"/>
        <v>20408.5</v>
      </c>
    </row>
    <row r="532" spans="1:37" x14ac:dyDescent="0.25">
      <c r="A532" s="24">
        <v>2180082</v>
      </c>
      <c r="B532" s="25" t="s">
        <v>551</v>
      </c>
      <c r="C532" s="24" t="s">
        <v>13</v>
      </c>
      <c r="D532" s="12">
        <v>333.2</v>
      </c>
      <c r="E532" s="13"/>
      <c r="F532" s="10"/>
      <c r="G532" s="10"/>
      <c r="H532" s="10">
        <v>9</v>
      </c>
      <c r="I532" s="10">
        <v>20</v>
      </c>
      <c r="J532" s="10"/>
      <c r="K532" s="10"/>
      <c r="L532" s="10"/>
      <c r="M532" s="10"/>
      <c r="N532" s="10"/>
      <c r="O532" s="10"/>
      <c r="P532" s="10">
        <v>10</v>
      </c>
      <c r="Q532" s="10"/>
      <c r="R532" s="10"/>
      <c r="S532" s="10">
        <v>5</v>
      </c>
      <c r="T532" s="10"/>
      <c r="U532" s="10">
        <v>20</v>
      </c>
      <c r="V532" s="10"/>
      <c r="W532" s="10"/>
      <c r="X532" s="10"/>
      <c r="Y532" s="10"/>
      <c r="Z532" s="10">
        <v>10</v>
      </c>
      <c r="AA532" s="10"/>
      <c r="AB532" s="10">
        <v>10</v>
      </c>
      <c r="AC532" s="10"/>
      <c r="AD532" s="10"/>
      <c r="AE532" s="10"/>
      <c r="AF532" s="10">
        <v>10</v>
      </c>
      <c r="AG532" s="10"/>
      <c r="AH532" s="10"/>
      <c r="AI532" s="10"/>
      <c r="AJ532" s="13">
        <f t="shared" si="16"/>
        <v>94</v>
      </c>
      <c r="AK532" s="11">
        <f t="shared" si="17"/>
        <v>31320.799999999999</v>
      </c>
    </row>
    <row r="533" spans="1:37" hidden="1" x14ac:dyDescent="0.25">
      <c r="A533" s="24">
        <v>2180084</v>
      </c>
      <c r="B533" s="25" t="s">
        <v>552</v>
      </c>
      <c r="C533" s="24" t="s">
        <v>13</v>
      </c>
      <c r="D533" s="12">
        <v>7140</v>
      </c>
      <c r="E533" s="13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3">
        <f t="shared" si="16"/>
        <v>0</v>
      </c>
      <c r="AK533" s="11">
        <f t="shared" si="17"/>
        <v>0</v>
      </c>
    </row>
    <row r="534" spans="1:37" hidden="1" x14ac:dyDescent="0.25">
      <c r="A534" s="24">
        <v>2160175</v>
      </c>
      <c r="B534" s="25" t="s">
        <v>553</v>
      </c>
      <c r="C534" s="24" t="s">
        <v>13</v>
      </c>
      <c r="D534" s="12">
        <v>90.773200000000003</v>
      </c>
      <c r="E534" s="13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3">
        <f t="shared" si="16"/>
        <v>0</v>
      </c>
      <c r="AK534" s="11">
        <f t="shared" si="17"/>
        <v>0</v>
      </c>
    </row>
    <row r="535" spans="1:37" hidden="1" x14ac:dyDescent="0.25">
      <c r="A535" s="24">
        <v>2180089</v>
      </c>
      <c r="B535" s="25" t="s">
        <v>554</v>
      </c>
      <c r="C535" s="24" t="s">
        <v>13</v>
      </c>
      <c r="D535" s="12">
        <v>773.5</v>
      </c>
      <c r="E535" s="13"/>
      <c r="F535" s="13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3">
        <f t="shared" si="16"/>
        <v>0</v>
      </c>
      <c r="AK535" s="11">
        <f t="shared" si="17"/>
        <v>0</v>
      </c>
    </row>
    <row r="536" spans="1:37" hidden="1" x14ac:dyDescent="0.25">
      <c r="A536" s="24">
        <v>2180095</v>
      </c>
      <c r="B536" s="25" t="s">
        <v>555</v>
      </c>
      <c r="C536" s="24" t="s">
        <v>13</v>
      </c>
      <c r="D536" s="12">
        <v>309.39999999999998</v>
      </c>
      <c r="E536" s="13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3">
        <f t="shared" si="16"/>
        <v>0</v>
      </c>
      <c r="AK536" s="11">
        <f t="shared" si="17"/>
        <v>0</v>
      </c>
    </row>
    <row r="537" spans="1:37" x14ac:dyDescent="0.25">
      <c r="A537" s="24">
        <v>2180097</v>
      </c>
      <c r="B537" s="25" t="s">
        <v>556</v>
      </c>
      <c r="C537" s="24" t="s">
        <v>13</v>
      </c>
      <c r="D537" s="12">
        <v>416.5</v>
      </c>
      <c r="E537" s="13"/>
      <c r="F537" s="10"/>
      <c r="G537" s="10"/>
      <c r="H537" s="10">
        <v>10</v>
      </c>
      <c r="I537" s="10">
        <v>10</v>
      </c>
      <c r="J537" s="10"/>
      <c r="K537" s="10"/>
      <c r="L537" s="10"/>
      <c r="M537" s="10"/>
      <c r="N537" s="10">
        <v>10</v>
      </c>
      <c r="O537" s="10"/>
      <c r="P537" s="10"/>
      <c r="Q537" s="10"/>
      <c r="R537" s="10">
        <v>5</v>
      </c>
      <c r="S537" s="10">
        <v>10</v>
      </c>
      <c r="T537" s="10"/>
      <c r="U537" s="10"/>
      <c r="V537" s="10">
        <v>10</v>
      </c>
      <c r="W537" s="10"/>
      <c r="X537" s="10"/>
      <c r="Y537" s="10"/>
      <c r="Z537" s="10">
        <v>10</v>
      </c>
      <c r="AA537" s="10"/>
      <c r="AB537" s="10">
        <v>10</v>
      </c>
      <c r="AC537" s="10"/>
      <c r="AD537" s="10"/>
      <c r="AE537" s="10">
        <v>5</v>
      </c>
      <c r="AF537" s="10">
        <v>5</v>
      </c>
      <c r="AG537" s="10">
        <v>10</v>
      </c>
      <c r="AH537" s="10"/>
      <c r="AI537" s="10"/>
      <c r="AJ537" s="13">
        <f t="shared" si="16"/>
        <v>95</v>
      </c>
      <c r="AK537" s="11">
        <f t="shared" si="17"/>
        <v>39567.5</v>
      </c>
    </row>
    <row r="538" spans="1:37" x14ac:dyDescent="0.25">
      <c r="A538" s="24">
        <v>2180101</v>
      </c>
      <c r="B538" s="25" t="s">
        <v>557</v>
      </c>
      <c r="C538" s="24" t="s">
        <v>13</v>
      </c>
      <c r="D538" s="12">
        <v>309.39999999999998</v>
      </c>
      <c r="E538" s="13"/>
      <c r="F538" s="10">
        <v>20</v>
      </c>
      <c r="G538" s="10"/>
      <c r="H538" s="10">
        <v>8</v>
      </c>
      <c r="I538" s="10">
        <v>20</v>
      </c>
      <c r="J538" s="10"/>
      <c r="K538" s="10">
        <v>10</v>
      </c>
      <c r="L538" s="10">
        <v>20</v>
      </c>
      <c r="M538" s="10"/>
      <c r="N538" s="10">
        <v>20</v>
      </c>
      <c r="O538" s="10"/>
      <c r="P538" s="10">
        <v>20</v>
      </c>
      <c r="Q538" s="10"/>
      <c r="R538" s="10">
        <v>20</v>
      </c>
      <c r="S538" s="10">
        <v>20</v>
      </c>
      <c r="T538" s="10"/>
      <c r="U538" s="10"/>
      <c r="V538" s="10">
        <v>10</v>
      </c>
      <c r="W538" s="10"/>
      <c r="X538" s="10">
        <v>6</v>
      </c>
      <c r="Y538" s="10"/>
      <c r="Z538" s="10">
        <v>20</v>
      </c>
      <c r="AA538" s="10">
        <v>20</v>
      </c>
      <c r="AB538" s="10">
        <v>20</v>
      </c>
      <c r="AC538" s="10"/>
      <c r="AD538" s="10"/>
      <c r="AE538" s="10">
        <v>10</v>
      </c>
      <c r="AF538" s="10">
        <v>20</v>
      </c>
      <c r="AG538" s="10">
        <v>20</v>
      </c>
      <c r="AH538" s="10"/>
      <c r="AI538" s="10"/>
      <c r="AJ538" s="13">
        <f t="shared" si="16"/>
        <v>284</v>
      </c>
      <c r="AK538" s="11">
        <f t="shared" si="17"/>
        <v>87869.599999999991</v>
      </c>
    </row>
    <row r="539" spans="1:37" x14ac:dyDescent="0.25">
      <c r="A539" s="6">
        <v>2160258</v>
      </c>
      <c r="B539" s="25" t="s">
        <v>570</v>
      </c>
      <c r="C539" s="24" t="s">
        <v>13</v>
      </c>
      <c r="D539" s="12">
        <v>57</v>
      </c>
      <c r="E539" s="13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>
        <v>20</v>
      </c>
      <c r="Y539" s="2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3">
        <f t="shared" si="16"/>
        <v>20</v>
      </c>
      <c r="AK539" s="11">
        <f t="shared" si="17"/>
        <v>1140</v>
      </c>
    </row>
    <row r="540" spans="1:37" x14ac:dyDescent="0.25">
      <c r="A540" s="6">
        <v>2160219</v>
      </c>
      <c r="B540" s="10" t="s">
        <v>583</v>
      </c>
      <c r="C540" s="6" t="s">
        <v>21</v>
      </c>
      <c r="D540" s="12">
        <v>30808</v>
      </c>
      <c r="E540" s="13"/>
      <c r="F540" s="10"/>
      <c r="G540" s="10">
        <v>1</v>
      </c>
      <c r="H540" s="10"/>
      <c r="I540" s="10"/>
      <c r="J540" s="10">
        <v>1</v>
      </c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3">
        <f t="shared" si="16"/>
        <v>2</v>
      </c>
      <c r="AK540" s="11">
        <f t="shared" si="17"/>
        <v>61616</v>
      </c>
    </row>
    <row r="541" spans="1:37" x14ac:dyDescent="0.25">
      <c r="A541" s="6">
        <v>2140219</v>
      </c>
      <c r="B541" s="10" t="s">
        <v>585</v>
      </c>
      <c r="C541" s="6" t="s">
        <v>9</v>
      </c>
      <c r="D541" s="12">
        <v>103</v>
      </c>
      <c r="E541" s="13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>
        <v>1</v>
      </c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3">
        <f t="shared" si="16"/>
        <v>1</v>
      </c>
      <c r="AK541" s="11">
        <f t="shared" si="17"/>
        <v>103</v>
      </c>
    </row>
    <row r="542" spans="1:37" x14ac:dyDescent="0.25">
      <c r="A542" s="6">
        <v>2140197</v>
      </c>
      <c r="B542" s="10" t="s">
        <v>586</v>
      </c>
      <c r="C542" s="6" t="s">
        <v>9</v>
      </c>
      <c r="D542" s="12">
        <v>18</v>
      </c>
      <c r="E542" s="13"/>
      <c r="F542" s="10">
        <v>1</v>
      </c>
      <c r="G542" s="10"/>
      <c r="H542" s="10"/>
      <c r="I542" s="10"/>
      <c r="J542" s="10"/>
      <c r="K542" s="10">
        <v>23</v>
      </c>
      <c r="L542" s="10"/>
      <c r="M542" s="10">
        <v>23</v>
      </c>
      <c r="N542" s="10"/>
      <c r="O542" s="10">
        <v>12</v>
      </c>
      <c r="P542" s="10"/>
      <c r="Q542" s="10"/>
      <c r="R542" s="10"/>
      <c r="S542" s="10">
        <v>50</v>
      </c>
      <c r="T542" s="10"/>
      <c r="U542" s="10"/>
      <c r="V542" s="10"/>
      <c r="W542" s="10"/>
      <c r="X542" s="10"/>
      <c r="Y542" s="10">
        <v>30</v>
      </c>
      <c r="Z542" s="10">
        <v>1</v>
      </c>
      <c r="AA542" s="10">
        <v>12</v>
      </c>
      <c r="AB542" s="10"/>
      <c r="AC542" s="10"/>
      <c r="AD542" s="10"/>
      <c r="AE542" s="10">
        <v>16</v>
      </c>
      <c r="AF542" s="10"/>
      <c r="AG542" s="10"/>
      <c r="AH542" s="10"/>
      <c r="AI542" s="10"/>
      <c r="AJ542" s="13">
        <f t="shared" si="16"/>
        <v>168</v>
      </c>
      <c r="AK542" s="11">
        <f t="shared" si="17"/>
        <v>3024</v>
      </c>
    </row>
    <row r="543" spans="1:37" hidden="1" x14ac:dyDescent="0.25">
      <c r="A543" s="6">
        <v>2140108</v>
      </c>
      <c r="B543" s="10" t="s">
        <v>587</v>
      </c>
      <c r="C543" s="6" t="s">
        <v>9</v>
      </c>
      <c r="D543" s="12">
        <v>57</v>
      </c>
      <c r="E543" s="13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3">
        <f t="shared" si="16"/>
        <v>0</v>
      </c>
      <c r="AK543" s="11">
        <f t="shared" si="17"/>
        <v>0</v>
      </c>
    </row>
    <row r="544" spans="1:37" hidden="1" x14ac:dyDescent="0.25">
      <c r="A544" s="6">
        <v>2130008</v>
      </c>
      <c r="B544" s="10" t="s">
        <v>590</v>
      </c>
      <c r="C544" s="6" t="s">
        <v>9</v>
      </c>
      <c r="D544" s="12">
        <v>40</v>
      </c>
      <c r="E544" s="13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3">
        <f t="shared" si="16"/>
        <v>0</v>
      </c>
      <c r="AK544" s="11">
        <f t="shared" si="17"/>
        <v>0</v>
      </c>
    </row>
    <row r="545" spans="1:37" hidden="1" x14ac:dyDescent="0.25">
      <c r="A545" s="6">
        <v>2140152</v>
      </c>
      <c r="B545" s="10" t="s">
        <v>591</v>
      </c>
      <c r="C545" s="6" t="s">
        <v>9</v>
      </c>
      <c r="D545" s="12">
        <v>21</v>
      </c>
      <c r="E545" s="13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3">
        <f t="shared" si="16"/>
        <v>0</v>
      </c>
      <c r="AK545" s="11">
        <f t="shared" si="17"/>
        <v>0</v>
      </c>
    </row>
    <row r="546" spans="1:37" x14ac:dyDescent="0.25">
      <c r="A546" s="6">
        <v>2140063</v>
      </c>
      <c r="B546" s="10" t="s">
        <v>592</v>
      </c>
      <c r="C546" s="6" t="s">
        <v>9</v>
      </c>
      <c r="D546" s="12">
        <v>812</v>
      </c>
      <c r="E546" s="13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>
        <v>2</v>
      </c>
      <c r="AA546" s="10"/>
      <c r="AB546" s="10"/>
      <c r="AC546" s="10"/>
      <c r="AD546" s="10"/>
      <c r="AE546" s="10">
        <v>18</v>
      </c>
      <c r="AF546" s="10"/>
      <c r="AG546" s="10"/>
      <c r="AH546" s="10"/>
      <c r="AI546" s="10"/>
      <c r="AJ546" s="13">
        <f t="shared" si="16"/>
        <v>20</v>
      </c>
      <c r="AK546" s="11">
        <f t="shared" si="17"/>
        <v>16240</v>
      </c>
    </row>
    <row r="547" spans="1:37" x14ac:dyDescent="0.25">
      <c r="AJ547" s="13" t="s">
        <v>588</v>
      </c>
      <c r="AK547" s="11">
        <f>SUM(AK7:AK546)</f>
        <v>1966423.73575</v>
      </c>
    </row>
  </sheetData>
  <autoFilter ref="A4:AK547">
    <filterColumn colId="35">
      <filters>
        <filter val="1"/>
        <filter val="1.040"/>
        <filter val="10"/>
        <filter val="100"/>
        <filter val="102"/>
        <filter val="107"/>
        <filter val="11"/>
        <filter val="12"/>
        <filter val="122"/>
        <filter val="134"/>
        <filter val="135"/>
        <filter val="14"/>
        <filter val="146"/>
        <filter val="157"/>
        <filter val="164"/>
        <filter val="168"/>
        <filter val="18"/>
        <filter val="185"/>
        <filter val="19"/>
        <filter val="2"/>
        <filter val="20"/>
        <filter val="224"/>
        <filter val="23"/>
        <filter val="24"/>
        <filter val="270"/>
        <filter val="284"/>
        <filter val="3"/>
        <filter val="30"/>
        <filter val="302"/>
        <filter val="32"/>
        <filter val="323"/>
        <filter val="325"/>
        <filter val="35"/>
        <filter val="38"/>
        <filter val="4"/>
        <filter val="42"/>
        <filter val="44"/>
        <filter val="454"/>
        <filter val="466"/>
        <filter val="5"/>
        <filter val="530"/>
        <filter val="59"/>
        <filter val="590"/>
        <filter val="6"/>
        <filter val="61"/>
        <filter val="645"/>
        <filter val="69"/>
        <filter val="7"/>
        <filter val="70"/>
        <filter val="704"/>
        <filter val="78"/>
        <filter val="8"/>
        <filter val="89"/>
        <filter val="9"/>
        <filter val="94"/>
        <filter val="95"/>
        <filter val="Total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5"/>
  <sheetViews>
    <sheetView workbookViewId="0">
      <selection activeCell="H11" sqref="H11"/>
    </sheetView>
  </sheetViews>
  <sheetFormatPr baseColWidth="10" defaultRowHeight="15" x14ac:dyDescent="0.25"/>
  <cols>
    <col min="1" max="1" width="43.7109375" customWidth="1"/>
    <col min="2" max="2" width="4.85546875" bestFit="1" customWidth="1"/>
    <col min="3" max="3" width="6.7109375" customWidth="1"/>
    <col min="4" max="4" width="7.28515625" customWidth="1"/>
    <col min="5" max="5" width="6.42578125" customWidth="1"/>
    <col min="6" max="6" width="7.140625" customWidth="1"/>
    <col min="7" max="7" width="7" customWidth="1"/>
    <col min="8" max="8" width="7.140625" customWidth="1"/>
    <col min="9" max="10" width="6.7109375" customWidth="1"/>
  </cols>
  <sheetData>
    <row r="1" spans="1:10" x14ac:dyDescent="0.25">
      <c r="A1" s="51" t="s">
        <v>605</v>
      </c>
      <c r="B1" s="1"/>
      <c r="C1" s="3"/>
      <c r="D1" s="4"/>
      <c r="E1" s="4"/>
      <c r="F1" s="4"/>
      <c r="G1" s="4"/>
      <c r="H1" s="4"/>
      <c r="I1" s="4"/>
      <c r="J1" s="4"/>
    </row>
    <row r="2" spans="1:10" x14ac:dyDescent="0.25">
      <c r="A2" s="86" t="s">
        <v>606</v>
      </c>
      <c r="B2" s="1"/>
      <c r="C2" s="3"/>
      <c r="D2" s="4"/>
      <c r="E2" s="4"/>
      <c r="F2" s="4"/>
      <c r="G2" s="4"/>
      <c r="H2" s="4"/>
      <c r="I2" s="4"/>
      <c r="J2" s="4"/>
    </row>
    <row r="3" spans="1:10" x14ac:dyDescent="0.25">
      <c r="A3" s="4"/>
      <c r="B3" s="1"/>
      <c r="C3" s="3"/>
      <c r="D3" s="4"/>
      <c r="E3" s="4"/>
      <c r="F3" s="4"/>
      <c r="G3" s="4"/>
      <c r="H3" s="4"/>
      <c r="I3" s="4"/>
      <c r="J3" s="4"/>
    </row>
    <row r="4" spans="1:10" x14ac:dyDescent="0.25">
      <c r="A4" s="87" t="s">
        <v>1</v>
      </c>
      <c r="B4" s="24" t="s">
        <v>2</v>
      </c>
      <c r="C4" s="88"/>
      <c r="D4" s="88"/>
      <c r="E4" s="88"/>
      <c r="F4" s="88"/>
      <c r="G4" s="88"/>
      <c r="H4" s="88"/>
      <c r="I4" s="88"/>
      <c r="J4" s="88"/>
    </row>
    <row r="5" spans="1:10" x14ac:dyDescent="0.25">
      <c r="A5" s="65" t="s">
        <v>26</v>
      </c>
      <c r="B5" s="30" t="s">
        <v>9</v>
      </c>
      <c r="C5" s="67"/>
      <c r="D5" s="67"/>
      <c r="E5" s="65"/>
      <c r="F5" s="65"/>
      <c r="G5" s="65"/>
      <c r="H5" s="65"/>
      <c r="I5" s="65"/>
      <c r="J5" s="65"/>
    </row>
    <row r="6" spans="1:10" x14ac:dyDescent="0.25">
      <c r="A6" s="65" t="s">
        <v>28</v>
      </c>
      <c r="B6" s="64" t="s">
        <v>9</v>
      </c>
      <c r="C6" s="67"/>
      <c r="D6" s="67"/>
      <c r="E6" s="65"/>
      <c r="F6" s="65"/>
      <c r="G6" s="65"/>
      <c r="H6" s="65"/>
      <c r="I6" s="65"/>
      <c r="J6" s="65"/>
    </row>
    <row r="7" spans="1:10" x14ac:dyDescent="0.25">
      <c r="A7" s="31" t="s">
        <v>42</v>
      </c>
      <c r="B7" s="30" t="s">
        <v>7</v>
      </c>
      <c r="C7" s="67"/>
      <c r="D7" s="67"/>
      <c r="E7" s="65"/>
      <c r="F7" s="65"/>
      <c r="G7" s="65"/>
      <c r="H7" s="65"/>
      <c r="I7" s="65"/>
      <c r="J7" s="65"/>
    </row>
    <row r="8" spans="1:10" x14ac:dyDescent="0.25">
      <c r="A8" s="65" t="s">
        <v>604</v>
      </c>
      <c r="B8" s="64" t="s">
        <v>7</v>
      </c>
      <c r="C8" s="67"/>
      <c r="D8" s="67"/>
      <c r="E8" s="65"/>
      <c r="F8" s="65"/>
      <c r="G8" s="65"/>
      <c r="H8" s="65"/>
      <c r="I8" s="65"/>
      <c r="J8" s="65"/>
    </row>
    <row r="9" spans="1:10" x14ac:dyDescent="0.25">
      <c r="A9" s="65" t="s">
        <v>60</v>
      </c>
      <c r="B9" s="64" t="s">
        <v>9</v>
      </c>
      <c r="C9" s="67"/>
      <c r="D9" s="67"/>
      <c r="E9" s="65"/>
      <c r="F9" s="65"/>
      <c r="G9" s="65"/>
      <c r="H9" s="65"/>
      <c r="I9" s="65"/>
      <c r="J9" s="65"/>
    </row>
    <row r="10" spans="1:10" x14ac:dyDescent="0.25">
      <c r="A10" s="65" t="s">
        <v>65</v>
      </c>
      <c r="B10" s="64" t="s">
        <v>7</v>
      </c>
      <c r="C10" s="67"/>
      <c r="D10" s="67"/>
      <c r="E10" s="65"/>
      <c r="F10" s="65"/>
      <c r="G10" s="65"/>
      <c r="H10" s="65"/>
      <c r="I10" s="65"/>
      <c r="J10" s="65"/>
    </row>
    <row r="11" spans="1:10" x14ac:dyDescent="0.25">
      <c r="A11" s="65" t="s">
        <v>66</v>
      </c>
      <c r="B11" s="64" t="s">
        <v>7</v>
      </c>
      <c r="C11" s="67"/>
      <c r="D11" s="67"/>
      <c r="E11" s="65"/>
      <c r="F11" s="65"/>
      <c r="G11" s="65"/>
      <c r="H11" s="65"/>
      <c r="I11" s="65"/>
      <c r="J11" s="65"/>
    </row>
    <row r="12" spans="1:10" x14ac:dyDescent="0.25">
      <c r="A12" s="65" t="s">
        <v>67</v>
      </c>
      <c r="B12" s="70" t="s">
        <v>9</v>
      </c>
      <c r="C12" s="67"/>
      <c r="D12" s="67"/>
      <c r="E12" s="65"/>
      <c r="F12" s="65"/>
      <c r="G12" s="65"/>
      <c r="H12" s="65"/>
      <c r="I12" s="65"/>
      <c r="J12" s="65"/>
    </row>
    <row r="13" spans="1:10" x14ac:dyDescent="0.25">
      <c r="A13" s="65" t="s">
        <v>68</v>
      </c>
      <c r="B13" s="64" t="s">
        <v>21</v>
      </c>
      <c r="C13" s="67"/>
      <c r="D13" s="67"/>
      <c r="E13" s="65"/>
      <c r="F13" s="65"/>
      <c r="G13" s="65"/>
      <c r="H13" s="65"/>
      <c r="I13" s="65"/>
      <c r="J13" s="65"/>
    </row>
    <row r="14" spans="1:10" x14ac:dyDescent="0.25">
      <c r="A14" s="15" t="s">
        <v>88</v>
      </c>
      <c r="B14" s="72" t="s">
        <v>89</v>
      </c>
      <c r="C14" s="67"/>
      <c r="D14" s="67"/>
      <c r="E14" s="65"/>
      <c r="F14" s="65"/>
      <c r="G14" s="65"/>
      <c r="H14" s="65"/>
      <c r="I14" s="65"/>
      <c r="J14" s="65"/>
    </row>
    <row r="15" spans="1:10" x14ac:dyDescent="0.25">
      <c r="A15" s="65" t="s">
        <v>100</v>
      </c>
      <c r="B15" s="64" t="s">
        <v>7</v>
      </c>
      <c r="C15" s="67"/>
      <c r="D15" s="67"/>
      <c r="E15" s="65"/>
      <c r="F15" s="65"/>
      <c r="G15" s="65"/>
      <c r="H15" s="65"/>
      <c r="I15" s="65"/>
      <c r="J15" s="65"/>
    </row>
    <row r="16" spans="1:10" x14ac:dyDescent="0.25">
      <c r="A16" s="65" t="s">
        <v>122</v>
      </c>
      <c r="B16" s="64" t="s">
        <v>7</v>
      </c>
      <c r="C16" s="67"/>
      <c r="D16" s="67"/>
      <c r="E16" s="65"/>
      <c r="F16" s="65"/>
      <c r="G16" s="65"/>
      <c r="H16" s="65"/>
      <c r="I16" s="65"/>
      <c r="J16" s="65"/>
    </row>
    <row r="17" spans="1:10" x14ac:dyDescent="0.25">
      <c r="A17" s="65" t="s">
        <v>123</v>
      </c>
      <c r="B17" s="64" t="s">
        <v>11</v>
      </c>
      <c r="C17" s="67"/>
      <c r="D17" s="67"/>
      <c r="E17" s="65"/>
      <c r="F17" s="65"/>
      <c r="G17" s="65"/>
      <c r="H17" s="65"/>
      <c r="I17" s="65"/>
      <c r="J17" s="65"/>
    </row>
    <row r="18" spans="1:10" x14ac:dyDescent="0.25">
      <c r="A18" s="65" t="s">
        <v>125</v>
      </c>
      <c r="B18" s="64" t="s">
        <v>7</v>
      </c>
      <c r="C18" s="67"/>
      <c r="D18" s="67"/>
      <c r="E18" s="65"/>
      <c r="F18" s="65"/>
      <c r="G18" s="65"/>
      <c r="H18" s="65"/>
      <c r="I18" s="65"/>
      <c r="J18" s="65"/>
    </row>
    <row r="19" spans="1:10" x14ac:dyDescent="0.25">
      <c r="A19" s="65" t="s">
        <v>128</v>
      </c>
      <c r="B19" s="64" t="s">
        <v>7</v>
      </c>
      <c r="C19" s="67"/>
      <c r="D19" s="67"/>
      <c r="E19" s="65"/>
      <c r="F19" s="65"/>
      <c r="G19" s="65"/>
      <c r="H19" s="65"/>
      <c r="I19" s="65"/>
      <c r="J19" s="65"/>
    </row>
    <row r="20" spans="1:10" x14ac:dyDescent="0.25">
      <c r="A20" s="65" t="s">
        <v>130</v>
      </c>
      <c r="B20" s="64" t="s">
        <v>7</v>
      </c>
      <c r="C20" s="67"/>
      <c r="D20" s="67"/>
      <c r="E20" s="65"/>
      <c r="F20" s="65"/>
      <c r="G20" s="65"/>
      <c r="H20" s="65"/>
      <c r="I20" s="65"/>
      <c r="J20" s="65"/>
    </row>
    <row r="21" spans="1:10" x14ac:dyDescent="0.25">
      <c r="A21" s="65" t="s">
        <v>143</v>
      </c>
      <c r="B21" s="64" t="s">
        <v>7</v>
      </c>
      <c r="C21" s="67"/>
      <c r="D21" s="67"/>
      <c r="E21" s="65"/>
      <c r="F21" s="65"/>
      <c r="G21" s="65"/>
      <c r="H21" s="65"/>
      <c r="I21" s="65"/>
      <c r="J21" s="65"/>
    </row>
    <row r="22" spans="1:10" x14ac:dyDescent="0.25">
      <c r="A22" s="65" t="s">
        <v>597</v>
      </c>
      <c r="B22" s="64" t="s">
        <v>9</v>
      </c>
      <c r="C22" s="67"/>
      <c r="D22" s="67"/>
      <c r="E22" s="65"/>
      <c r="F22" s="65"/>
      <c r="G22" s="65"/>
      <c r="H22" s="65"/>
      <c r="I22" s="65"/>
      <c r="J22" s="65"/>
    </row>
    <row r="23" spans="1:10" x14ac:dyDescent="0.25">
      <c r="A23" s="65" t="s">
        <v>149</v>
      </c>
      <c r="B23" s="64" t="s">
        <v>11</v>
      </c>
      <c r="C23" s="67"/>
      <c r="D23" s="67"/>
      <c r="E23" s="65"/>
      <c r="F23" s="65"/>
      <c r="G23" s="65"/>
      <c r="H23" s="65"/>
      <c r="I23" s="65"/>
      <c r="J23" s="65"/>
    </row>
    <row r="24" spans="1:10" x14ac:dyDescent="0.25">
      <c r="A24" s="65" t="s">
        <v>150</v>
      </c>
      <c r="B24" s="64" t="s">
        <v>13</v>
      </c>
      <c r="C24" s="67"/>
      <c r="D24" s="67"/>
      <c r="E24" s="65"/>
      <c r="F24" s="65"/>
      <c r="G24" s="65"/>
      <c r="H24" s="65"/>
      <c r="I24" s="65"/>
      <c r="J24" s="65"/>
    </row>
    <row r="25" spans="1:10" x14ac:dyDescent="0.25">
      <c r="A25" s="65" t="s">
        <v>598</v>
      </c>
      <c r="B25" s="64" t="s">
        <v>9</v>
      </c>
      <c r="C25" s="67"/>
      <c r="D25" s="67"/>
      <c r="E25" s="65"/>
      <c r="F25" s="65"/>
      <c r="G25" s="65"/>
      <c r="H25" s="65"/>
      <c r="I25" s="65"/>
      <c r="J25" s="65"/>
    </row>
    <row r="26" spans="1:10" x14ac:dyDescent="0.25">
      <c r="A26" s="65" t="s">
        <v>159</v>
      </c>
      <c r="B26" s="64" t="s">
        <v>13</v>
      </c>
      <c r="C26" s="67"/>
      <c r="D26" s="67"/>
      <c r="E26" s="65"/>
      <c r="F26" s="65"/>
      <c r="G26" s="65"/>
      <c r="H26" s="65"/>
      <c r="I26" s="65"/>
      <c r="J26" s="65"/>
    </row>
    <row r="27" spans="1:10" x14ac:dyDescent="0.25">
      <c r="A27" s="65" t="s">
        <v>160</v>
      </c>
      <c r="B27" s="64" t="s">
        <v>9</v>
      </c>
      <c r="C27" s="67"/>
      <c r="D27" s="67"/>
      <c r="E27" s="65"/>
      <c r="F27" s="65"/>
      <c r="G27" s="65"/>
      <c r="H27" s="65"/>
      <c r="I27" s="65"/>
      <c r="J27" s="65"/>
    </row>
    <row r="28" spans="1:10" x14ac:dyDescent="0.25">
      <c r="A28" s="65" t="s">
        <v>161</v>
      </c>
      <c r="B28" s="64" t="s">
        <v>7</v>
      </c>
      <c r="C28" s="67"/>
      <c r="D28" s="67"/>
      <c r="E28" s="65"/>
      <c r="F28" s="65"/>
      <c r="G28" s="65"/>
      <c r="H28" s="65"/>
      <c r="I28" s="65"/>
      <c r="J28" s="65"/>
    </row>
    <row r="29" spans="1:10" x14ac:dyDescent="0.25">
      <c r="A29" s="65" t="s">
        <v>169</v>
      </c>
      <c r="B29" s="64" t="s">
        <v>7</v>
      </c>
      <c r="C29" s="67"/>
      <c r="D29" s="67"/>
      <c r="E29" s="65"/>
      <c r="F29" s="65"/>
      <c r="G29" s="65"/>
      <c r="H29" s="65"/>
      <c r="I29" s="65"/>
      <c r="J29" s="65"/>
    </row>
    <row r="30" spans="1:10" x14ac:dyDescent="0.25">
      <c r="A30" s="65" t="s">
        <v>183</v>
      </c>
      <c r="B30" s="64" t="s">
        <v>7</v>
      </c>
      <c r="C30" s="67"/>
      <c r="D30" s="67"/>
      <c r="E30" s="65"/>
      <c r="F30" s="65"/>
      <c r="G30" s="65"/>
      <c r="H30" s="65"/>
      <c r="I30" s="65"/>
      <c r="J30" s="65"/>
    </row>
    <row r="31" spans="1:10" x14ac:dyDescent="0.25">
      <c r="A31" s="65" t="s">
        <v>184</v>
      </c>
      <c r="B31" s="64" t="s">
        <v>7</v>
      </c>
      <c r="C31" s="67"/>
      <c r="D31" s="67"/>
      <c r="E31" s="65"/>
      <c r="F31" s="65"/>
      <c r="G31" s="65"/>
      <c r="H31" s="65"/>
      <c r="I31" s="65"/>
      <c r="J31" s="65"/>
    </row>
    <row r="32" spans="1:10" x14ac:dyDescent="0.25">
      <c r="A32" s="65" t="s">
        <v>195</v>
      </c>
      <c r="B32" s="64" t="s">
        <v>9</v>
      </c>
      <c r="C32" s="67"/>
      <c r="D32" s="67"/>
      <c r="E32" s="65"/>
      <c r="F32" s="65"/>
      <c r="G32" s="65"/>
      <c r="H32" s="65"/>
      <c r="I32" s="65"/>
      <c r="J32" s="65"/>
    </row>
    <row r="33" spans="1:10" x14ac:dyDescent="0.25">
      <c r="A33" s="65" t="s">
        <v>599</v>
      </c>
      <c r="B33" s="64" t="s">
        <v>9</v>
      </c>
      <c r="C33" s="67"/>
      <c r="D33" s="67"/>
      <c r="E33" s="65"/>
      <c r="F33" s="65"/>
      <c r="G33" s="65"/>
      <c r="H33" s="65"/>
      <c r="I33" s="65"/>
      <c r="J33" s="65"/>
    </row>
    <row r="34" spans="1:10" x14ac:dyDescent="0.25">
      <c r="A34" s="65" t="s">
        <v>213</v>
      </c>
      <c r="B34" s="64" t="s">
        <v>13</v>
      </c>
      <c r="C34" s="67"/>
      <c r="D34" s="67"/>
      <c r="E34" s="65"/>
      <c r="F34" s="65"/>
      <c r="G34" s="65"/>
      <c r="H34" s="65"/>
      <c r="I34" s="65"/>
      <c r="J34" s="65"/>
    </row>
    <row r="35" spans="1:10" x14ac:dyDescent="0.25">
      <c r="A35" s="65" t="s">
        <v>226</v>
      </c>
      <c r="B35" s="64" t="s">
        <v>7</v>
      </c>
      <c r="C35" s="67"/>
      <c r="D35" s="67"/>
      <c r="E35" s="65"/>
      <c r="F35" s="65"/>
      <c r="G35" s="65"/>
      <c r="H35" s="65"/>
      <c r="I35" s="65"/>
      <c r="J35" s="65"/>
    </row>
    <row r="36" spans="1:10" x14ac:dyDescent="0.25">
      <c r="A36" s="65" t="s">
        <v>228</v>
      </c>
      <c r="B36" s="64" t="s">
        <v>229</v>
      </c>
      <c r="C36" s="67"/>
      <c r="D36" s="67"/>
      <c r="E36" s="65"/>
      <c r="F36" s="65"/>
      <c r="G36" s="65"/>
      <c r="H36" s="65"/>
      <c r="I36" s="65"/>
      <c r="J36" s="65"/>
    </row>
    <row r="37" spans="1:10" x14ac:dyDescent="0.25">
      <c r="A37" s="65" t="s">
        <v>252</v>
      </c>
      <c r="B37" s="64" t="s">
        <v>9</v>
      </c>
      <c r="C37" s="67"/>
      <c r="D37" s="67"/>
      <c r="E37" s="65"/>
      <c r="F37" s="65"/>
      <c r="G37" s="65"/>
      <c r="H37" s="65"/>
      <c r="I37" s="65"/>
      <c r="J37" s="65"/>
    </row>
    <row r="38" spans="1:10" x14ac:dyDescent="0.25">
      <c r="A38" s="65" t="s">
        <v>260</v>
      </c>
      <c r="B38" s="64" t="s">
        <v>7</v>
      </c>
      <c r="C38" s="67"/>
      <c r="D38" s="67"/>
      <c r="E38" s="65"/>
      <c r="F38" s="65"/>
      <c r="G38" s="65"/>
      <c r="H38" s="65"/>
      <c r="I38" s="65"/>
      <c r="J38" s="65"/>
    </row>
    <row r="39" spans="1:10" x14ac:dyDescent="0.25">
      <c r="A39" s="65" t="s">
        <v>261</v>
      </c>
      <c r="B39" s="64" t="s">
        <v>7</v>
      </c>
      <c r="C39" s="67"/>
      <c r="D39" s="67"/>
      <c r="E39" s="65"/>
      <c r="F39" s="65"/>
      <c r="G39" s="65"/>
      <c r="H39" s="65"/>
      <c r="I39" s="65"/>
      <c r="J39" s="65"/>
    </row>
    <row r="40" spans="1:10" x14ac:dyDescent="0.25">
      <c r="A40" s="65" t="s">
        <v>262</v>
      </c>
      <c r="B40" s="64" t="s">
        <v>11</v>
      </c>
      <c r="C40" s="67"/>
      <c r="D40" s="67"/>
      <c r="E40" s="65"/>
      <c r="F40" s="65"/>
      <c r="G40" s="65"/>
      <c r="H40" s="65"/>
      <c r="I40" s="65"/>
      <c r="J40" s="65"/>
    </row>
    <row r="41" spans="1:10" x14ac:dyDescent="0.25">
      <c r="A41" s="65" t="s">
        <v>266</v>
      </c>
      <c r="B41" s="64" t="s">
        <v>9</v>
      </c>
      <c r="C41" s="67"/>
      <c r="D41" s="67"/>
      <c r="E41" s="65"/>
      <c r="F41" s="65"/>
      <c r="G41" s="65"/>
      <c r="H41" s="65"/>
      <c r="I41" s="65"/>
      <c r="J41" s="65"/>
    </row>
    <row r="42" spans="1:10" x14ac:dyDescent="0.25">
      <c r="A42" s="65" t="s">
        <v>279</v>
      </c>
      <c r="B42" s="64" t="s">
        <v>89</v>
      </c>
      <c r="C42" s="67"/>
      <c r="D42" s="67"/>
      <c r="E42" s="65"/>
      <c r="F42" s="65"/>
      <c r="G42" s="65"/>
      <c r="H42" s="65"/>
      <c r="I42" s="65"/>
      <c r="J42" s="65"/>
    </row>
    <row r="43" spans="1:10" x14ac:dyDescent="0.25">
      <c r="A43" s="65" t="s">
        <v>280</v>
      </c>
      <c r="B43" s="64" t="s">
        <v>7</v>
      </c>
      <c r="C43" s="67"/>
      <c r="D43" s="67"/>
      <c r="E43" s="65"/>
      <c r="F43" s="65"/>
      <c r="G43" s="65"/>
      <c r="H43" s="65"/>
      <c r="I43" s="65"/>
      <c r="J43" s="65"/>
    </row>
    <row r="44" spans="1:10" x14ac:dyDescent="0.25">
      <c r="A44" s="65" t="s">
        <v>281</v>
      </c>
      <c r="B44" s="64" t="s">
        <v>13</v>
      </c>
      <c r="C44" s="67"/>
      <c r="D44" s="67"/>
      <c r="E44" s="65"/>
      <c r="F44" s="65"/>
      <c r="G44" s="65"/>
      <c r="H44" s="65"/>
      <c r="I44" s="65"/>
      <c r="J44" s="65"/>
    </row>
    <row r="45" spans="1:10" x14ac:dyDescent="0.25">
      <c r="A45" s="65" t="s">
        <v>285</v>
      </c>
      <c r="B45" s="64" t="s">
        <v>21</v>
      </c>
      <c r="C45" s="67"/>
      <c r="D45" s="67"/>
      <c r="E45" s="65"/>
      <c r="F45" s="65"/>
      <c r="G45" s="65"/>
      <c r="H45" s="65"/>
      <c r="I45" s="65"/>
      <c r="J45" s="65"/>
    </row>
    <row r="46" spans="1:10" x14ac:dyDescent="0.25">
      <c r="A46" s="65" t="s">
        <v>293</v>
      </c>
      <c r="B46" s="64" t="s">
        <v>9</v>
      </c>
      <c r="C46" s="67"/>
      <c r="D46" s="67"/>
      <c r="E46" s="65"/>
      <c r="F46" s="65"/>
      <c r="G46" s="65"/>
      <c r="H46" s="65"/>
      <c r="I46" s="65"/>
      <c r="J46" s="65"/>
    </row>
    <row r="47" spans="1:10" x14ac:dyDescent="0.25">
      <c r="A47" s="65" t="s">
        <v>607</v>
      </c>
      <c r="B47" s="64" t="s">
        <v>21</v>
      </c>
      <c r="C47" s="67"/>
      <c r="D47" s="67"/>
      <c r="E47" s="65"/>
      <c r="F47" s="65"/>
      <c r="G47" s="65"/>
      <c r="H47" s="65"/>
      <c r="I47" s="65"/>
      <c r="J47" s="65"/>
    </row>
    <row r="48" spans="1:10" x14ac:dyDescent="0.25">
      <c r="A48" s="65" t="s">
        <v>295</v>
      </c>
      <c r="B48" s="64" t="s">
        <v>89</v>
      </c>
      <c r="C48" s="67"/>
      <c r="D48" s="67"/>
      <c r="E48" s="65"/>
      <c r="F48" s="65"/>
      <c r="G48" s="65"/>
      <c r="H48" s="65"/>
      <c r="I48" s="65"/>
      <c r="J48" s="65"/>
    </row>
    <row r="49" spans="1:10" x14ac:dyDescent="0.25">
      <c r="A49" s="65" t="s">
        <v>296</v>
      </c>
      <c r="B49" s="64" t="s">
        <v>21</v>
      </c>
      <c r="C49" s="67"/>
      <c r="D49" s="67"/>
      <c r="E49" s="65"/>
      <c r="F49" s="65"/>
      <c r="G49" s="65"/>
      <c r="H49" s="65"/>
      <c r="I49" s="65"/>
      <c r="J49" s="65"/>
    </row>
    <row r="50" spans="1:10" x14ac:dyDescent="0.25">
      <c r="A50" s="65" t="s">
        <v>301</v>
      </c>
      <c r="B50" s="64" t="s">
        <v>9</v>
      </c>
      <c r="C50" s="67"/>
      <c r="D50" s="67"/>
      <c r="E50" s="65"/>
      <c r="F50" s="65"/>
      <c r="G50" s="65"/>
      <c r="H50" s="65"/>
      <c r="I50" s="65"/>
      <c r="J50" s="65"/>
    </row>
    <row r="51" spans="1:10" x14ac:dyDescent="0.25">
      <c r="A51" s="65" t="s">
        <v>302</v>
      </c>
      <c r="B51" s="64" t="s">
        <v>7</v>
      </c>
      <c r="C51" s="67"/>
      <c r="D51" s="67"/>
      <c r="E51" s="65"/>
      <c r="F51" s="65"/>
      <c r="G51" s="65"/>
      <c r="H51" s="65"/>
      <c r="I51" s="65"/>
      <c r="J51" s="65"/>
    </row>
    <row r="52" spans="1:10" x14ac:dyDescent="0.25">
      <c r="A52" s="65" t="s">
        <v>303</v>
      </c>
      <c r="B52" s="64" t="s">
        <v>9</v>
      </c>
      <c r="C52" s="67"/>
      <c r="D52" s="67"/>
      <c r="E52" s="65"/>
      <c r="F52" s="65"/>
      <c r="G52" s="65"/>
      <c r="H52" s="65"/>
      <c r="I52" s="65"/>
      <c r="J52" s="65"/>
    </row>
    <row r="53" spans="1:10" x14ac:dyDescent="0.25">
      <c r="A53" s="65" t="s">
        <v>322</v>
      </c>
      <c r="B53" s="64" t="s">
        <v>7</v>
      </c>
      <c r="C53" s="67"/>
      <c r="D53" s="67"/>
      <c r="E53" s="65"/>
      <c r="F53" s="65"/>
      <c r="G53" s="65"/>
      <c r="H53" s="65"/>
      <c r="I53" s="65"/>
      <c r="J53" s="65"/>
    </row>
    <row r="54" spans="1:10" x14ac:dyDescent="0.25">
      <c r="A54" s="65" t="s">
        <v>329</v>
      </c>
      <c r="B54" s="64" t="s">
        <v>13</v>
      </c>
      <c r="C54" s="67"/>
      <c r="D54" s="67"/>
      <c r="E54" s="65"/>
      <c r="F54" s="65"/>
      <c r="G54" s="65"/>
      <c r="H54" s="65"/>
      <c r="I54" s="65"/>
      <c r="J54" s="65"/>
    </row>
    <row r="55" spans="1:10" x14ac:dyDescent="0.25">
      <c r="A55" s="65" t="s">
        <v>330</v>
      </c>
      <c r="B55" s="64" t="s">
        <v>13</v>
      </c>
      <c r="C55" s="67"/>
      <c r="D55" s="67"/>
      <c r="E55" s="65"/>
      <c r="F55" s="65"/>
      <c r="G55" s="65"/>
      <c r="H55" s="65"/>
      <c r="I55" s="65"/>
      <c r="J55" s="65"/>
    </row>
    <row r="56" spans="1:10" x14ac:dyDescent="0.25">
      <c r="A56" s="65" t="s">
        <v>331</v>
      </c>
      <c r="B56" s="64" t="s">
        <v>13</v>
      </c>
      <c r="C56" s="67"/>
      <c r="D56" s="67"/>
      <c r="E56" s="65"/>
      <c r="F56" s="65"/>
      <c r="G56" s="65"/>
      <c r="H56" s="65"/>
      <c r="I56" s="65"/>
      <c r="J56" s="65"/>
    </row>
    <row r="57" spans="1:10" x14ac:dyDescent="0.25">
      <c r="A57" s="65" t="s">
        <v>600</v>
      </c>
      <c r="B57" s="64" t="s">
        <v>9</v>
      </c>
      <c r="C57" s="67"/>
      <c r="D57" s="67"/>
      <c r="E57" s="65"/>
      <c r="F57" s="65"/>
      <c r="G57" s="65"/>
      <c r="H57" s="65"/>
      <c r="I57" s="65"/>
      <c r="J57" s="65"/>
    </row>
    <row r="58" spans="1:10" x14ac:dyDescent="0.25">
      <c r="A58" s="65" t="s">
        <v>339</v>
      </c>
      <c r="B58" s="64" t="s">
        <v>13</v>
      </c>
      <c r="C58" s="67"/>
      <c r="D58" s="67"/>
      <c r="E58" s="65"/>
      <c r="F58" s="65"/>
      <c r="G58" s="65"/>
      <c r="H58" s="65"/>
      <c r="I58" s="65"/>
      <c r="J58" s="65"/>
    </row>
    <row r="59" spans="1:10" x14ac:dyDescent="0.25">
      <c r="A59" s="65" t="s">
        <v>601</v>
      </c>
      <c r="B59" s="64" t="s">
        <v>7</v>
      </c>
      <c r="C59" s="67"/>
      <c r="D59" s="65"/>
      <c r="E59" s="65"/>
      <c r="F59" s="65"/>
      <c r="G59" s="65"/>
      <c r="H59" s="65"/>
      <c r="I59" s="65"/>
      <c r="J59" s="65"/>
    </row>
    <row r="60" spans="1:10" x14ac:dyDescent="0.25">
      <c r="A60" s="65" t="s">
        <v>364</v>
      </c>
      <c r="B60" s="64" t="s">
        <v>365</v>
      </c>
      <c r="C60" s="67"/>
      <c r="D60" s="65"/>
      <c r="E60" s="65"/>
      <c r="F60" s="65"/>
      <c r="G60" s="65"/>
      <c r="H60" s="65"/>
      <c r="I60" s="65"/>
      <c r="J60" s="65"/>
    </row>
    <row r="61" spans="1:10" x14ac:dyDescent="0.25">
      <c r="A61" s="65" t="s">
        <v>375</v>
      </c>
      <c r="B61" s="64" t="s">
        <v>13</v>
      </c>
      <c r="C61" s="67"/>
      <c r="D61" s="65"/>
      <c r="E61" s="65"/>
      <c r="F61" s="65"/>
      <c r="G61" s="65"/>
      <c r="H61" s="65"/>
      <c r="I61" s="65"/>
      <c r="J61" s="65"/>
    </row>
    <row r="62" spans="1:10" x14ac:dyDescent="0.25">
      <c r="A62" s="65" t="s">
        <v>377</v>
      </c>
      <c r="B62" s="64" t="s">
        <v>9</v>
      </c>
      <c r="C62" s="67"/>
      <c r="D62" s="65"/>
      <c r="E62" s="65"/>
      <c r="F62" s="65"/>
      <c r="G62" s="65"/>
      <c r="H62" s="65"/>
      <c r="I62" s="65"/>
      <c r="J62" s="65"/>
    </row>
    <row r="63" spans="1:10" x14ac:dyDescent="0.25">
      <c r="A63" s="65" t="s">
        <v>378</v>
      </c>
      <c r="B63" s="64" t="s">
        <v>13</v>
      </c>
      <c r="C63" s="67"/>
      <c r="D63" s="65"/>
      <c r="E63" s="65"/>
      <c r="F63" s="65"/>
      <c r="G63" s="65"/>
      <c r="H63" s="65"/>
      <c r="I63" s="65"/>
      <c r="J63" s="65"/>
    </row>
    <row r="64" spans="1:10" x14ac:dyDescent="0.25">
      <c r="A64" s="65" t="s">
        <v>386</v>
      </c>
      <c r="B64" s="64" t="s">
        <v>13</v>
      </c>
      <c r="C64" s="67"/>
      <c r="D64" s="65"/>
      <c r="E64" s="65"/>
      <c r="F64" s="65"/>
      <c r="G64" s="65"/>
      <c r="H64" s="65"/>
      <c r="I64" s="65"/>
      <c r="J64" s="65"/>
    </row>
    <row r="65" spans="1:43" x14ac:dyDescent="0.25">
      <c r="A65" s="65" t="s">
        <v>388</v>
      </c>
      <c r="B65" s="85" t="s">
        <v>9</v>
      </c>
      <c r="C65" s="67"/>
      <c r="D65" s="65"/>
      <c r="E65" s="65"/>
      <c r="F65" s="65"/>
      <c r="G65" s="65"/>
      <c r="H65" s="65"/>
      <c r="I65" s="65"/>
      <c r="J65" s="65"/>
    </row>
    <row r="66" spans="1:43" x14ac:dyDescent="0.25">
      <c r="A66" s="65" t="s">
        <v>403</v>
      </c>
      <c r="B66" s="82" t="s">
        <v>9</v>
      </c>
      <c r="C66" s="66"/>
      <c r="D66" s="67"/>
      <c r="E66" s="65"/>
      <c r="F66" s="65"/>
      <c r="G66" s="65"/>
      <c r="H66" s="65"/>
      <c r="I66" s="65"/>
      <c r="J66" s="65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8"/>
      <c r="AG66" s="29"/>
      <c r="AH66" s="39"/>
      <c r="AI66" s="39"/>
      <c r="AJ66" s="39"/>
      <c r="AK66" s="39"/>
      <c r="AL66" s="39"/>
      <c r="AM66" s="39"/>
      <c r="AN66" s="39"/>
      <c r="AO66" s="39"/>
      <c r="AP66" s="39"/>
      <c r="AQ66" s="39"/>
    </row>
    <row r="67" spans="1:43" x14ac:dyDescent="0.25">
      <c r="A67" s="65" t="s">
        <v>408</v>
      </c>
      <c r="B67" s="64" t="s">
        <v>7</v>
      </c>
      <c r="C67" s="83"/>
      <c r="D67" s="84"/>
      <c r="E67" s="84"/>
      <c r="F67" s="84"/>
      <c r="G67" s="84"/>
      <c r="H67" s="84"/>
      <c r="I67" s="84"/>
      <c r="J67" s="84"/>
    </row>
    <row r="68" spans="1:43" x14ac:dyDescent="0.25">
      <c r="A68" s="65" t="s">
        <v>603</v>
      </c>
      <c r="B68" s="64" t="s">
        <v>11</v>
      </c>
      <c r="C68" s="67"/>
      <c r="D68" s="65"/>
      <c r="E68" s="65"/>
      <c r="F68" s="65"/>
      <c r="G68" s="65"/>
      <c r="H68" s="65"/>
      <c r="I68" s="65"/>
      <c r="J68" s="65"/>
    </row>
    <row r="69" spans="1:43" x14ac:dyDescent="0.25">
      <c r="A69" s="65" t="s">
        <v>422</v>
      </c>
      <c r="B69" s="64" t="s">
        <v>11</v>
      </c>
      <c r="C69" s="67"/>
      <c r="D69" s="65"/>
      <c r="E69" s="65"/>
      <c r="F69" s="65"/>
      <c r="G69" s="65"/>
      <c r="H69" s="65"/>
      <c r="I69" s="65"/>
      <c r="J69" s="65"/>
    </row>
    <row r="70" spans="1:43" x14ac:dyDescent="0.25">
      <c r="A70" s="65" t="s">
        <v>426</v>
      </c>
      <c r="B70" s="70" t="s">
        <v>13</v>
      </c>
      <c r="C70" s="67"/>
      <c r="D70" s="65"/>
      <c r="E70" s="65"/>
      <c r="F70" s="65"/>
      <c r="G70" s="65"/>
      <c r="H70" s="65"/>
      <c r="I70" s="65"/>
      <c r="J70" s="65"/>
    </row>
    <row r="71" spans="1:43" x14ac:dyDescent="0.25">
      <c r="A71" s="65" t="s">
        <v>434</v>
      </c>
      <c r="B71" s="64" t="s">
        <v>9</v>
      </c>
      <c r="C71" s="67"/>
      <c r="D71" s="65"/>
      <c r="E71" s="65"/>
      <c r="F71" s="65"/>
      <c r="G71" s="65"/>
      <c r="H71" s="65"/>
      <c r="I71" s="65"/>
      <c r="J71" s="65"/>
    </row>
    <row r="72" spans="1:43" x14ac:dyDescent="0.25">
      <c r="A72" s="65" t="s">
        <v>435</v>
      </c>
      <c r="B72" s="64" t="s">
        <v>7</v>
      </c>
      <c r="C72" s="67"/>
      <c r="D72" s="65"/>
      <c r="E72" s="65"/>
      <c r="F72" s="65"/>
      <c r="G72" s="65"/>
      <c r="H72" s="65"/>
      <c r="I72" s="65"/>
      <c r="J72" s="65"/>
    </row>
    <row r="73" spans="1:43" x14ac:dyDescent="0.25">
      <c r="A73" s="65" t="s">
        <v>439</v>
      </c>
      <c r="B73" s="64" t="s">
        <v>9</v>
      </c>
      <c r="C73" s="67"/>
      <c r="D73" s="65"/>
      <c r="E73" s="65"/>
      <c r="F73" s="65"/>
      <c r="G73" s="65"/>
      <c r="H73" s="65"/>
      <c r="I73" s="65"/>
      <c r="J73" s="65"/>
    </row>
    <row r="74" spans="1:43" x14ac:dyDescent="0.25">
      <c r="A74" s="65" t="s">
        <v>440</v>
      </c>
      <c r="B74" s="64" t="s">
        <v>9</v>
      </c>
      <c r="C74" s="67"/>
      <c r="D74" s="65"/>
      <c r="E74" s="65"/>
      <c r="F74" s="65"/>
      <c r="G74" s="65"/>
      <c r="H74" s="65"/>
      <c r="I74" s="65"/>
      <c r="J74" s="65"/>
    </row>
    <row r="75" spans="1:43" x14ac:dyDescent="0.25">
      <c r="A75" s="65" t="s">
        <v>441</v>
      </c>
      <c r="B75" s="64" t="s">
        <v>365</v>
      </c>
      <c r="C75" s="67"/>
      <c r="D75" s="65"/>
      <c r="E75" s="65"/>
      <c r="F75" s="65"/>
      <c r="G75" s="65"/>
      <c r="H75" s="65"/>
      <c r="I75" s="65"/>
      <c r="J75" s="65"/>
    </row>
    <row r="76" spans="1:43" x14ac:dyDescent="0.25">
      <c r="A76" s="65" t="s">
        <v>442</v>
      </c>
      <c r="B76" s="64" t="s">
        <v>7</v>
      </c>
      <c r="C76" s="67"/>
      <c r="D76" s="65"/>
      <c r="E76" s="65"/>
      <c r="F76" s="65"/>
      <c r="G76" s="65"/>
      <c r="H76" s="65"/>
      <c r="I76" s="65"/>
      <c r="J76" s="65"/>
    </row>
    <row r="77" spans="1:43" x14ac:dyDescent="0.25">
      <c r="A77" s="65" t="s">
        <v>443</v>
      </c>
      <c r="B77" s="64" t="s">
        <v>579</v>
      </c>
      <c r="C77" s="67"/>
      <c r="D77" s="65"/>
      <c r="E77" s="65"/>
      <c r="F77" s="65"/>
      <c r="G77" s="65"/>
      <c r="H77" s="65"/>
      <c r="I77" s="65"/>
      <c r="J77" s="65"/>
    </row>
    <row r="78" spans="1:43" x14ac:dyDescent="0.25">
      <c r="A78" s="65" t="s">
        <v>446</v>
      </c>
      <c r="B78" s="64" t="s">
        <v>21</v>
      </c>
      <c r="C78" s="67"/>
      <c r="D78" s="65"/>
      <c r="E78" s="65"/>
      <c r="F78" s="65"/>
      <c r="G78" s="65"/>
      <c r="H78" s="65"/>
      <c r="I78" s="65"/>
      <c r="J78" s="65"/>
    </row>
    <row r="79" spans="1:43" x14ac:dyDescent="0.25">
      <c r="A79" s="31" t="s">
        <v>448</v>
      </c>
      <c r="B79" s="30" t="s">
        <v>229</v>
      </c>
      <c r="C79" s="67"/>
      <c r="D79" s="65"/>
      <c r="E79" s="65"/>
      <c r="F79" s="65"/>
      <c r="G79" s="65"/>
      <c r="H79" s="65"/>
      <c r="I79" s="65"/>
      <c r="J79" s="65"/>
    </row>
    <row r="80" spans="1:43" x14ac:dyDescent="0.25">
      <c r="A80" s="65" t="s">
        <v>450</v>
      </c>
      <c r="B80" s="64" t="s">
        <v>172</v>
      </c>
      <c r="C80" s="67"/>
      <c r="D80" s="65"/>
      <c r="E80" s="65"/>
      <c r="F80" s="65"/>
      <c r="G80" s="65"/>
      <c r="H80" s="65"/>
      <c r="I80" s="65"/>
      <c r="J80" s="65"/>
    </row>
    <row r="81" spans="1:10" x14ac:dyDescent="0.25">
      <c r="A81" s="65" t="s">
        <v>467</v>
      </c>
      <c r="B81" s="64" t="s">
        <v>13</v>
      </c>
      <c r="C81" s="67"/>
      <c r="D81" s="65"/>
      <c r="E81" s="65"/>
      <c r="F81" s="65"/>
      <c r="G81" s="65"/>
      <c r="H81" s="65"/>
      <c r="I81" s="65"/>
      <c r="J81" s="65"/>
    </row>
    <row r="82" spans="1:10" x14ac:dyDescent="0.25">
      <c r="A82" s="65" t="s">
        <v>602</v>
      </c>
      <c r="B82" s="64" t="s">
        <v>9</v>
      </c>
      <c r="C82" s="67"/>
      <c r="D82" s="65"/>
      <c r="E82" s="65"/>
      <c r="F82" s="65"/>
      <c r="G82" s="65"/>
      <c r="H82" s="65"/>
      <c r="I82" s="65"/>
      <c r="J82" s="65"/>
    </row>
    <row r="83" spans="1:10" x14ac:dyDescent="0.25">
      <c r="A83" s="65" t="s">
        <v>479</v>
      </c>
      <c r="B83" s="64" t="s">
        <v>7</v>
      </c>
      <c r="C83" s="67"/>
      <c r="D83" s="65"/>
      <c r="E83" s="65"/>
      <c r="F83" s="65"/>
      <c r="G83" s="65"/>
      <c r="H83" s="65"/>
      <c r="I83" s="65"/>
      <c r="J83" s="65"/>
    </row>
    <row r="84" spans="1:10" x14ac:dyDescent="0.25">
      <c r="A84" s="65" t="s">
        <v>494</v>
      </c>
      <c r="B84" s="64" t="s">
        <v>9</v>
      </c>
      <c r="C84" s="67"/>
      <c r="D84" s="65"/>
      <c r="E84" s="65"/>
      <c r="F84" s="65"/>
      <c r="G84" s="65"/>
      <c r="H84" s="65"/>
      <c r="I84" s="65"/>
      <c r="J84" s="65"/>
    </row>
    <row r="85" spans="1:10" x14ac:dyDescent="0.25">
      <c r="A85" s="59"/>
      <c r="B85" s="59"/>
      <c r="C85" s="59"/>
      <c r="D85" s="59"/>
      <c r="E85" s="59"/>
      <c r="F85" s="59"/>
      <c r="G85" s="59"/>
      <c r="H85" s="59"/>
      <c r="I85" s="59"/>
      <c r="J85" s="59"/>
    </row>
    <row r="86" spans="1:10" x14ac:dyDescent="0.25">
      <c r="A86" s="59"/>
      <c r="B86" s="59"/>
      <c r="C86" s="59"/>
      <c r="D86" s="59"/>
      <c r="E86" s="59"/>
      <c r="F86" s="59"/>
      <c r="G86" s="59"/>
      <c r="H86" s="59"/>
      <c r="I86" s="59"/>
      <c r="J86" s="59"/>
    </row>
    <row r="87" spans="1:10" x14ac:dyDescent="0.25">
      <c r="A87" s="59"/>
      <c r="B87" s="59"/>
      <c r="C87" s="59"/>
      <c r="D87" s="59"/>
      <c r="E87" s="59"/>
      <c r="F87" s="59"/>
      <c r="G87" s="59"/>
      <c r="H87" s="59"/>
      <c r="I87" s="59"/>
      <c r="J87" s="59"/>
    </row>
    <row r="88" spans="1:10" x14ac:dyDescent="0.25">
      <c r="A88" s="59"/>
      <c r="B88" s="59"/>
      <c r="C88" s="59"/>
      <c r="D88" s="59"/>
      <c r="E88" s="59"/>
      <c r="F88" s="59"/>
      <c r="G88" s="59"/>
      <c r="H88" s="59"/>
      <c r="I88" s="59"/>
      <c r="J88" s="59"/>
    </row>
    <row r="89" spans="1:10" x14ac:dyDescent="0.25">
      <c r="A89" s="59"/>
      <c r="B89" s="59"/>
      <c r="C89" s="59"/>
      <c r="D89" s="59"/>
      <c r="E89" s="59"/>
      <c r="F89" s="59"/>
      <c r="G89" s="59"/>
      <c r="H89" s="59"/>
      <c r="I89" s="59"/>
      <c r="J89" s="59"/>
    </row>
    <row r="90" spans="1:10" x14ac:dyDescent="0.25">
      <c r="A90" s="59"/>
      <c r="B90" s="59"/>
      <c r="C90" s="59"/>
      <c r="D90" s="59"/>
      <c r="E90" s="59"/>
      <c r="F90" s="59"/>
      <c r="G90" s="59"/>
      <c r="H90" s="59"/>
      <c r="I90" s="59"/>
      <c r="J90" s="59"/>
    </row>
    <row r="91" spans="1:10" x14ac:dyDescent="0.25">
      <c r="A91" s="59"/>
      <c r="B91" s="59"/>
      <c r="C91" s="59"/>
      <c r="D91" s="59"/>
      <c r="E91" s="59"/>
      <c r="F91" s="59"/>
      <c r="G91" s="59"/>
      <c r="H91" s="59"/>
      <c r="I91" s="59"/>
      <c r="J91" s="59"/>
    </row>
    <row r="92" spans="1:10" x14ac:dyDescent="0.25">
      <c r="A92" s="59"/>
      <c r="B92" s="59"/>
      <c r="C92" s="59"/>
      <c r="D92" s="59"/>
      <c r="E92" s="59"/>
      <c r="F92" s="59"/>
      <c r="G92" s="59"/>
      <c r="H92" s="59"/>
      <c r="I92" s="59"/>
      <c r="J92" s="59"/>
    </row>
    <row r="93" spans="1:10" x14ac:dyDescent="0.25">
      <c r="A93" s="59"/>
      <c r="B93" s="59"/>
      <c r="C93" s="59"/>
      <c r="D93" s="59"/>
      <c r="E93" s="59"/>
      <c r="F93" s="59"/>
      <c r="G93" s="59"/>
      <c r="H93" s="59"/>
      <c r="I93" s="59"/>
      <c r="J93" s="59"/>
    </row>
    <row r="94" spans="1:10" x14ac:dyDescent="0.25">
      <c r="A94" s="25" t="s">
        <v>537</v>
      </c>
      <c r="B94" s="24" t="s">
        <v>13</v>
      </c>
      <c r="C94" s="13"/>
      <c r="D94" s="10"/>
      <c r="E94" s="10"/>
      <c r="F94" s="10"/>
      <c r="G94" s="10"/>
      <c r="H94" s="10"/>
      <c r="I94" s="10"/>
      <c r="J94" s="10"/>
    </row>
    <row r="95" spans="1:10" x14ac:dyDescent="0.25">
      <c r="A95" s="25" t="s">
        <v>539</v>
      </c>
      <c r="B95" s="24" t="s">
        <v>13</v>
      </c>
      <c r="C95" s="13"/>
      <c r="D95" s="10"/>
      <c r="E95" s="10"/>
      <c r="F95" s="10"/>
      <c r="G95" s="10"/>
      <c r="H95" s="10"/>
      <c r="I95" s="10"/>
      <c r="J95" s="10"/>
    </row>
    <row r="96" spans="1:10" x14ac:dyDescent="0.25">
      <c r="A96" s="25" t="s">
        <v>541</v>
      </c>
      <c r="B96" s="24" t="s">
        <v>13</v>
      </c>
      <c r="C96" s="13"/>
      <c r="D96" s="10"/>
      <c r="E96" s="10"/>
      <c r="F96" s="10"/>
      <c r="G96" s="10"/>
      <c r="H96" s="10"/>
      <c r="I96" s="10"/>
      <c r="J96" s="10"/>
    </row>
    <row r="97" spans="1:10" x14ac:dyDescent="0.25">
      <c r="A97" s="25" t="s">
        <v>542</v>
      </c>
      <c r="B97" s="24" t="s">
        <v>13</v>
      </c>
      <c r="C97" s="13"/>
      <c r="D97" s="10"/>
      <c r="E97" s="10"/>
      <c r="F97" s="10"/>
      <c r="G97" s="10"/>
      <c r="H97" s="10"/>
      <c r="I97" s="10"/>
      <c r="J97" s="10"/>
    </row>
    <row r="98" spans="1:10" x14ac:dyDescent="0.25">
      <c r="A98" s="25" t="s">
        <v>547</v>
      </c>
      <c r="B98" s="24" t="s">
        <v>13</v>
      </c>
      <c r="C98" s="13"/>
      <c r="D98" s="10"/>
      <c r="E98" s="10"/>
      <c r="F98" s="10"/>
      <c r="G98" s="10"/>
      <c r="H98" s="10"/>
      <c r="I98" s="10"/>
      <c r="J98" s="10"/>
    </row>
    <row r="99" spans="1:10" x14ac:dyDescent="0.25">
      <c r="A99" s="25" t="s">
        <v>548</v>
      </c>
      <c r="B99" s="24" t="s">
        <v>13</v>
      </c>
      <c r="C99" s="13"/>
      <c r="D99" s="10"/>
      <c r="E99" s="10"/>
      <c r="F99" s="10"/>
      <c r="G99" s="10"/>
      <c r="H99" s="10"/>
      <c r="I99" s="10"/>
      <c r="J99" s="10"/>
    </row>
    <row r="100" spans="1:10" x14ac:dyDescent="0.25">
      <c r="A100" s="25" t="s">
        <v>550</v>
      </c>
      <c r="B100" s="24" t="s">
        <v>13</v>
      </c>
      <c r="C100" s="13"/>
      <c r="D100" s="10"/>
      <c r="E100" s="10"/>
      <c r="F100" s="10"/>
      <c r="G100" s="10"/>
      <c r="H100" s="10"/>
      <c r="I100" s="10"/>
      <c r="J100" s="10"/>
    </row>
    <row r="101" spans="1:10" x14ac:dyDescent="0.25">
      <c r="A101" s="25" t="s">
        <v>551</v>
      </c>
      <c r="B101" s="24" t="s">
        <v>13</v>
      </c>
      <c r="C101" s="13"/>
      <c r="D101" s="10"/>
      <c r="E101" s="10"/>
      <c r="F101" s="10"/>
      <c r="G101" s="10"/>
      <c r="H101" s="10"/>
      <c r="I101" s="10"/>
      <c r="J101" s="10"/>
    </row>
    <row r="102" spans="1:10" x14ac:dyDescent="0.25">
      <c r="A102" s="25" t="s">
        <v>556</v>
      </c>
      <c r="B102" s="24" t="s">
        <v>13</v>
      </c>
      <c r="C102" s="13"/>
      <c r="D102" s="10"/>
      <c r="E102" s="10"/>
      <c r="F102" s="10"/>
      <c r="G102" s="10"/>
      <c r="H102" s="10"/>
      <c r="I102" s="10"/>
      <c r="J102" s="10"/>
    </row>
    <row r="103" spans="1:10" x14ac:dyDescent="0.25">
      <c r="A103" s="25" t="s">
        <v>557</v>
      </c>
      <c r="B103" s="24" t="s">
        <v>13</v>
      </c>
      <c r="C103" s="13"/>
      <c r="D103" s="10"/>
      <c r="E103" s="10"/>
      <c r="F103" s="10"/>
      <c r="G103" s="10"/>
      <c r="H103" s="10"/>
      <c r="I103" s="10"/>
      <c r="J103" s="10"/>
    </row>
    <row r="104" spans="1:10" s="39" customFormat="1" x14ac:dyDescent="0.25"/>
    <row r="105" spans="1:10" s="39" customFormat="1" x14ac:dyDescent="0.25"/>
  </sheetData>
  <pageMargins left="0.11811023622047245" right="0.11811023622047245" top="0.15748031496062992" bottom="0.15748031496062992" header="0.31496062992125984" footer="0.11811023622047245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47"/>
  <sheetViews>
    <sheetView workbookViewId="0">
      <selection activeCell="O40" sqref="O40"/>
    </sheetView>
  </sheetViews>
  <sheetFormatPr baseColWidth="10" defaultRowHeight="15" x14ac:dyDescent="0.25"/>
  <cols>
    <col min="1" max="1" width="9.140625" customWidth="1"/>
    <col min="2" max="2" width="32.42578125" customWidth="1"/>
    <col min="3" max="3" width="4.7109375" customWidth="1"/>
    <col min="4" max="4" width="7.42578125" customWidth="1"/>
    <col min="5" max="37" width="6.7109375" customWidth="1"/>
  </cols>
  <sheetData>
    <row r="1" spans="1:37" x14ac:dyDescent="0.25">
      <c r="A1" s="1"/>
      <c r="B1" s="4" t="s">
        <v>562</v>
      </c>
      <c r="C1" s="1"/>
      <c r="D1" s="2"/>
      <c r="E1" s="50"/>
      <c r="F1" s="51"/>
      <c r="G1" s="51"/>
      <c r="H1" s="51"/>
      <c r="I1" s="51"/>
      <c r="J1" s="51"/>
      <c r="K1" s="51"/>
      <c r="L1" s="51"/>
      <c r="M1" s="51"/>
      <c r="N1" s="51"/>
      <c r="O1" s="51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5"/>
    </row>
    <row r="2" spans="1:37" x14ac:dyDescent="0.25">
      <c r="A2" s="1"/>
      <c r="B2" s="38" t="s">
        <v>606</v>
      </c>
      <c r="C2" s="1"/>
      <c r="D2" s="2"/>
      <c r="E2" s="50"/>
      <c r="F2" s="51"/>
      <c r="G2" s="51"/>
      <c r="H2" s="51"/>
      <c r="I2" s="51"/>
      <c r="J2" s="51"/>
      <c r="K2" s="51"/>
      <c r="L2" s="51"/>
      <c r="M2" s="51"/>
      <c r="N2" s="51"/>
      <c r="O2" s="51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5"/>
    </row>
    <row r="3" spans="1:37" x14ac:dyDescent="0.25">
      <c r="A3" s="1"/>
      <c r="B3" s="4"/>
      <c r="C3" s="1"/>
      <c r="D3" s="2"/>
      <c r="E3" s="50"/>
      <c r="F3" s="51"/>
      <c r="G3" s="51"/>
      <c r="H3" s="51"/>
      <c r="I3" s="51"/>
      <c r="J3" s="51"/>
      <c r="K3" s="51"/>
      <c r="L3" s="51"/>
      <c r="M3" s="51"/>
      <c r="N3" s="51"/>
      <c r="O3" s="51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5"/>
    </row>
    <row r="4" spans="1:37" x14ac:dyDescent="0.25">
      <c r="A4" s="6" t="s">
        <v>0</v>
      </c>
      <c r="B4" s="7" t="s">
        <v>1</v>
      </c>
      <c r="C4" s="6" t="s">
        <v>2</v>
      </c>
      <c r="D4" s="8" t="s">
        <v>3</v>
      </c>
      <c r="E4" s="52">
        <v>1</v>
      </c>
      <c r="F4" s="52">
        <v>2</v>
      </c>
      <c r="G4" s="52">
        <v>3</v>
      </c>
      <c r="H4" s="52">
        <v>4</v>
      </c>
      <c r="I4" s="52">
        <v>5</v>
      </c>
      <c r="J4" s="52">
        <v>6</v>
      </c>
      <c r="K4" s="52">
        <v>7</v>
      </c>
      <c r="L4" s="52">
        <v>8</v>
      </c>
      <c r="M4" s="52">
        <v>9</v>
      </c>
      <c r="N4" s="52">
        <v>10</v>
      </c>
      <c r="O4" s="52">
        <v>11</v>
      </c>
      <c r="P4" s="9">
        <v>12</v>
      </c>
      <c r="Q4" s="9">
        <v>13</v>
      </c>
      <c r="R4" s="9">
        <v>14</v>
      </c>
      <c r="S4" s="9">
        <v>15</v>
      </c>
      <c r="T4" s="9">
        <v>16</v>
      </c>
      <c r="U4" s="9">
        <v>17</v>
      </c>
      <c r="V4" s="9">
        <v>18</v>
      </c>
      <c r="W4" s="9">
        <v>19</v>
      </c>
      <c r="X4" s="9">
        <v>20</v>
      </c>
      <c r="Y4" s="9">
        <v>21</v>
      </c>
      <c r="Z4" s="9">
        <v>22</v>
      </c>
      <c r="AA4" s="9">
        <v>23</v>
      </c>
      <c r="AB4" s="9">
        <v>24</v>
      </c>
      <c r="AC4" s="9">
        <v>25</v>
      </c>
      <c r="AD4" s="9">
        <v>26</v>
      </c>
      <c r="AE4" s="9">
        <v>27</v>
      </c>
      <c r="AF4" s="9">
        <v>28</v>
      </c>
      <c r="AG4" s="9">
        <v>29</v>
      </c>
      <c r="AH4" s="9">
        <v>30</v>
      </c>
      <c r="AI4" s="9">
        <v>31</v>
      </c>
      <c r="AJ4" s="10" t="s">
        <v>4</v>
      </c>
      <c r="AK4" s="11" t="s">
        <v>5</v>
      </c>
    </row>
    <row r="5" spans="1:37" x14ac:dyDescent="0.25">
      <c r="A5" s="6">
        <v>2130001</v>
      </c>
      <c r="B5" s="10" t="s">
        <v>6</v>
      </c>
      <c r="C5" s="6" t="s">
        <v>7</v>
      </c>
      <c r="D5" s="12">
        <f>VLOOKUP(A5,[1]Hoja3!$A$4:$C$653,3,FALSE)</f>
        <v>49126.0798</v>
      </c>
      <c r="E5" s="53"/>
      <c r="F5" s="53"/>
      <c r="G5" s="54"/>
      <c r="H5" s="54"/>
      <c r="I5" s="54"/>
      <c r="J5" s="54"/>
      <c r="K5" s="54"/>
      <c r="L5" s="54"/>
      <c r="M5" s="54"/>
      <c r="N5" s="54"/>
      <c r="O5" s="54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4"/>
      <c r="AC5" s="10"/>
      <c r="AD5" s="10"/>
      <c r="AE5" s="10"/>
      <c r="AF5" s="10"/>
      <c r="AG5" s="10"/>
      <c r="AH5" s="10"/>
      <c r="AI5" s="10"/>
      <c r="AJ5" s="13">
        <f>SUM(E5:AI5)</f>
        <v>0</v>
      </c>
      <c r="AK5" s="11">
        <f>AJ5*D5</f>
        <v>0</v>
      </c>
    </row>
    <row r="6" spans="1:37" x14ac:dyDescent="0.25">
      <c r="A6" s="6">
        <v>2130003</v>
      </c>
      <c r="B6" s="10" t="s">
        <v>8</v>
      </c>
      <c r="C6" s="6" t="s">
        <v>9</v>
      </c>
      <c r="D6" s="12">
        <f>VLOOKUP(A6,[1]Hoja3!$A$4:$C$653,3,FALSE)</f>
        <v>8751</v>
      </c>
      <c r="E6" s="53"/>
      <c r="F6" s="53"/>
      <c r="G6" s="54"/>
      <c r="H6" s="54"/>
      <c r="I6" s="54"/>
      <c r="J6" s="54"/>
      <c r="K6" s="54"/>
      <c r="L6" s="54"/>
      <c r="M6" s="54"/>
      <c r="N6" s="54"/>
      <c r="O6" s="54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4"/>
      <c r="AC6" s="10"/>
      <c r="AD6" s="10"/>
      <c r="AE6" s="10"/>
      <c r="AF6" s="10"/>
      <c r="AG6" s="10"/>
      <c r="AH6" s="10"/>
      <c r="AI6" s="10"/>
      <c r="AJ6" s="13">
        <f t="shared" ref="AJ6:AJ69" si="0">SUM(E6:AI6)</f>
        <v>0</v>
      </c>
      <c r="AK6" s="11">
        <f t="shared" ref="AK6:AK69" si="1">AJ6*D6</f>
        <v>0</v>
      </c>
    </row>
    <row r="7" spans="1:37" x14ac:dyDescent="0.25">
      <c r="A7" s="6">
        <v>2130315</v>
      </c>
      <c r="B7" s="10" t="s">
        <v>10</v>
      </c>
      <c r="C7" s="6" t="s">
        <v>11</v>
      </c>
      <c r="D7" s="12">
        <f>VLOOKUP(A7,[1]Hoja3!$A$4:$C$653,3,FALSE)</f>
        <v>4340.2075999999997</v>
      </c>
      <c r="E7" s="53"/>
      <c r="F7" s="53"/>
      <c r="G7" s="54"/>
      <c r="H7" s="54"/>
      <c r="I7" s="54"/>
      <c r="J7" s="54"/>
      <c r="K7" s="54"/>
      <c r="L7" s="54"/>
      <c r="M7" s="54"/>
      <c r="N7" s="54"/>
      <c r="O7" s="54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4"/>
      <c r="AC7" s="10"/>
      <c r="AD7" s="10"/>
      <c r="AE7" s="10"/>
      <c r="AF7" s="10"/>
      <c r="AG7" s="10"/>
      <c r="AH7" s="10"/>
      <c r="AI7" s="10"/>
      <c r="AJ7" s="13">
        <f t="shared" si="0"/>
        <v>0</v>
      </c>
      <c r="AK7" s="11">
        <f t="shared" si="1"/>
        <v>0</v>
      </c>
    </row>
    <row r="8" spans="1:37" x14ac:dyDescent="0.25">
      <c r="A8" s="6">
        <v>2140264</v>
      </c>
      <c r="B8" s="10" t="s">
        <v>12</v>
      </c>
      <c r="C8" s="6" t="s">
        <v>13</v>
      </c>
      <c r="D8" s="12">
        <v>1788</v>
      </c>
      <c r="E8" s="53"/>
      <c r="F8" s="53"/>
      <c r="G8" s="54"/>
      <c r="H8" s="54"/>
      <c r="I8" s="54"/>
      <c r="J8" s="54"/>
      <c r="K8" s="54"/>
      <c r="L8" s="54"/>
      <c r="M8" s="54"/>
      <c r="N8" s="54"/>
      <c r="O8" s="54"/>
      <c r="P8" s="10"/>
      <c r="Q8" s="10"/>
      <c r="R8" s="10"/>
      <c r="S8" s="10">
        <v>10</v>
      </c>
      <c r="T8" s="10"/>
      <c r="U8" s="10"/>
      <c r="V8" s="10">
        <v>3</v>
      </c>
      <c r="W8" s="10"/>
      <c r="X8" s="10"/>
      <c r="Y8" s="10"/>
      <c r="Z8" s="10"/>
      <c r="AA8" s="10"/>
      <c r="AB8" s="14"/>
      <c r="AC8" s="10"/>
      <c r="AD8" s="10"/>
      <c r="AE8" s="10"/>
      <c r="AF8" s="10"/>
      <c r="AG8" s="10"/>
      <c r="AH8" s="10"/>
      <c r="AI8" s="10"/>
      <c r="AJ8" s="13">
        <f t="shared" si="0"/>
        <v>13</v>
      </c>
      <c r="AK8" s="11">
        <f t="shared" si="1"/>
        <v>23244</v>
      </c>
    </row>
    <row r="9" spans="1:37" x14ac:dyDescent="0.25">
      <c r="A9" s="6">
        <v>2170281</v>
      </c>
      <c r="B9" s="10" t="s">
        <v>14</v>
      </c>
      <c r="C9" s="6" t="s">
        <v>7</v>
      </c>
      <c r="D9" s="12">
        <f>VLOOKUP(A9,[1]Hoja3!$A$4:$C$653,3,FALSE)</f>
        <v>133.9</v>
      </c>
      <c r="E9" s="53"/>
      <c r="F9" s="53"/>
      <c r="G9" s="54"/>
      <c r="H9" s="54"/>
      <c r="I9" s="54"/>
      <c r="J9" s="54"/>
      <c r="K9" s="54"/>
      <c r="L9" s="54"/>
      <c r="M9" s="54"/>
      <c r="N9" s="54"/>
      <c r="O9" s="54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4"/>
      <c r="AC9" s="10"/>
      <c r="AD9" s="10"/>
      <c r="AE9" s="10"/>
      <c r="AF9" s="10"/>
      <c r="AG9" s="10"/>
      <c r="AH9" s="10"/>
      <c r="AI9" s="10"/>
      <c r="AJ9" s="13">
        <f t="shared" si="0"/>
        <v>0</v>
      </c>
      <c r="AK9" s="11">
        <f t="shared" si="1"/>
        <v>0</v>
      </c>
    </row>
    <row r="10" spans="1:37" x14ac:dyDescent="0.25">
      <c r="A10" s="6">
        <v>2140014</v>
      </c>
      <c r="B10" s="10" t="s">
        <v>15</v>
      </c>
      <c r="C10" s="6" t="s">
        <v>9</v>
      </c>
      <c r="D10" s="12">
        <f>VLOOKUP(A10,[1]Hoja3!$A$4:$C$653,3,FALSE)</f>
        <v>374.85</v>
      </c>
      <c r="E10" s="53"/>
      <c r="F10" s="53"/>
      <c r="G10" s="54"/>
      <c r="H10" s="54"/>
      <c r="I10" s="54"/>
      <c r="J10" s="54"/>
      <c r="K10" s="54"/>
      <c r="L10" s="54"/>
      <c r="M10" s="54"/>
      <c r="N10" s="54"/>
      <c r="O10" s="54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4"/>
      <c r="AC10" s="10"/>
      <c r="AD10" s="10"/>
      <c r="AE10" s="10"/>
      <c r="AF10" s="10"/>
      <c r="AG10" s="10"/>
      <c r="AH10" s="10"/>
      <c r="AI10" s="10"/>
      <c r="AJ10" s="13">
        <f t="shared" si="0"/>
        <v>0</v>
      </c>
      <c r="AK10" s="11">
        <f t="shared" si="1"/>
        <v>0</v>
      </c>
    </row>
    <row r="11" spans="1:37" x14ac:dyDescent="0.25">
      <c r="A11" s="6">
        <v>2140002</v>
      </c>
      <c r="B11" s="10" t="s">
        <v>16</v>
      </c>
      <c r="C11" s="6" t="s">
        <v>9</v>
      </c>
      <c r="D11" s="12">
        <f>VLOOKUP(A11,[1]Hoja3!$A$4:$C$653,3,FALSE)</f>
        <v>165.81460000000001</v>
      </c>
      <c r="E11" s="53"/>
      <c r="F11" s="53"/>
      <c r="G11" s="54"/>
      <c r="H11" s="54"/>
      <c r="I11" s="54"/>
      <c r="J11" s="54"/>
      <c r="K11" s="54"/>
      <c r="L11" s="54"/>
      <c r="M11" s="54"/>
      <c r="N11" s="54"/>
      <c r="O11" s="54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4"/>
      <c r="AC11" s="10"/>
      <c r="AD11" s="10"/>
      <c r="AE11" s="10"/>
      <c r="AF11" s="10"/>
      <c r="AG11" s="10"/>
      <c r="AH11" s="10"/>
      <c r="AI11" s="10"/>
      <c r="AJ11" s="13">
        <f t="shared" si="0"/>
        <v>0</v>
      </c>
      <c r="AK11" s="11">
        <f t="shared" si="1"/>
        <v>0</v>
      </c>
    </row>
    <row r="12" spans="1:37" x14ac:dyDescent="0.25">
      <c r="A12" s="6">
        <v>2160004</v>
      </c>
      <c r="B12" s="10" t="s">
        <v>17</v>
      </c>
      <c r="C12" s="6" t="s">
        <v>13</v>
      </c>
      <c r="D12" s="12">
        <v>259</v>
      </c>
      <c r="E12" s="53"/>
      <c r="F12" s="53"/>
      <c r="G12" s="54"/>
      <c r="H12" s="54"/>
      <c r="I12" s="54"/>
      <c r="J12" s="54"/>
      <c r="K12" s="54"/>
      <c r="L12" s="54"/>
      <c r="M12" s="54"/>
      <c r="N12" s="54"/>
      <c r="O12" s="54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4"/>
      <c r="AC12" s="10"/>
      <c r="AD12" s="10"/>
      <c r="AE12" s="10"/>
      <c r="AF12" s="10"/>
      <c r="AG12" s="10"/>
      <c r="AH12" s="10"/>
      <c r="AI12" s="10"/>
      <c r="AJ12" s="13">
        <f>SUM(E12:AI12)</f>
        <v>0</v>
      </c>
      <c r="AK12" s="11">
        <f t="shared" si="1"/>
        <v>0</v>
      </c>
    </row>
    <row r="13" spans="1:37" x14ac:dyDescent="0.25">
      <c r="A13" s="6">
        <v>2140003</v>
      </c>
      <c r="B13" s="10" t="s">
        <v>18</v>
      </c>
      <c r="C13" s="6" t="s">
        <v>9</v>
      </c>
      <c r="D13" s="12">
        <f>VLOOKUP(A13,[1]Hoja3!$A$4:$C$653,3,FALSE)</f>
        <v>66.64</v>
      </c>
      <c r="E13" s="53"/>
      <c r="F13" s="53"/>
      <c r="G13" s="54"/>
      <c r="H13" s="54"/>
      <c r="I13" s="54"/>
      <c r="J13" s="54"/>
      <c r="K13" s="54"/>
      <c r="L13" s="54"/>
      <c r="M13" s="54"/>
      <c r="N13" s="54"/>
      <c r="O13" s="54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4"/>
      <c r="AC13" s="10"/>
      <c r="AD13" s="10"/>
      <c r="AE13" s="10"/>
      <c r="AF13" s="10"/>
      <c r="AG13" s="10"/>
      <c r="AH13" s="10"/>
      <c r="AI13" s="10"/>
      <c r="AJ13" s="13">
        <f t="shared" si="0"/>
        <v>0</v>
      </c>
      <c r="AK13" s="11">
        <f t="shared" si="1"/>
        <v>0</v>
      </c>
    </row>
    <row r="14" spans="1:37" x14ac:dyDescent="0.25">
      <c r="A14" s="6">
        <v>2130006</v>
      </c>
      <c r="B14" s="10" t="s">
        <v>19</v>
      </c>
      <c r="C14" s="6" t="s">
        <v>9</v>
      </c>
      <c r="D14" s="12">
        <f>VLOOKUP(A14,[1]Hoja3!$A$4:$C$653,3,FALSE)</f>
        <v>20</v>
      </c>
      <c r="E14" s="53"/>
      <c r="F14" s="53"/>
      <c r="G14" s="54"/>
      <c r="H14" s="54"/>
      <c r="I14" s="54"/>
      <c r="J14" s="54"/>
      <c r="K14" s="54"/>
      <c r="L14" s="54"/>
      <c r="M14" s="54"/>
      <c r="N14" s="54"/>
      <c r="O14" s="54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4"/>
      <c r="AC14" s="10"/>
      <c r="AD14" s="10"/>
      <c r="AE14" s="10"/>
      <c r="AF14" s="10"/>
      <c r="AG14" s="10"/>
      <c r="AH14" s="10"/>
      <c r="AI14" s="10"/>
      <c r="AJ14" s="13">
        <f t="shared" si="0"/>
        <v>0</v>
      </c>
      <c r="AK14" s="11">
        <f t="shared" si="1"/>
        <v>0</v>
      </c>
    </row>
    <row r="15" spans="1:37" x14ac:dyDescent="0.25">
      <c r="A15" s="6">
        <v>2160302</v>
      </c>
      <c r="B15" s="10" t="s">
        <v>20</v>
      </c>
      <c r="C15" s="6" t="s">
        <v>21</v>
      </c>
      <c r="D15" s="12">
        <f>VLOOKUP(A15,[1]Hoja3!$A$4:$C$653,3,FALSE)</f>
        <v>7339.6819999999998</v>
      </c>
      <c r="E15" s="53"/>
      <c r="F15" s="53"/>
      <c r="G15" s="54"/>
      <c r="H15" s="54"/>
      <c r="I15" s="54"/>
      <c r="J15" s="54"/>
      <c r="K15" s="54"/>
      <c r="L15" s="54"/>
      <c r="M15" s="54"/>
      <c r="N15" s="54"/>
      <c r="O15" s="54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4"/>
      <c r="AC15" s="10"/>
      <c r="AD15" s="10"/>
      <c r="AE15" s="10"/>
      <c r="AF15" s="10"/>
      <c r="AG15" s="10"/>
      <c r="AH15" s="10"/>
      <c r="AI15" s="10"/>
      <c r="AJ15" s="13">
        <f t="shared" si="0"/>
        <v>0</v>
      </c>
      <c r="AK15" s="11">
        <f t="shared" si="1"/>
        <v>0</v>
      </c>
    </row>
    <row r="16" spans="1:37" x14ac:dyDescent="0.25">
      <c r="A16" s="6">
        <v>2160303</v>
      </c>
      <c r="B16" s="10" t="s">
        <v>22</v>
      </c>
      <c r="C16" s="6" t="s">
        <v>21</v>
      </c>
      <c r="D16" s="12">
        <f>VLOOKUP(A16,[1]Hoja3!$A$4:$C$653,3,FALSE)</f>
        <v>15317.283299999999</v>
      </c>
      <c r="E16" s="53"/>
      <c r="F16" s="53"/>
      <c r="G16" s="54"/>
      <c r="H16" s="54"/>
      <c r="I16" s="54"/>
      <c r="J16" s="54"/>
      <c r="K16" s="54"/>
      <c r="L16" s="54"/>
      <c r="M16" s="54"/>
      <c r="N16" s="54"/>
      <c r="O16" s="54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4"/>
      <c r="AC16" s="10"/>
      <c r="AD16" s="10"/>
      <c r="AE16" s="10"/>
      <c r="AF16" s="10"/>
      <c r="AG16" s="10"/>
      <c r="AH16" s="10"/>
      <c r="AI16" s="10"/>
      <c r="AJ16" s="13">
        <f t="shared" si="0"/>
        <v>0</v>
      </c>
      <c r="AK16" s="11">
        <f t="shared" si="1"/>
        <v>0</v>
      </c>
    </row>
    <row r="17" spans="1:37" x14ac:dyDescent="0.25">
      <c r="A17" s="6">
        <v>2140004</v>
      </c>
      <c r="B17" s="10" t="s">
        <v>23</v>
      </c>
      <c r="C17" s="6" t="s">
        <v>9</v>
      </c>
      <c r="D17" s="12">
        <f>VLOOKUP(A17,[1]Hoja3!$A$4:$C$653,3,FALSE)</f>
        <v>4.8719000000000001</v>
      </c>
      <c r="E17" s="53"/>
      <c r="F17" s="53"/>
      <c r="G17" s="54"/>
      <c r="H17" s="54"/>
      <c r="I17" s="54"/>
      <c r="J17" s="54"/>
      <c r="K17" s="54"/>
      <c r="L17" s="54"/>
      <c r="M17" s="54"/>
      <c r="N17" s="54"/>
      <c r="O17" s="54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4"/>
      <c r="AC17" s="10"/>
      <c r="AD17" s="10"/>
      <c r="AE17" s="10"/>
      <c r="AF17" s="10"/>
      <c r="AG17" s="10"/>
      <c r="AH17" s="10"/>
      <c r="AI17" s="10"/>
      <c r="AJ17" s="13">
        <f t="shared" si="0"/>
        <v>0</v>
      </c>
      <c r="AK17" s="11">
        <f t="shared" si="1"/>
        <v>0</v>
      </c>
    </row>
    <row r="18" spans="1:37" x14ac:dyDescent="0.25">
      <c r="A18" s="6">
        <v>2140366</v>
      </c>
      <c r="B18" s="10" t="s">
        <v>24</v>
      </c>
      <c r="C18" s="6" t="s">
        <v>9</v>
      </c>
      <c r="D18" s="12">
        <v>99</v>
      </c>
      <c r="E18" s="53"/>
      <c r="F18" s="53"/>
      <c r="G18" s="54"/>
      <c r="H18" s="54"/>
      <c r="I18" s="54"/>
      <c r="J18" s="54"/>
      <c r="K18" s="54"/>
      <c r="L18" s="54"/>
      <c r="M18" s="54"/>
      <c r="N18" s="54"/>
      <c r="O18" s="54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4"/>
      <c r="AC18" s="10"/>
      <c r="AD18" s="10"/>
      <c r="AE18" s="10"/>
      <c r="AF18" s="10"/>
      <c r="AG18" s="10"/>
      <c r="AH18" s="10"/>
      <c r="AI18" s="10"/>
      <c r="AJ18" s="13">
        <f t="shared" si="0"/>
        <v>0</v>
      </c>
      <c r="AK18" s="11">
        <f t="shared" si="1"/>
        <v>0</v>
      </c>
    </row>
    <row r="19" spans="1:37" x14ac:dyDescent="0.25">
      <c r="A19" s="6">
        <v>2140005</v>
      </c>
      <c r="B19" s="10" t="s">
        <v>25</v>
      </c>
      <c r="C19" s="6" t="s">
        <v>9</v>
      </c>
      <c r="D19" s="12">
        <f>VLOOKUP(A19,[1]Hoja3!$A$4:$C$653,3,FALSE)</f>
        <v>59.476199999999999</v>
      </c>
      <c r="E19" s="53"/>
      <c r="F19" s="53"/>
      <c r="G19" s="54"/>
      <c r="H19" s="54"/>
      <c r="I19" s="54"/>
      <c r="J19" s="54"/>
      <c r="K19" s="54"/>
      <c r="L19" s="54"/>
      <c r="M19" s="54"/>
      <c r="N19" s="54"/>
      <c r="O19" s="54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4"/>
      <c r="AC19" s="10"/>
      <c r="AD19" s="10"/>
      <c r="AE19" s="10"/>
      <c r="AF19" s="10"/>
      <c r="AG19" s="10"/>
      <c r="AH19" s="10"/>
      <c r="AI19" s="10"/>
      <c r="AJ19" s="13">
        <f t="shared" si="0"/>
        <v>0</v>
      </c>
      <c r="AK19" s="11">
        <f t="shared" si="1"/>
        <v>0</v>
      </c>
    </row>
    <row r="20" spans="1:37" x14ac:dyDescent="0.25">
      <c r="A20" s="6">
        <v>2140006</v>
      </c>
      <c r="B20" s="10" t="s">
        <v>26</v>
      </c>
      <c r="C20" s="6" t="s">
        <v>9</v>
      </c>
      <c r="D20" s="12">
        <f>VLOOKUP(A20,[1]Hoja3!$A$4:$C$653,3,FALSE)</f>
        <v>5.3550000000000004</v>
      </c>
      <c r="E20" s="53"/>
      <c r="F20" s="53"/>
      <c r="G20" s="54">
        <v>10</v>
      </c>
      <c r="H20" s="54">
        <v>10</v>
      </c>
      <c r="I20" s="54">
        <v>8</v>
      </c>
      <c r="J20" s="54">
        <v>5</v>
      </c>
      <c r="K20" s="54">
        <v>15</v>
      </c>
      <c r="L20" s="54"/>
      <c r="M20" s="54"/>
      <c r="N20" s="54">
        <v>2</v>
      </c>
      <c r="O20" s="54"/>
      <c r="P20" s="10"/>
      <c r="Q20" s="10"/>
      <c r="R20" s="10"/>
      <c r="S20" s="10"/>
      <c r="T20" s="10">
        <v>8</v>
      </c>
      <c r="U20" s="10">
        <v>6</v>
      </c>
      <c r="V20" s="10"/>
      <c r="W20" s="10"/>
      <c r="X20" s="10">
        <v>3</v>
      </c>
      <c r="Y20" s="10">
        <v>9</v>
      </c>
      <c r="Z20" s="10"/>
      <c r="AA20" s="10"/>
      <c r="AB20" s="14"/>
      <c r="AC20" s="10"/>
      <c r="AD20" s="10"/>
      <c r="AE20" s="10">
        <v>5</v>
      </c>
      <c r="AF20" s="10">
        <v>15</v>
      </c>
      <c r="AG20" s="10"/>
      <c r="AH20" s="10"/>
      <c r="AI20" s="10"/>
      <c r="AJ20" s="13">
        <f>SUM(E20:AH20)</f>
        <v>96</v>
      </c>
      <c r="AK20" s="11">
        <f t="shared" si="1"/>
        <v>514.08000000000004</v>
      </c>
    </row>
    <row r="21" spans="1:37" x14ac:dyDescent="0.25">
      <c r="A21" s="6">
        <v>2140008</v>
      </c>
      <c r="B21" s="10" t="s">
        <v>27</v>
      </c>
      <c r="C21" s="6" t="s">
        <v>9</v>
      </c>
      <c r="D21" s="12">
        <f>VLOOKUP(A21,[1]Hoja3!$A$4:$C$653,3,FALSE)</f>
        <v>10.71</v>
      </c>
      <c r="E21" s="53"/>
      <c r="F21" s="53"/>
      <c r="G21" s="54"/>
      <c r="H21" s="54"/>
      <c r="I21" s="54"/>
      <c r="J21" s="54"/>
      <c r="K21" s="54"/>
      <c r="L21" s="54"/>
      <c r="M21" s="54"/>
      <c r="N21" s="54"/>
      <c r="O21" s="54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4"/>
      <c r="AC21" s="10"/>
      <c r="AD21" s="10"/>
      <c r="AE21" s="10"/>
      <c r="AF21" s="10"/>
      <c r="AG21" s="10"/>
      <c r="AH21" s="10"/>
      <c r="AI21" s="10"/>
      <c r="AJ21" s="13">
        <f>SUM(E21:AH21)</f>
        <v>0</v>
      </c>
      <c r="AK21" s="11">
        <f t="shared" si="1"/>
        <v>0</v>
      </c>
    </row>
    <row r="22" spans="1:37" x14ac:dyDescent="0.25">
      <c r="A22" s="6">
        <v>2140323</v>
      </c>
      <c r="B22" s="10" t="s">
        <v>28</v>
      </c>
      <c r="C22" s="6" t="s">
        <v>9</v>
      </c>
      <c r="D22" s="12">
        <f>VLOOKUP(A22,[1]Hoja3!$A$4:$C$653,3,FALSE)</f>
        <v>59.5</v>
      </c>
      <c r="E22" s="53"/>
      <c r="F22" s="53"/>
      <c r="G22" s="54"/>
      <c r="H22" s="54">
        <v>2</v>
      </c>
      <c r="I22" s="54"/>
      <c r="J22" s="54"/>
      <c r="K22" s="54"/>
      <c r="L22" s="54"/>
      <c r="M22" s="54"/>
      <c r="N22" s="54"/>
      <c r="O22" s="54"/>
      <c r="P22" s="10">
        <v>4</v>
      </c>
      <c r="Q22" s="10"/>
      <c r="R22" s="10">
        <v>6</v>
      </c>
      <c r="S22" s="10"/>
      <c r="T22" s="10"/>
      <c r="U22" s="10">
        <v>4</v>
      </c>
      <c r="V22" s="10">
        <v>2</v>
      </c>
      <c r="W22" s="10">
        <v>2</v>
      </c>
      <c r="X22" s="10">
        <v>2</v>
      </c>
      <c r="Y22" s="10">
        <v>6</v>
      </c>
      <c r="Z22" s="10"/>
      <c r="AA22" s="10"/>
      <c r="AB22" s="14">
        <v>2</v>
      </c>
      <c r="AC22" s="10">
        <v>2</v>
      </c>
      <c r="AD22" s="10">
        <v>2</v>
      </c>
      <c r="AE22" s="10">
        <v>2</v>
      </c>
      <c r="AF22" s="10">
        <v>6</v>
      </c>
      <c r="AG22" s="10"/>
      <c r="AH22" s="10">
        <v>2</v>
      </c>
      <c r="AI22" s="4">
        <v>4</v>
      </c>
      <c r="AJ22" s="13">
        <f>SUM(E22:AI22)</f>
        <v>48</v>
      </c>
      <c r="AK22" s="11">
        <f t="shared" si="1"/>
        <v>2856</v>
      </c>
    </row>
    <row r="23" spans="1:37" x14ac:dyDescent="0.25">
      <c r="A23" s="6">
        <v>2140009</v>
      </c>
      <c r="B23" s="10" t="s">
        <v>29</v>
      </c>
      <c r="C23" s="6" t="s">
        <v>11</v>
      </c>
      <c r="D23" s="12">
        <f>VLOOKUP(A23,[1]Hoja3!$A$4:$C$653,3,FALSE)</f>
        <v>238</v>
      </c>
      <c r="E23" s="53"/>
      <c r="F23" s="53"/>
      <c r="G23" s="54"/>
      <c r="H23" s="54"/>
      <c r="I23" s="54"/>
      <c r="J23" s="54"/>
      <c r="K23" s="54"/>
      <c r="L23" s="54"/>
      <c r="M23" s="54"/>
      <c r="N23" s="54"/>
      <c r="O23" s="54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4"/>
      <c r="AC23" s="10"/>
      <c r="AD23" s="10"/>
      <c r="AE23" s="10"/>
      <c r="AF23" s="10"/>
      <c r="AG23" s="10"/>
      <c r="AH23" s="10"/>
      <c r="AI23" s="10"/>
      <c r="AJ23" s="13">
        <f t="shared" si="0"/>
        <v>0</v>
      </c>
      <c r="AK23" s="11">
        <f t="shared" si="1"/>
        <v>0</v>
      </c>
    </row>
    <row r="24" spans="1:37" x14ac:dyDescent="0.25">
      <c r="A24" s="6">
        <v>2140011</v>
      </c>
      <c r="B24" s="10" t="s">
        <v>30</v>
      </c>
      <c r="C24" s="6" t="s">
        <v>9</v>
      </c>
      <c r="D24" s="12">
        <f>VLOOKUP(A24,[1]Hoja3!$A$4:$C$653,3,FALSE)</f>
        <v>19.04</v>
      </c>
      <c r="E24" s="53"/>
      <c r="F24" s="53"/>
      <c r="G24" s="54"/>
      <c r="H24" s="54"/>
      <c r="I24" s="54"/>
      <c r="J24" s="54"/>
      <c r="K24" s="54"/>
      <c r="L24" s="54"/>
      <c r="M24" s="54"/>
      <c r="N24" s="54"/>
      <c r="O24" s="54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4"/>
      <c r="AC24" s="10"/>
      <c r="AD24" s="10"/>
      <c r="AE24" s="10"/>
      <c r="AF24" s="10"/>
      <c r="AG24" s="10"/>
      <c r="AH24" s="10"/>
      <c r="AI24" s="10"/>
      <c r="AJ24" s="13">
        <f t="shared" si="0"/>
        <v>0</v>
      </c>
      <c r="AK24" s="11">
        <f t="shared" si="1"/>
        <v>0</v>
      </c>
    </row>
    <row r="25" spans="1:37" x14ac:dyDescent="0.25">
      <c r="A25" s="6">
        <v>2160010</v>
      </c>
      <c r="B25" s="10" t="s">
        <v>31</v>
      </c>
      <c r="C25" s="6" t="s">
        <v>13</v>
      </c>
      <c r="D25" s="12">
        <f>VLOOKUP(A25,[1]Hoja3!$A$4:$C$653,3,FALSE)</f>
        <v>11797.66</v>
      </c>
      <c r="E25" s="53"/>
      <c r="F25" s="53"/>
      <c r="G25" s="54"/>
      <c r="H25" s="54"/>
      <c r="I25" s="54"/>
      <c r="J25" s="54"/>
      <c r="K25" s="54"/>
      <c r="L25" s="54"/>
      <c r="M25" s="54"/>
      <c r="N25" s="54"/>
      <c r="O25" s="54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4"/>
      <c r="AC25" s="10"/>
      <c r="AD25" s="10"/>
      <c r="AE25" s="10"/>
      <c r="AF25" s="10"/>
      <c r="AG25" s="10"/>
      <c r="AH25" s="10"/>
      <c r="AI25" s="10"/>
      <c r="AJ25" s="13">
        <f t="shared" si="0"/>
        <v>0</v>
      </c>
      <c r="AK25" s="11">
        <f t="shared" si="1"/>
        <v>0</v>
      </c>
    </row>
    <row r="26" spans="1:37" x14ac:dyDescent="0.25">
      <c r="A26" s="6">
        <v>2140012</v>
      </c>
      <c r="B26" s="10" t="s">
        <v>32</v>
      </c>
      <c r="C26" s="6" t="s">
        <v>9</v>
      </c>
      <c r="D26" s="12">
        <f>VLOOKUP(A26,[1]Hoja3!$A$4:$C$653,3,FALSE)</f>
        <v>737.8</v>
      </c>
      <c r="E26" s="53"/>
      <c r="F26" s="53"/>
      <c r="G26" s="54"/>
      <c r="H26" s="54"/>
      <c r="I26" s="54"/>
      <c r="J26" s="54"/>
      <c r="K26" s="54"/>
      <c r="L26" s="54"/>
      <c r="M26" s="54"/>
      <c r="N26" s="54"/>
      <c r="O26" s="54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4"/>
      <c r="AC26" s="10"/>
      <c r="AD26" s="10"/>
      <c r="AE26" s="10"/>
      <c r="AF26" s="10"/>
      <c r="AG26" s="10"/>
      <c r="AH26" s="10"/>
      <c r="AI26" s="10"/>
      <c r="AJ26" s="13">
        <f t="shared" si="0"/>
        <v>0</v>
      </c>
      <c r="AK26" s="11">
        <f t="shared" si="1"/>
        <v>0</v>
      </c>
    </row>
    <row r="27" spans="1:37" x14ac:dyDescent="0.25">
      <c r="A27" s="6">
        <v>2170002</v>
      </c>
      <c r="B27" s="10" t="s">
        <v>33</v>
      </c>
      <c r="C27" s="6" t="s">
        <v>7</v>
      </c>
      <c r="D27" s="12">
        <f>VLOOKUP(A27,[1]Hoja3!$A$4:$C$653,3,FALSE)</f>
        <v>3570</v>
      </c>
      <c r="E27" s="53"/>
      <c r="F27" s="53"/>
      <c r="G27" s="54"/>
      <c r="H27" s="54"/>
      <c r="I27" s="54"/>
      <c r="J27" s="54"/>
      <c r="K27" s="54"/>
      <c r="L27" s="54"/>
      <c r="M27" s="54"/>
      <c r="N27" s="54"/>
      <c r="O27" s="54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4"/>
      <c r="AC27" s="10"/>
      <c r="AD27" s="10"/>
      <c r="AE27" s="10"/>
      <c r="AF27" s="10"/>
      <c r="AG27" s="10"/>
      <c r="AH27" s="10"/>
      <c r="AI27" s="10"/>
      <c r="AJ27" s="13">
        <f t="shared" si="0"/>
        <v>0</v>
      </c>
      <c r="AK27" s="11">
        <f t="shared" si="1"/>
        <v>0</v>
      </c>
    </row>
    <row r="28" spans="1:37" x14ac:dyDescent="0.25">
      <c r="A28" s="6">
        <v>2140015</v>
      </c>
      <c r="B28" s="10" t="s">
        <v>34</v>
      </c>
      <c r="C28" s="6" t="s">
        <v>9</v>
      </c>
      <c r="D28" s="12">
        <f>VLOOKUP(A28,[1]Hoja3!$A$4:$C$653,3,FALSE)</f>
        <v>33.32</v>
      </c>
      <c r="E28" s="53"/>
      <c r="F28" s="53"/>
      <c r="G28" s="54"/>
      <c r="H28" s="54"/>
      <c r="I28" s="54"/>
      <c r="J28" s="54"/>
      <c r="K28" s="54"/>
      <c r="L28" s="54"/>
      <c r="M28" s="54"/>
      <c r="N28" s="54"/>
      <c r="O28" s="54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4"/>
      <c r="AC28" s="10"/>
      <c r="AD28" s="10"/>
      <c r="AE28" s="10"/>
      <c r="AF28" s="10"/>
      <c r="AG28" s="10"/>
      <c r="AH28" s="10"/>
      <c r="AI28" s="10"/>
      <c r="AJ28" s="13">
        <f t="shared" si="0"/>
        <v>0</v>
      </c>
      <c r="AK28" s="11">
        <f t="shared" si="1"/>
        <v>0</v>
      </c>
    </row>
    <row r="29" spans="1:37" x14ac:dyDescent="0.25">
      <c r="A29" s="6">
        <v>2170003</v>
      </c>
      <c r="B29" s="10" t="s">
        <v>35</v>
      </c>
      <c r="C29" s="6" t="s">
        <v>7</v>
      </c>
      <c r="D29" s="12">
        <v>3820</v>
      </c>
      <c r="E29" s="53"/>
      <c r="F29" s="53"/>
      <c r="G29" s="54"/>
      <c r="H29" s="54"/>
      <c r="I29" s="54"/>
      <c r="J29" s="54"/>
      <c r="K29" s="54"/>
      <c r="L29" s="54"/>
      <c r="M29" s="54"/>
      <c r="N29" s="54"/>
      <c r="O29" s="54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4"/>
      <c r="AC29" s="10"/>
      <c r="AD29" s="10"/>
      <c r="AE29" s="10"/>
      <c r="AF29" s="10"/>
      <c r="AG29" s="10"/>
      <c r="AH29" s="10"/>
      <c r="AI29" s="10"/>
      <c r="AJ29" s="13">
        <f t="shared" si="0"/>
        <v>0</v>
      </c>
      <c r="AK29" s="11">
        <f t="shared" si="1"/>
        <v>0</v>
      </c>
    </row>
    <row r="30" spans="1:37" x14ac:dyDescent="0.25">
      <c r="A30" s="6">
        <v>2160005</v>
      </c>
      <c r="B30" s="10" t="s">
        <v>36</v>
      </c>
      <c r="C30" s="6" t="s">
        <v>21</v>
      </c>
      <c r="D30" s="12">
        <f>VLOOKUP(A30,[1]Hoja3!$A$4:$C$653,3,FALSE)</f>
        <v>14875</v>
      </c>
      <c r="E30" s="53"/>
      <c r="F30" s="53"/>
      <c r="G30" s="54"/>
      <c r="H30" s="54"/>
      <c r="I30" s="54"/>
      <c r="J30" s="54"/>
      <c r="K30" s="54"/>
      <c r="L30" s="54"/>
      <c r="M30" s="54"/>
      <c r="N30" s="54"/>
      <c r="O30" s="54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4"/>
      <c r="AC30" s="10"/>
      <c r="AD30" s="10"/>
      <c r="AE30" s="10"/>
      <c r="AF30" s="10"/>
      <c r="AG30" s="10"/>
      <c r="AH30" s="10"/>
      <c r="AI30" s="10"/>
      <c r="AJ30" s="13">
        <f t="shared" si="0"/>
        <v>0</v>
      </c>
      <c r="AK30" s="11">
        <f t="shared" si="1"/>
        <v>0</v>
      </c>
    </row>
    <row r="31" spans="1:37" x14ac:dyDescent="0.25">
      <c r="A31" s="6">
        <v>2130293</v>
      </c>
      <c r="B31" s="10" t="s">
        <v>37</v>
      </c>
      <c r="C31" s="6" t="s">
        <v>9</v>
      </c>
      <c r="D31" s="12">
        <f>VLOOKUP(A31,[1]Hoja3!$A$4:$C$653,3,FALSE)</f>
        <v>6986.8865999999998</v>
      </c>
      <c r="E31" s="53"/>
      <c r="F31" s="53"/>
      <c r="G31" s="54"/>
      <c r="H31" s="54"/>
      <c r="I31" s="54"/>
      <c r="J31" s="54"/>
      <c r="K31" s="54"/>
      <c r="L31" s="54"/>
      <c r="M31" s="54"/>
      <c r="N31" s="54"/>
      <c r="O31" s="54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4"/>
      <c r="AC31" s="10"/>
      <c r="AD31" s="10"/>
      <c r="AE31" s="10"/>
      <c r="AF31" s="10"/>
      <c r="AG31" s="10"/>
      <c r="AH31" s="10"/>
      <c r="AI31" s="10"/>
      <c r="AJ31" s="13">
        <f t="shared" si="0"/>
        <v>0</v>
      </c>
      <c r="AK31" s="11">
        <f t="shared" si="1"/>
        <v>0</v>
      </c>
    </row>
    <row r="32" spans="1:37" x14ac:dyDescent="0.25">
      <c r="A32" s="6">
        <v>2160013</v>
      </c>
      <c r="B32" s="10" t="s">
        <v>38</v>
      </c>
      <c r="C32" s="6" t="s">
        <v>21</v>
      </c>
      <c r="D32" s="12">
        <f>VLOOKUP(A32,[1]Hoja3!$A$4:$C$653,3,FALSE)</f>
        <v>10118.367700000001</v>
      </c>
      <c r="E32" s="53"/>
      <c r="F32" s="53"/>
      <c r="G32" s="54"/>
      <c r="H32" s="54"/>
      <c r="I32" s="54"/>
      <c r="J32" s="54"/>
      <c r="K32" s="54"/>
      <c r="L32" s="54"/>
      <c r="M32" s="54"/>
      <c r="N32" s="54"/>
      <c r="O32" s="54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4"/>
      <c r="AC32" s="10"/>
      <c r="AD32" s="10"/>
      <c r="AE32" s="10"/>
      <c r="AF32" s="10"/>
      <c r="AG32" s="10"/>
      <c r="AH32" s="10"/>
      <c r="AI32" s="10"/>
      <c r="AJ32" s="13">
        <f t="shared" si="0"/>
        <v>0</v>
      </c>
      <c r="AK32" s="11">
        <f t="shared" si="1"/>
        <v>0</v>
      </c>
    </row>
    <row r="33" spans="1:37" x14ac:dyDescent="0.25">
      <c r="A33" s="6">
        <v>2130014</v>
      </c>
      <c r="B33" s="10" t="s">
        <v>39</v>
      </c>
      <c r="C33" s="6" t="s">
        <v>9</v>
      </c>
      <c r="D33" s="12">
        <f>VLOOKUP(A33,[1]Hoja3!$A$4:$C$653,3,FALSE)</f>
        <v>595</v>
      </c>
      <c r="E33" s="53"/>
      <c r="F33" s="53"/>
      <c r="G33" s="54"/>
      <c r="H33" s="54"/>
      <c r="I33" s="54"/>
      <c r="J33" s="54"/>
      <c r="K33" s="54"/>
      <c r="L33" s="54"/>
      <c r="M33" s="54"/>
      <c r="N33" s="54"/>
      <c r="O33" s="54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4"/>
      <c r="AC33" s="10"/>
      <c r="AD33" s="10"/>
      <c r="AE33" s="10"/>
      <c r="AF33" s="10"/>
      <c r="AG33" s="10"/>
      <c r="AH33" s="10"/>
      <c r="AI33" s="10"/>
      <c r="AJ33" s="13">
        <f t="shared" si="0"/>
        <v>0</v>
      </c>
      <c r="AK33" s="11">
        <f t="shared" si="1"/>
        <v>0</v>
      </c>
    </row>
    <row r="34" spans="1:37" x14ac:dyDescent="0.25">
      <c r="A34" s="6">
        <v>2180011</v>
      </c>
      <c r="B34" s="10" t="s">
        <v>40</v>
      </c>
      <c r="C34" s="6" t="s">
        <v>7</v>
      </c>
      <c r="D34" s="12">
        <f>VLOOKUP(A34,[1]Hoja3!$A$4:$C$653,3,FALSE)</f>
        <v>25585</v>
      </c>
      <c r="E34" s="53"/>
      <c r="F34" s="53"/>
      <c r="G34" s="54"/>
      <c r="H34" s="54"/>
      <c r="I34" s="54"/>
      <c r="J34" s="54"/>
      <c r="K34" s="54"/>
      <c r="L34" s="54"/>
      <c r="M34" s="54"/>
      <c r="N34" s="54"/>
      <c r="O34" s="54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4"/>
      <c r="AC34" s="10"/>
      <c r="AD34" s="10"/>
      <c r="AE34" s="10"/>
      <c r="AF34" s="10"/>
      <c r="AG34" s="10"/>
      <c r="AH34" s="10"/>
      <c r="AI34" s="10"/>
      <c r="AJ34" s="13">
        <f t="shared" si="0"/>
        <v>0</v>
      </c>
      <c r="AK34" s="11">
        <f t="shared" si="1"/>
        <v>0</v>
      </c>
    </row>
    <row r="35" spans="1:37" x14ac:dyDescent="0.25">
      <c r="A35" s="6">
        <v>2110015</v>
      </c>
      <c r="B35" s="10" t="s">
        <v>41</v>
      </c>
      <c r="C35" s="6" t="s">
        <v>7</v>
      </c>
      <c r="D35" s="12">
        <f>VLOOKUP(A35,[1]Hoja3!$A$4:$C$653,3,FALSE)</f>
        <v>250</v>
      </c>
      <c r="E35" s="53"/>
      <c r="F35" s="53"/>
      <c r="G35" s="54"/>
      <c r="H35" s="54"/>
      <c r="I35" s="54"/>
      <c r="J35" s="54"/>
      <c r="K35" s="54"/>
      <c r="L35" s="54"/>
      <c r="M35" s="54"/>
      <c r="N35" s="54"/>
      <c r="O35" s="54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4"/>
      <c r="AC35" s="10"/>
      <c r="AD35" s="10"/>
      <c r="AE35" s="10"/>
      <c r="AF35" s="10"/>
      <c r="AG35" s="10"/>
      <c r="AH35" s="10"/>
      <c r="AI35" s="10"/>
      <c r="AJ35" s="13">
        <f t="shared" si="0"/>
        <v>0</v>
      </c>
      <c r="AK35" s="11">
        <f t="shared" si="1"/>
        <v>0</v>
      </c>
    </row>
    <row r="36" spans="1:37" x14ac:dyDescent="0.25">
      <c r="A36" s="6">
        <v>2110020</v>
      </c>
      <c r="B36" s="10" t="s">
        <v>42</v>
      </c>
      <c r="C36" s="6" t="s">
        <v>7</v>
      </c>
      <c r="D36" s="12">
        <f>VLOOKUP(A36,[1]Hoja3!$A$4:$C$653,3,FALSE)</f>
        <v>208</v>
      </c>
      <c r="E36" s="53"/>
      <c r="F36" s="53"/>
      <c r="G36" s="54">
        <v>21</v>
      </c>
      <c r="H36" s="54"/>
      <c r="I36" s="54"/>
      <c r="J36" s="54">
        <v>18</v>
      </c>
      <c r="K36" s="54"/>
      <c r="L36" s="54"/>
      <c r="M36" s="54"/>
      <c r="N36" s="54">
        <v>19</v>
      </c>
      <c r="O36" s="54">
        <v>14</v>
      </c>
      <c r="P36" s="10"/>
      <c r="Q36" s="10"/>
      <c r="R36" s="10"/>
      <c r="S36" s="10"/>
      <c r="T36" s="10"/>
      <c r="U36" s="10"/>
      <c r="V36" s="10"/>
      <c r="W36" s="10"/>
      <c r="X36" s="10"/>
      <c r="Y36" s="10">
        <v>15</v>
      </c>
      <c r="Z36" s="10"/>
      <c r="AA36" s="10"/>
      <c r="AB36" s="14">
        <v>23</v>
      </c>
      <c r="AC36" s="10"/>
      <c r="AD36" s="10">
        <v>10</v>
      </c>
      <c r="AE36" s="10"/>
      <c r="AF36" s="10">
        <v>14</v>
      </c>
      <c r="AG36" s="10"/>
      <c r="AH36" s="10"/>
      <c r="AI36" s="10"/>
      <c r="AJ36" s="13">
        <f t="shared" si="0"/>
        <v>134</v>
      </c>
      <c r="AK36" s="11">
        <f t="shared" si="1"/>
        <v>27872</v>
      </c>
    </row>
    <row r="37" spans="1:37" x14ac:dyDescent="0.25">
      <c r="A37" s="6"/>
      <c r="B37" s="10" t="s">
        <v>43</v>
      </c>
      <c r="C37" s="6" t="s">
        <v>7</v>
      </c>
      <c r="D37" s="12">
        <v>203</v>
      </c>
      <c r="E37" s="53"/>
      <c r="F37" s="53"/>
      <c r="G37" s="54"/>
      <c r="H37" s="54"/>
      <c r="I37" s="54"/>
      <c r="J37" s="54"/>
      <c r="K37" s="54"/>
      <c r="L37" s="54"/>
      <c r="M37" s="54"/>
      <c r="N37" s="54"/>
      <c r="O37" s="54"/>
      <c r="P37" s="10"/>
      <c r="Q37" s="10"/>
      <c r="R37" s="10"/>
      <c r="S37" s="10"/>
      <c r="T37" s="10">
        <v>24</v>
      </c>
      <c r="U37" s="10"/>
      <c r="V37" s="10">
        <v>21</v>
      </c>
      <c r="W37" s="10"/>
      <c r="X37" s="10"/>
      <c r="Y37" s="10"/>
      <c r="Z37" s="10"/>
      <c r="AA37" s="10"/>
      <c r="AB37" s="14"/>
      <c r="AC37" s="10"/>
      <c r="AD37" s="10"/>
      <c r="AE37" s="10"/>
      <c r="AF37" s="10"/>
      <c r="AG37" s="10"/>
      <c r="AH37" s="10"/>
      <c r="AI37" s="10"/>
      <c r="AJ37" s="13">
        <f t="shared" si="0"/>
        <v>45</v>
      </c>
      <c r="AK37" s="11">
        <f t="shared" si="1"/>
        <v>9135</v>
      </c>
    </row>
    <row r="38" spans="1:37" x14ac:dyDescent="0.25">
      <c r="A38" s="6">
        <v>2180113</v>
      </c>
      <c r="B38" s="10" t="s">
        <v>44</v>
      </c>
      <c r="C38" s="6" t="s">
        <v>45</v>
      </c>
      <c r="D38" s="12">
        <v>44888</v>
      </c>
      <c r="E38" s="53"/>
      <c r="F38" s="53"/>
      <c r="G38" s="54"/>
      <c r="H38" s="54"/>
      <c r="I38" s="54"/>
      <c r="J38" s="54"/>
      <c r="K38" s="54"/>
      <c r="L38" s="54"/>
      <c r="M38" s="54"/>
      <c r="N38" s="54"/>
      <c r="O38" s="5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4"/>
      <c r="AC38" s="10"/>
      <c r="AD38" s="10"/>
      <c r="AE38" s="10"/>
      <c r="AF38" s="10"/>
      <c r="AG38" s="10"/>
      <c r="AH38" s="10"/>
      <c r="AI38" s="10"/>
      <c r="AJ38" s="13">
        <f t="shared" si="0"/>
        <v>0</v>
      </c>
      <c r="AK38" s="11">
        <f t="shared" si="1"/>
        <v>0</v>
      </c>
    </row>
    <row r="39" spans="1:37" x14ac:dyDescent="0.25">
      <c r="A39" s="6">
        <v>2140019</v>
      </c>
      <c r="B39" s="10" t="s">
        <v>46</v>
      </c>
      <c r="C39" s="6" t="s">
        <v>9</v>
      </c>
      <c r="D39" s="12">
        <f>VLOOKUP(A39,[1]Hoja3!$A$4:$C$653,3,FALSE)</f>
        <v>11.3645</v>
      </c>
      <c r="E39" s="53"/>
      <c r="F39" s="53"/>
      <c r="G39" s="54"/>
      <c r="H39" s="54"/>
      <c r="I39" s="54"/>
      <c r="J39" s="54"/>
      <c r="K39" s="54"/>
      <c r="L39" s="54"/>
      <c r="M39" s="54"/>
      <c r="N39" s="54"/>
      <c r="O39" s="54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4"/>
      <c r="AC39" s="10"/>
      <c r="AD39" s="10"/>
      <c r="AE39" s="10"/>
      <c r="AF39" s="10"/>
      <c r="AG39" s="10"/>
      <c r="AH39" s="10"/>
      <c r="AI39" s="10"/>
      <c r="AJ39" s="13">
        <f t="shared" si="0"/>
        <v>0</v>
      </c>
      <c r="AK39" s="11">
        <f t="shared" si="1"/>
        <v>0</v>
      </c>
    </row>
    <row r="40" spans="1:37" x14ac:dyDescent="0.25">
      <c r="A40" s="6">
        <v>2120002</v>
      </c>
      <c r="B40" s="10" t="s">
        <v>47</v>
      </c>
      <c r="C40" s="6" t="s">
        <v>9</v>
      </c>
      <c r="D40" s="12">
        <v>7</v>
      </c>
      <c r="E40" s="53"/>
      <c r="F40" s="53"/>
      <c r="G40" s="54"/>
      <c r="H40" s="54"/>
      <c r="I40" s="54"/>
      <c r="J40" s="54"/>
      <c r="K40" s="54"/>
      <c r="L40" s="54"/>
      <c r="M40" s="54"/>
      <c r="N40" s="54"/>
      <c r="O40" s="54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4"/>
      <c r="AC40" s="10"/>
      <c r="AD40" s="10"/>
      <c r="AE40" s="10"/>
      <c r="AF40" s="10"/>
      <c r="AG40" s="10"/>
      <c r="AH40" s="10"/>
      <c r="AI40" s="10"/>
      <c r="AJ40" s="13">
        <f t="shared" si="0"/>
        <v>0</v>
      </c>
      <c r="AK40" s="11">
        <f t="shared" si="1"/>
        <v>0</v>
      </c>
    </row>
    <row r="41" spans="1:37" x14ac:dyDescent="0.25">
      <c r="A41" s="6">
        <v>2140021</v>
      </c>
      <c r="B41" s="10" t="s">
        <v>48</v>
      </c>
      <c r="C41" s="6" t="s">
        <v>9</v>
      </c>
      <c r="D41" s="12">
        <v>17</v>
      </c>
      <c r="E41" s="53"/>
      <c r="F41" s="53"/>
      <c r="G41" s="54"/>
      <c r="H41" s="54"/>
      <c r="I41" s="54"/>
      <c r="J41" s="54"/>
      <c r="K41" s="54"/>
      <c r="L41" s="54"/>
      <c r="M41" s="54"/>
      <c r="N41" s="54"/>
      <c r="O41" s="54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4"/>
      <c r="AC41" s="10"/>
      <c r="AD41" s="10"/>
      <c r="AE41" s="10"/>
      <c r="AF41" s="10"/>
      <c r="AG41" s="10"/>
      <c r="AH41" s="10"/>
      <c r="AI41" s="10"/>
      <c r="AJ41" s="13">
        <f t="shared" si="0"/>
        <v>0</v>
      </c>
      <c r="AK41" s="11">
        <f t="shared" si="1"/>
        <v>0</v>
      </c>
    </row>
    <row r="42" spans="1:37" x14ac:dyDescent="0.25">
      <c r="A42" s="6">
        <v>2170010</v>
      </c>
      <c r="B42" s="10" t="s">
        <v>49</v>
      </c>
      <c r="C42" s="6" t="s">
        <v>7</v>
      </c>
      <c r="D42" s="12">
        <v>811</v>
      </c>
      <c r="E42" s="53"/>
      <c r="F42" s="53"/>
      <c r="G42" s="54"/>
      <c r="H42" s="54"/>
      <c r="I42" s="54"/>
      <c r="J42" s="54"/>
      <c r="K42" s="54"/>
      <c r="L42" s="54"/>
      <c r="M42" s="54"/>
      <c r="N42" s="54"/>
      <c r="O42" s="54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4"/>
      <c r="AC42" s="10"/>
      <c r="AD42" s="10"/>
      <c r="AE42" s="10"/>
      <c r="AF42" s="10"/>
      <c r="AG42" s="10"/>
      <c r="AH42" s="10"/>
      <c r="AI42" s="10"/>
      <c r="AJ42" s="13">
        <f t="shared" si="0"/>
        <v>0</v>
      </c>
      <c r="AK42" s="11">
        <f t="shared" si="1"/>
        <v>0</v>
      </c>
    </row>
    <row r="43" spans="1:37" x14ac:dyDescent="0.25">
      <c r="A43" s="6">
        <v>2130017</v>
      </c>
      <c r="B43" s="10" t="s">
        <v>50</v>
      </c>
      <c r="C43" s="6" t="s">
        <v>7</v>
      </c>
      <c r="D43" s="12">
        <f>VLOOKUP(A43,[1]Hoja3!$A$4:$C$653,3,FALSE)</f>
        <v>277</v>
      </c>
      <c r="E43" s="53"/>
      <c r="F43" s="53"/>
      <c r="G43" s="54"/>
      <c r="H43" s="54"/>
      <c r="I43" s="54"/>
      <c r="J43" s="54"/>
      <c r="K43" s="54"/>
      <c r="L43" s="54"/>
      <c r="M43" s="54"/>
      <c r="N43" s="54"/>
      <c r="O43" s="54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4"/>
      <c r="AC43" s="10"/>
      <c r="AD43" s="10"/>
      <c r="AE43" s="10"/>
      <c r="AF43" s="10"/>
      <c r="AG43" s="10"/>
      <c r="AH43" s="10"/>
      <c r="AI43" s="10">
        <v>4</v>
      </c>
      <c r="AJ43" s="13">
        <f t="shared" si="0"/>
        <v>4</v>
      </c>
      <c r="AK43" s="11">
        <f t="shared" si="1"/>
        <v>1108</v>
      </c>
    </row>
    <row r="44" spans="1:37" x14ac:dyDescent="0.25">
      <c r="A44" s="6">
        <v>2130018</v>
      </c>
      <c r="B44" s="10" t="s">
        <v>51</v>
      </c>
      <c r="C44" s="6" t="s">
        <v>7</v>
      </c>
      <c r="D44" s="12">
        <f>VLOOKUP(A44,[1]Hoja3!$A$4:$C$653,3,FALSE)</f>
        <v>417</v>
      </c>
      <c r="E44" s="53"/>
      <c r="F44" s="53"/>
      <c r="G44" s="54"/>
      <c r="H44" s="54"/>
      <c r="I44" s="54"/>
      <c r="J44" s="54"/>
      <c r="K44" s="54"/>
      <c r="L44" s="54"/>
      <c r="M44" s="54"/>
      <c r="N44" s="54"/>
      <c r="O44" s="54"/>
      <c r="P44" s="10"/>
      <c r="Q44" s="10"/>
      <c r="R44" s="10"/>
      <c r="S44" s="10">
        <v>2</v>
      </c>
      <c r="T44" s="10"/>
      <c r="U44" s="10">
        <v>1</v>
      </c>
      <c r="V44" s="10">
        <v>1</v>
      </c>
      <c r="W44" s="10">
        <v>1</v>
      </c>
      <c r="X44" s="10">
        <v>1</v>
      </c>
      <c r="Y44" s="10">
        <v>2</v>
      </c>
      <c r="Z44" s="10"/>
      <c r="AA44" s="10"/>
      <c r="AB44" s="14"/>
      <c r="AC44" s="10"/>
      <c r="AD44" s="10"/>
      <c r="AE44" s="10"/>
      <c r="AF44" s="10">
        <v>21</v>
      </c>
      <c r="AG44" s="10"/>
      <c r="AH44" s="10"/>
      <c r="AI44" s="10"/>
      <c r="AJ44" s="13">
        <f t="shared" si="0"/>
        <v>29</v>
      </c>
      <c r="AK44" s="11">
        <f t="shared" si="1"/>
        <v>12093</v>
      </c>
    </row>
    <row r="45" spans="1:37" x14ac:dyDescent="0.25">
      <c r="A45" s="6">
        <v>2180014</v>
      </c>
      <c r="B45" s="10" t="s">
        <v>52</v>
      </c>
      <c r="C45" s="6" t="s">
        <v>7</v>
      </c>
      <c r="D45" s="12">
        <f>VLOOKUP(A45,[1]Hoja3!$A$4:$C$653,3,FALSE)</f>
        <v>5950</v>
      </c>
      <c r="E45" s="53"/>
      <c r="F45" s="53"/>
      <c r="G45" s="54"/>
      <c r="H45" s="54"/>
      <c r="I45" s="54"/>
      <c r="J45" s="54"/>
      <c r="K45" s="54"/>
      <c r="L45" s="54"/>
      <c r="M45" s="54"/>
      <c r="N45" s="54"/>
      <c r="O45" s="54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4"/>
      <c r="AC45" s="10"/>
      <c r="AD45" s="10"/>
      <c r="AE45" s="10"/>
      <c r="AF45" s="10"/>
      <c r="AG45" s="10"/>
      <c r="AH45" s="10"/>
      <c r="AI45" s="10"/>
      <c r="AJ45" s="13">
        <f t="shared" si="0"/>
        <v>0</v>
      </c>
      <c r="AK45" s="11">
        <f t="shared" si="1"/>
        <v>0</v>
      </c>
    </row>
    <row r="46" spans="1:37" x14ac:dyDescent="0.25">
      <c r="A46" s="6">
        <v>2180017</v>
      </c>
      <c r="B46" s="10" t="s">
        <v>53</v>
      </c>
      <c r="C46" s="6" t="s">
        <v>7</v>
      </c>
      <c r="D46" s="12">
        <f>VLOOKUP(A46,[1]Hoja3!$A$4:$C$653,3,FALSE)</f>
        <v>3879.4</v>
      </c>
      <c r="E46" s="53"/>
      <c r="F46" s="53"/>
      <c r="G46" s="54"/>
      <c r="H46" s="54"/>
      <c r="I46" s="54"/>
      <c r="J46" s="54"/>
      <c r="K46" s="54"/>
      <c r="L46" s="54"/>
      <c r="M46" s="54"/>
      <c r="N46" s="54"/>
      <c r="O46" s="54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4"/>
      <c r="AC46" s="10"/>
      <c r="AD46" s="10"/>
      <c r="AE46" s="10"/>
      <c r="AF46" s="10"/>
      <c r="AG46" s="10"/>
      <c r="AH46" s="10"/>
      <c r="AI46" s="10"/>
      <c r="AJ46" s="13">
        <f t="shared" si="0"/>
        <v>0</v>
      </c>
      <c r="AK46" s="11">
        <f t="shared" si="1"/>
        <v>0</v>
      </c>
    </row>
    <row r="47" spans="1:37" x14ac:dyDescent="0.25">
      <c r="A47" s="6">
        <v>2160022</v>
      </c>
      <c r="B47" s="10" t="s">
        <v>54</v>
      </c>
      <c r="C47" s="6" t="s">
        <v>13</v>
      </c>
      <c r="D47" s="12">
        <f>VLOOKUP(A47,[1]Hoja3!$A$4:$C$653,3,FALSE)</f>
        <v>92.82</v>
      </c>
      <c r="E47" s="53"/>
      <c r="F47" s="53"/>
      <c r="G47" s="54"/>
      <c r="H47" s="54"/>
      <c r="I47" s="54"/>
      <c r="J47" s="54"/>
      <c r="K47" s="54"/>
      <c r="L47" s="54"/>
      <c r="M47" s="54"/>
      <c r="N47" s="54"/>
      <c r="O47" s="54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4"/>
      <c r="AC47" s="10"/>
      <c r="AD47" s="10"/>
      <c r="AE47" s="10"/>
      <c r="AF47" s="10"/>
      <c r="AG47" s="10"/>
      <c r="AH47" s="10"/>
      <c r="AI47" s="10"/>
      <c r="AJ47" s="13">
        <f t="shared" si="0"/>
        <v>0</v>
      </c>
      <c r="AK47" s="11">
        <f t="shared" si="1"/>
        <v>0</v>
      </c>
    </row>
    <row r="48" spans="1:37" x14ac:dyDescent="0.25">
      <c r="A48" s="6">
        <v>2160023</v>
      </c>
      <c r="B48" s="10" t="s">
        <v>55</v>
      </c>
      <c r="C48" s="6" t="s">
        <v>13</v>
      </c>
      <c r="D48" s="12">
        <v>143</v>
      </c>
      <c r="E48" s="53"/>
      <c r="F48" s="53"/>
      <c r="G48" s="54"/>
      <c r="H48" s="54"/>
      <c r="I48" s="54"/>
      <c r="J48" s="54"/>
      <c r="K48" s="54"/>
      <c r="L48" s="54"/>
      <c r="M48" s="54"/>
      <c r="N48" s="54"/>
      <c r="O48" s="54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4"/>
      <c r="AC48" s="10"/>
      <c r="AD48" s="10"/>
      <c r="AE48" s="10"/>
      <c r="AF48" s="10"/>
      <c r="AG48" s="10"/>
      <c r="AH48" s="10"/>
      <c r="AI48" s="10"/>
      <c r="AJ48" s="13">
        <f t="shared" si="0"/>
        <v>0</v>
      </c>
      <c r="AK48" s="11">
        <f t="shared" si="1"/>
        <v>0</v>
      </c>
    </row>
    <row r="49" spans="1:37" x14ac:dyDescent="0.25">
      <c r="A49" s="6">
        <v>2140024</v>
      </c>
      <c r="B49" s="10" t="s">
        <v>56</v>
      </c>
      <c r="C49" s="6" t="s">
        <v>9</v>
      </c>
      <c r="D49" s="12">
        <f>VLOOKUP(A49,[1]Hoja3!$A$4:$C$653,3,FALSE)</f>
        <v>53.55</v>
      </c>
      <c r="E49" s="53"/>
      <c r="F49" s="53"/>
      <c r="G49" s="54"/>
      <c r="H49" s="54"/>
      <c r="I49" s="54"/>
      <c r="J49" s="54"/>
      <c r="K49" s="54"/>
      <c r="L49" s="54"/>
      <c r="M49" s="54"/>
      <c r="N49" s="54"/>
      <c r="O49" s="54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4"/>
      <c r="AC49" s="10"/>
      <c r="AD49" s="10"/>
      <c r="AE49" s="10"/>
      <c r="AF49" s="10"/>
      <c r="AG49" s="10"/>
      <c r="AH49" s="10"/>
      <c r="AI49" s="10"/>
      <c r="AJ49" s="13">
        <f t="shared" si="0"/>
        <v>0</v>
      </c>
      <c r="AK49" s="11">
        <f t="shared" si="1"/>
        <v>0</v>
      </c>
    </row>
    <row r="50" spans="1:37" x14ac:dyDescent="0.25">
      <c r="A50" s="6">
        <v>2140025</v>
      </c>
      <c r="B50" s="10" t="s">
        <v>57</v>
      </c>
      <c r="C50" s="6" t="s">
        <v>9</v>
      </c>
      <c r="D50" s="12">
        <v>5</v>
      </c>
      <c r="E50" s="53"/>
      <c r="F50" s="53"/>
      <c r="G50" s="54"/>
      <c r="H50" s="54"/>
      <c r="I50" s="54"/>
      <c r="J50" s="54"/>
      <c r="K50" s="54"/>
      <c r="L50" s="54"/>
      <c r="M50" s="54"/>
      <c r="N50" s="54"/>
      <c r="O50" s="54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4"/>
      <c r="AC50" s="10"/>
      <c r="AD50" s="10"/>
      <c r="AE50" s="10"/>
      <c r="AF50" s="10"/>
      <c r="AG50" s="10"/>
      <c r="AH50" s="10"/>
      <c r="AI50" s="10"/>
      <c r="AJ50" s="13">
        <f t="shared" si="0"/>
        <v>0</v>
      </c>
      <c r="AK50" s="11">
        <f t="shared" si="1"/>
        <v>0</v>
      </c>
    </row>
    <row r="51" spans="1:37" x14ac:dyDescent="0.25">
      <c r="A51" s="6">
        <v>2130273</v>
      </c>
      <c r="B51" s="10" t="s">
        <v>58</v>
      </c>
      <c r="C51" s="6" t="s">
        <v>7</v>
      </c>
      <c r="D51" s="12">
        <v>2340</v>
      </c>
      <c r="E51" s="53"/>
      <c r="F51" s="53"/>
      <c r="G51" s="54"/>
      <c r="H51" s="54"/>
      <c r="I51" s="54"/>
      <c r="J51" s="54"/>
      <c r="K51" s="54"/>
      <c r="L51" s="54"/>
      <c r="M51" s="54"/>
      <c r="N51" s="54"/>
      <c r="O51" s="54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4"/>
      <c r="AC51" s="10"/>
      <c r="AD51" s="10"/>
      <c r="AE51" s="10"/>
      <c r="AF51" s="10"/>
      <c r="AG51" s="10"/>
      <c r="AH51" s="10"/>
      <c r="AI51" s="10"/>
      <c r="AJ51" s="13">
        <f t="shared" si="0"/>
        <v>0</v>
      </c>
      <c r="AK51" s="11">
        <f t="shared" si="1"/>
        <v>0</v>
      </c>
    </row>
    <row r="52" spans="1:37" x14ac:dyDescent="0.25">
      <c r="A52" s="6">
        <v>2130022</v>
      </c>
      <c r="B52" s="10" t="s">
        <v>59</v>
      </c>
      <c r="C52" s="6" t="s">
        <v>7</v>
      </c>
      <c r="D52" s="12">
        <f>VLOOKUP(A52,[1]Hoja3!$A$4:$C$653,3,FALSE)</f>
        <v>366</v>
      </c>
      <c r="E52" s="53"/>
      <c r="F52" s="53"/>
      <c r="G52" s="54"/>
      <c r="H52" s="54"/>
      <c r="I52" s="54"/>
      <c r="J52" s="54"/>
      <c r="K52" s="54"/>
      <c r="L52" s="54"/>
      <c r="M52" s="54"/>
      <c r="N52" s="54"/>
      <c r="O52" s="54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4"/>
      <c r="AC52" s="10"/>
      <c r="AD52" s="10"/>
      <c r="AE52" s="10"/>
      <c r="AF52" s="10"/>
      <c r="AG52" s="10"/>
      <c r="AH52" s="10"/>
      <c r="AI52" s="10"/>
      <c r="AJ52" s="13">
        <f t="shared" si="0"/>
        <v>0</v>
      </c>
      <c r="AK52" s="11">
        <f t="shared" si="1"/>
        <v>0</v>
      </c>
    </row>
    <row r="53" spans="1:37" x14ac:dyDescent="0.25">
      <c r="A53" s="6">
        <v>2130024</v>
      </c>
      <c r="B53" s="10" t="s">
        <v>60</v>
      </c>
      <c r="C53" s="6" t="s">
        <v>9</v>
      </c>
      <c r="D53" s="12">
        <f>VLOOKUP(A53,[1]Hoja3!$A$4:$C$653,3,FALSE)</f>
        <v>24</v>
      </c>
      <c r="E53" s="53"/>
      <c r="F53" s="53"/>
      <c r="G53" s="54"/>
      <c r="H53" s="54"/>
      <c r="I53" s="54"/>
      <c r="J53" s="54"/>
      <c r="K53" s="54"/>
      <c r="L53" s="54"/>
      <c r="M53" s="54"/>
      <c r="N53" s="54"/>
      <c r="O53" s="54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4"/>
      <c r="AC53" s="10"/>
      <c r="AD53" s="10"/>
      <c r="AE53" s="10"/>
      <c r="AF53" s="10"/>
      <c r="AG53" s="10"/>
      <c r="AH53" s="10"/>
      <c r="AI53" s="10"/>
      <c r="AJ53" s="13">
        <f t="shared" si="0"/>
        <v>0</v>
      </c>
      <c r="AK53" s="11">
        <f t="shared" si="1"/>
        <v>0</v>
      </c>
    </row>
    <row r="54" spans="1:37" x14ac:dyDescent="0.25">
      <c r="A54" s="6">
        <v>2130026</v>
      </c>
      <c r="B54" s="10" t="s">
        <v>61</v>
      </c>
      <c r="C54" s="6" t="s">
        <v>7</v>
      </c>
      <c r="D54" s="12">
        <f>VLOOKUP(A54,[1]Hoja3!$A$4:$C$653,3,FALSE)</f>
        <v>738</v>
      </c>
      <c r="E54" s="53"/>
      <c r="F54" s="53"/>
      <c r="G54" s="55"/>
      <c r="H54" s="54">
        <v>14</v>
      </c>
      <c r="I54" s="54"/>
      <c r="J54" s="54"/>
      <c r="K54" s="54"/>
      <c r="L54" s="54"/>
      <c r="M54" s="54"/>
      <c r="N54" s="54"/>
      <c r="O54" s="54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4"/>
      <c r="AC54" s="10"/>
      <c r="AD54" s="10"/>
      <c r="AE54" s="10"/>
      <c r="AF54" s="10"/>
      <c r="AG54" s="10"/>
      <c r="AH54" s="10"/>
      <c r="AI54" s="10"/>
      <c r="AJ54" s="13">
        <f t="shared" si="0"/>
        <v>14</v>
      </c>
      <c r="AK54" s="11">
        <f t="shared" si="1"/>
        <v>10332</v>
      </c>
    </row>
    <row r="55" spans="1:37" x14ac:dyDescent="0.25">
      <c r="A55" s="6">
        <v>2130027</v>
      </c>
      <c r="B55" s="10" t="s">
        <v>62</v>
      </c>
      <c r="C55" s="6" t="s">
        <v>9</v>
      </c>
      <c r="D55" s="12">
        <v>218</v>
      </c>
      <c r="E55" s="53"/>
      <c r="F55" s="53"/>
      <c r="G55" s="55"/>
      <c r="H55" s="54"/>
      <c r="I55" s="54"/>
      <c r="J55" s="54"/>
      <c r="K55" s="54"/>
      <c r="L55" s="54"/>
      <c r="M55" s="54"/>
      <c r="N55" s="54"/>
      <c r="O55" s="54"/>
      <c r="P55" s="10"/>
      <c r="Q55" s="10">
        <v>21</v>
      </c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4"/>
      <c r="AC55" s="10"/>
      <c r="AD55" s="10"/>
      <c r="AE55" s="10"/>
      <c r="AF55" s="10"/>
      <c r="AG55" s="10"/>
      <c r="AH55" s="10"/>
      <c r="AI55" s="10"/>
      <c r="AJ55" s="13">
        <f t="shared" si="0"/>
        <v>21</v>
      </c>
      <c r="AK55" s="11">
        <f t="shared" si="1"/>
        <v>4578</v>
      </c>
    </row>
    <row r="56" spans="1:37" x14ac:dyDescent="0.25">
      <c r="A56" s="6">
        <v>2130274</v>
      </c>
      <c r="B56" s="10" t="s">
        <v>63</v>
      </c>
      <c r="C56" s="6" t="s">
        <v>21</v>
      </c>
      <c r="D56" s="12">
        <f>VLOOKUP(A56,[1]Hoja3!$A$4:$C$653,3,FALSE)</f>
        <v>3534.3</v>
      </c>
      <c r="E56" s="53"/>
      <c r="F56" s="53"/>
      <c r="G56" s="54"/>
      <c r="H56" s="54"/>
      <c r="I56" s="54"/>
      <c r="J56" s="54"/>
      <c r="K56" s="54"/>
      <c r="L56" s="54"/>
      <c r="M56" s="54"/>
      <c r="N56" s="54"/>
      <c r="O56" s="54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4"/>
      <c r="AC56" s="10"/>
      <c r="AD56" s="10"/>
      <c r="AE56" s="10"/>
      <c r="AF56" s="10"/>
      <c r="AG56" s="10"/>
      <c r="AH56" s="10"/>
      <c r="AI56" s="10"/>
      <c r="AJ56" s="13">
        <f t="shared" si="0"/>
        <v>0</v>
      </c>
      <c r="AK56" s="11">
        <f t="shared" si="1"/>
        <v>0</v>
      </c>
    </row>
    <row r="57" spans="1:37" x14ac:dyDescent="0.25">
      <c r="A57" s="6">
        <v>2130030</v>
      </c>
      <c r="B57" s="10" t="s">
        <v>64</v>
      </c>
      <c r="C57" s="6" t="s">
        <v>21</v>
      </c>
      <c r="D57" s="12">
        <f>VLOOKUP(A57,[1]Hoja3!$A$4:$C$653,3,FALSE)</f>
        <v>6632</v>
      </c>
      <c r="E57" s="53"/>
      <c r="F57" s="53"/>
      <c r="G57" s="54"/>
      <c r="H57" s="54"/>
      <c r="I57" s="54"/>
      <c r="J57" s="54"/>
      <c r="K57" s="54"/>
      <c r="L57" s="54"/>
      <c r="M57" s="54"/>
      <c r="N57" s="54"/>
      <c r="O57" s="54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4"/>
      <c r="AC57" s="10"/>
      <c r="AD57" s="10"/>
      <c r="AE57" s="10"/>
      <c r="AF57" s="10"/>
      <c r="AG57" s="10"/>
      <c r="AH57" s="10"/>
      <c r="AI57" s="10"/>
      <c r="AJ57" s="13">
        <f t="shared" si="0"/>
        <v>0</v>
      </c>
      <c r="AK57" s="11">
        <f t="shared" si="1"/>
        <v>0</v>
      </c>
    </row>
    <row r="58" spans="1:37" x14ac:dyDescent="0.25">
      <c r="A58" s="6">
        <v>2130285</v>
      </c>
      <c r="B58" s="10" t="s">
        <v>65</v>
      </c>
      <c r="C58" s="6" t="s">
        <v>7</v>
      </c>
      <c r="D58" s="12">
        <f>VLOOKUP(A58,[1]Hoja3!$A$4:$C$653,3,FALSE)</f>
        <v>6997.2</v>
      </c>
      <c r="E58" s="53"/>
      <c r="F58" s="53"/>
      <c r="G58" s="54"/>
      <c r="H58" s="54"/>
      <c r="I58" s="54"/>
      <c r="J58" s="54"/>
      <c r="K58" s="54"/>
      <c r="L58" s="54"/>
      <c r="M58" s="54"/>
      <c r="N58" s="54"/>
      <c r="O58" s="54"/>
      <c r="P58" s="10"/>
      <c r="Q58" s="10"/>
      <c r="R58" s="10">
        <v>1</v>
      </c>
      <c r="S58" s="10"/>
      <c r="T58" s="10"/>
      <c r="U58" s="10"/>
      <c r="V58" s="10"/>
      <c r="W58" s="10"/>
      <c r="X58" s="10">
        <v>1</v>
      </c>
      <c r="Y58" s="10"/>
      <c r="Z58" s="10"/>
      <c r="AA58" s="10"/>
      <c r="AB58" s="14"/>
      <c r="AC58" s="10">
        <v>1</v>
      </c>
      <c r="AD58" s="10"/>
      <c r="AE58" s="10"/>
      <c r="AF58" s="10"/>
      <c r="AG58" s="10">
        <v>1</v>
      </c>
      <c r="AH58" s="10"/>
      <c r="AI58" s="10"/>
      <c r="AJ58" s="13">
        <f t="shared" si="0"/>
        <v>4</v>
      </c>
      <c r="AK58" s="11">
        <f t="shared" si="1"/>
        <v>27988.799999999999</v>
      </c>
    </row>
    <row r="59" spans="1:37" x14ac:dyDescent="0.25">
      <c r="A59" s="6">
        <v>2130023</v>
      </c>
      <c r="B59" s="10" t="s">
        <v>66</v>
      </c>
      <c r="C59" s="6" t="s">
        <v>7</v>
      </c>
      <c r="D59" s="12">
        <f>VLOOKUP(A59,[1]Hoja3!$A$4:$C$653,3,FALSE)</f>
        <v>4284</v>
      </c>
      <c r="E59" s="53">
        <v>2</v>
      </c>
      <c r="F59" s="53"/>
      <c r="G59" s="54"/>
      <c r="H59" s="54">
        <v>2</v>
      </c>
      <c r="I59" s="54"/>
      <c r="J59" s="54"/>
      <c r="K59" s="54">
        <v>1</v>
      </c>
      <c r="L59" s="54"/>
      <c r="M59" s="54"/>
      <c r="N59" s="54"/>
      <c r="O59" s="54"/>
      <c r="P59" s="10"/>
      <c r="Q59" s="10"/>
      <c r="R59" s="10">
        <v>1</v>
      </c>
      <c r="S59" s="10"/>
      <c r="T59" s="10">
        <v>2</v>
      </c>
      <c r="U59" s="10"/>
      <c r="V59" s="10">
        <v>1</v>
      </c>
      <c r="W59" s="10"/>
      <c r="X59" s="10">
        <v>1</v>
      </c>
      <c r="Y59" s="10"/>
      <c r="Z59" s="10"/>
      <c r="AA59" s="10"/>
      <c r="AB59" s="14"/>
      <c r="AC59" s="10"/>
      <c r="AD59" s="10"/>
      <c r="AE59" s="10"/>
      <c r="AF59" s="10">
        <v>1</v>
      </c>
      <c r="AG59" s="10"/>
      <c r="AH59" s="10"/>
      <c r="AI59" s="10"/>
      <c r="AJ59" s="13">
        <f t="shared" si="0"/>
        <v>11</v>
      </c>
      <c r="AK59" s="11">
        <f t="shared" si="1"/>
        <v>47124</v>
      </c>
    </row>
    <row r="60" spans="1:37" x14ac:dyDescent="0.25">
      <c r="A60" s="6">
        <v>2130031</v>
      </c>
      <c r="B60" s="10" t="s">
        <v>67</v>
      </c>
      <c r="C60" s="16" t="s">
        <v>9</v>
      </c>
      <c r="D60" s="12">
        <f>VLOOKUP(A60,[1]Hoja3!$A$4:$C$653,3,FALSE)</f>
        <v>405</v>
      </c>
      <c r="E60" s="53"/>
      <c r="F60" s="53">
        <v>4</v>
      </c>
      <c r="G60" s="54"/>
      <c r="H60" s="54"/>
      <c r="I60" s="54"/>
      <c r="J60" s="54"/>
      <c r="K60" s="54"/>
      <c r="L60" s="54"/>
      <c r="M60" s="54"/>
      <c r="N60" s="54"/>
      <c r="O60" s="54"/>
      <c r="P60" s="10"/>
      <c r="Q60" s="10"/>
      <c r="R60" s="10">
        <v>30</v>
      </c>
      <c r="S60" s="10"/>
      <c r="T60" s="10">
        <v>12</v>
      </c>
      <c r="U60" s="10">
        <v>14</v>
      </c>
      <c r="V60" s="10">
        <v>8</v>
      </c>
      <c r="W60" s="10">
        <v>30</v>
      </c>
      <c r="X60" s="10">
        <v>8</v>
      </c>
      <c r="Y60" s="10">
        <v>20</v>
      </c>
      <c r="Z60" s="10"/>
      <c r="AA60" s="10">
        <v>12</v>
      </c>
      <c r="AB60" s="14"/>
      <c r="AC60" s="10">
        <v>30</v>
      </c>
      <c r="AD60" s="10"/>
      <c r="AE60" s="10"/>
      <c r="AF60" s="10">
        <v>32</v>
      </c>
      <c r="AG60" s="10">
        <v>8</v>
      </c>
      <c r="AH60" s="10">
        <v>14</v>
      </c>
      <c r="AI60" s="10"/>
      <c r="AJ60" s="13">
        <f t="shared" si="0"/>
        <v>222</v>
      </c>
      <c r="AK60" s="11">
        <f t="shared" si="1"/>
        <v>89910</v>
      </c>
    </row>
    <row r="61" spans="1:37" x14ac:dyDescent="0.25">
      <c r="A61" s="6">
        <v>2130283</v>
      </c>
      <c r="B61" s="10" t="s">
        <v>68</v>
      </c>
      <c r="C61" s="6" t="s">
        <v>21</v>
      </c>
      <c r="D61" s="12">
        <f>VLOOKUP(A61,[1]Hoja3!$A$4:$C$653,3,FALSE)</f>
        <v>1009.12</v>
      </c>
      <c r="E61" s="53"/>
      <c r="F61" s="53"/>
      <c r="G61" s="54"/>
      <c r="H61" s="54"/>
      <c r="I61" s="54"/>
      <c r="J61" s="54"/>
      <c r="K61" s="54"/>
      <c r="L61" s="54"/>
      <c r="M61" s="54"/>
      <c r="N61" s="54"/>
      <c r="O61" s="54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4"/>
      <c r="AC61" s="10"/>
      <c r="AD61" s="10">
        <v>2</v>
      </c>
      <c r="AE61" s="10"/>
      <c r="AF61" s="10"/>
      <c r="AG61" s="10"/>
      <c r="AH61" s="10"/>
      <c r="AI61" s="10">
        <v>6</v>
      </c>
      <c r="AJ61" s="13">
        <f t="shared" si="0"/>
        <v>8</v>
      </c>
      <c r="AK61" s="11">
        <f t="shared" si="1"/>
        <v>8072.96</v>
      </c>
    </row>
    <row r="62" spans="1:37" x14ac:dyDescent="0.25">
      <c r="A62" s="6">
        <v>2130263</v>
      </c>
      <c r="B62" s="10" t="s">
        <v>69</v>
      </c>
      <c r="C62" s="6" t="s">
        <v>7</v>
      </c>
      <c r="D62" s="12">
        <v>7071</v>
      </c>
      <c r="E62" s="53"/>
      <c r="F62" s="53"/>
      <c r="G62" s="54"/>
      <c r="H62" s="54"/>
      <c r="I62" s="54"/>
      <c r="J62" s="54"/>
      <c r="K62" s="54"/>
      <c r="L62" s="54"/>
      <c r="M62" s="54"/>
      <c r="N62" s="54"/>
      <c r="O62" s="54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4"/>
      <c r="AC62" s="10"/>
      <c r="AD62" s="10"/>
      <c r="AE62" s="10"/>
      <c r="AF62" s="10"/>
      <c r="AG62" s="10"/>
      <c r="AH62" s="10"/>
      <c r="AI62" s="10"/>
      <c r="AJ62" s="13">
        <f t="shared" si="0"/>
        <v>0</v>
      </c>
      <c r="AK62" s="11">
        <f t="shared" si="1"/>
        <v>0</v>
      </c>
    </row>
    <row r="63" spans="1:37" x14ac:dyDescent="0.25">
      <c r="A63" s="6">
        <v>2130035</v>
      </c>
      <c r="B63" s="10" t="s">
        <v>70</v>
      </c>
      <c r="C63" s="6" t="s">
        <v>7</v>
      </c>
      <c r="D63" s="12">
        <f>VLOOKUP(A63,[1]Hoja3!$A$4:$C$653,3,FALSE)</f>
        <v>11781</v>
      </c>
      <c r="E63" s="53"/>
      <c r="F63" s="53"/>
      <c r="G63" s="54"/>
      <c r="H63" s="54"/>
      <c r="I63" s="54"/>
      <c r="J63" s="54"/>
      <c r="K63" s="54"/>
      <c r="L63" s="54"/>
      <c r="M63" s="54"/>
      <c r="N63" s="54"/>
      <c r="O63" s="54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4"/>
      <c r="AC63" s="10"/>
      <c r="AD63" s="10"/>
      <c r="AE63" s="10"/>
      <c r="AF63" s="10"/>
      <c r="AG63" s="10"/>
      <c r="AH63" s="10"/>
      <c r="AI63" s="10"/>
      <c r="AJ63" s="13">
        <f t="shared" si="0"/>
        <v>0</v>
      </c>
      <c r="AK63" s="11">
        <f t="shared" si="1"/>
        <v>0</v>
      </c>
    </row>
    <row r="64" spans="1:37" x14ac:dyDescent="0.25">
      <c r="A64" s="6">
        <v>2130298</v>
      </c>
      <c r="B64" s="10" t="s">
        <v>71</v>
      </c>
      <c r="C64" s="6" t="s">
        <v>21</v>
      </c>
      <c r="D64" s="12">
        <f>VLOOKUP(A64,[1]Hoja3!$A$4:$C$653,3,FALSE)</f>
        <v>134470</v>
      </c>
      <c r="E64" s="53"/>
      <c r="F64" s="53"/>
      <c r="G64" s="54"/>
      <c r="H64" s="54"/>
      <c r="I64" s="54"/>
      <c r="J64" s="54"/>
      <c r="K64" s="54"/>
      <c r="L64" s="54"/>
      <c r="M64" s="54"/>
      <c r="N64" s="54"/>
      <c r="O64" s="54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4"/>
      <c r="AC64" s="10"/>
      <c r="AD64" s="10"/>
      <c r="AE64" s="10"/>
      <c r="AF64" s="10"/>
      <c r="AG64" s="10"/>
      <c r="AH64" s="10"/>
      <c r="AI64" s="10"/>
      <c r="AJ64" s="13">
        <f t="shared" si="0"/>
        <v>0</v>
      </c>
      <c r="AK64" s="11">
        <f t="shared" si="1"/>
        <v>0</v>
      </c>
    </row>
    <row r="65" spans="1:37" x14ac:dyDescent="0.25">
      <c r="A65" s="6">
        <v>2170018</v>
      </c>
      <c r="B65" s="10" t="s">
        <v>72</v>
      </c>
      <c r="C65" s="6" t="s">
        <v>73</v>
      </c>
      <c r="D65" s="12">
        <f>VLOOKUP(A65,[1]Hoja3!$A$4:$C$653,3,FALSE)</f>
        <v>73.78</v>
      </c>
      <c r="E65" s="53"/>
      <c r="F65" s="53"/>
      <c r="G65" s="54"/>
      <c r="H65" s="54"/>
      <c r="I65" s="54"/>
      <c r="J65" s="54"/>
      <c r="K65" s="54"/>
      <c r="L65" s="54"/>
      <c r="M65" s="54"/>
      <c r="N65" s="54"/>
      <c r="O65" s="54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4"/>
      <c r="AC65" s="10"/>
      <c r="AD65" s="10"/>
      <c r="AE65" s="10"/>
      <c r="AF65" s="10"/>
      <c r="AG65" s="10"/>
      <c r="AH65" s="10"/>
      <c r="AI65" s="10"/>
      <c r="AJ65" s="13">
        <f t="shared" si="0"/>
        <v>0</v>
      </c>
      <c r="AK65" s="11">
        <f t="shared" si="1"/>
        <v>0</v>
      </c>
    </row>
    <row r="66" spans="1:37" x14ac:dyDescent="0.25">
      <c r="A66" s="6">
        <v>2130292</v>
      </c>
      <c r="B66" s="10" t="s">
        <v>74</v>
      </c>
      <c r="C66" s="6" t="s">
        <v>11</v>
      </c>
      <c r="D66" s="12">
        <v>3292</v>
      </c>
      <c r="E66" s="53"/>
      <c r="F66" s="53"/>
      <c r="G66" s="54"/>
      <c r="H66" s="54"/>
      <c r="I66" s="54"/>
      <c r="J66" s="54"/>
      <c r="K66" s="54"/>
      <c r="L66" s="54"/>
      <c r="M66" s="54"/>
      <c r="N66" s="54"/>
      <c r="O66" s="54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4"/>
      <c r="AC66" s="10"/>
      <c r="AD66" s="10"/>
      <c r="AE66" s="10"/>
      <c r="AF66" s="10"/>
      <c r="AG66" s="10"/>
      <c r="AH66" s="10"/>
      <c r="AI66" s="10"/>
      <c r="AJ66" s="13">
        <f t="shared" si="0"/>
        <v>0</v>
      </c>
      <c r="AK66" s="11">
        <f t="shared" si="1"/>
        <v>0</v>
      </c>
    </row>
    <row r="67" spans="1:37" x14ac:dyDescent="0.25">
      <c r="A67" s="6">
        <v>2130166</v>
      </c>
      <c r="B67" s="10" t="s">
        <v>75</v>
      </c>
      <c r="C67" s="6" t="s">
        <v>9</v>
      </c>
      <c r="D67" s="12">
        <f>VLOOKUP(A67,[1]Hoja3!$A$4:$C$653,3,FALSE)</f>
        <v>6107.8734000000004</v>
      </c>
      <c r="E67" s="53"/>
      <c r="F67" s="53"/>
      <c r="G67" s="54"/>
      <c r="H67" s="54"/>
      <c r="I67" s="54"/>
      <c r="J67" s="54"/>
      <c r="K67" s="54"/>
      <c r="L67" s="54"/>
      <c r="M67" s="54"/>
      <c r="N67" s="54"/>
      <c r="O67" s="54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4"/>
      <c r="AC67" s="10"/>
      <c r="AD67" s="10"/>
      <c r="AE67" s="10"/>
      <c r="AF67" s="10"/>
      <c r="AG67" s="10"/>
      <c r="AH67" s="10"/>
      <c r="AI67" s="10"/>
      <c r="AJ67" s="13">
        <f t="shared" si="0"/>
        <v>0</v>
      </c>
      <c r="AK67" s="11">
        <f t="shared" si="1"/>
        <v>0</v>
      </c>
    </row>
    <row r="68" spans="1:37" x14ac:dyDescent="0.25">
      <c r="A68" s="6">
        <v>2140029</v>
      </c>
      <c r="B68" s="10" t="s">
        <v>76</v>
      </c>
      <c r="C68" s="6" t="s">
        <v>9</v>
      </c>
      <c r="D68" s="12">
        <f>VLOOKUP(A68,[1]Hoja3!$A$4:$C$653,3,FALSE)</f>
        <v>3.7841999999999998</v>
      </c>
      <c r="E68" s="53"/>
      <c r="F68" s="53"/>
      <c r="G68" s="54"/>
      <c r="H68" s="54"/>
      <c r="I68" s="54"/>
      <c r="J68" s="54"/>
      <c r="K68" s="54"/>
      <c r="L68" s="54"/>
      <c r="M68" s="54"/>
      <c r="N68" s="54"/>
      <c r="O68" s="54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4"/>
      <c r="AC68" s="10"/>
      <c r="AD68" s="10"/>
      <c r="AE68" s="10"/>
      <c r="AF68" s="10"/>
      <c r="AG68" s="10"/>
      <c r="AH68" s="10"/>
      <c r="AI68" s="10"/>
      <c r="AJ68" s="13">
        <f t="shared" si="0"/>
        <v>0</v>
      </c>
      <c r="AK68" s="11">
        <f t="shared" si="1"/>
        <v>0</v>
      </c>
    </row>
    <row r="69" spans="1:37" x14ac:dyDescent="0.25">
      <c r="A69" s="6">
        <v>2160030</v>
      </c>
      <c r="B69" s="10" t="s">
        <v>77</v>
      </c>
      <c r="C69" s="6" t="s">
        <v>13</v>
      </c>
      <c r="D69" s="12">
        <f>VLOOKUP(A69,[1]Hoja3!$A$4:$C$653,3,FALSE)</f>
        <v>58.0244</v>
      </c>
      <c r="E69" s="53"/>
      <c r="F69" s="53"/>
      <c r="G69" s="54"/>
      <c r="H69" s="54"/>
      <c r="I69" s="54"/>
      <c r="J69" s="54"/>
      <c r="K69" s="54"/>
      <c r="L69" s="54"/>
      <c r="M69" s="54"/>
      <c r="N69" s="54"/>
      <c r="O69" s="54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4"/>
      <c r="AC69" s="10"/>
      <c r="AD69" s="10"/>
      <c r="AE69" s="10"/>
      <c r="AF69" s="10"/>
      <c r="AG69" s="10"/>
      <c r="AH69" s="10"/>
      <c r="AI69" s="10"/>
      <c r="AJ69" s="13">
        <f t="shared" si="0"/>
        <v>0</v>
      </c>
      <c r="AK69" s="11">
        <f t="shared" si="1"/>
        <v>0</v>
      </c>
    </row>
    <row r="70" spans="1:37" x14ac:dyDescent="0.25">
      <c r="A70" s="6">
        <v>2140031</v>
      </c>
      <c r="B70" s="10" t="s">
        <v>78</v>
      </c>
      <c r="C70" s="6" t="s">
        <v>9</v>
      </c>
      <c r="D70" s="12">
        <f>VLOOKUP(A70,[1]Hoja3!$A$4:$C$653,3,FALSE)</f>
        <v>153.51</v>
      </c>
      <c r="E70" s="53"/>
      <c r="F70" s="53"/>
      <c r="G70" s="54"/>
      <c r="H70" s="54"/>
      <c r="I70" s="54"/>
      <c r="J70" s="54"/>
      <c r="K70" s="54"/>
      <c r="L70" s="54"/>
      <c r="M70" s="54"/>
      <c r="N70" s="54"/>
      <c r="O70" s="54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4"/>
      <c r="AC70" s="10"/>
      <c r="AD70" s="10"/>
      <c r="AE70" s="10"/>
      <c r="AF70" s="10"/>
      <c r="AG70" s="10"/>
      <c r="AH70" s="10"/>
      <c r="AI70" s="10"/>
      <c r="AJ70" s="13">
        <f t="shared" ref="AJ70:AJ133" si="2">SUM(E70:AI70)</f>
        <v>0</v>
      </c>
      <c r="AK70" s="11">
        <f t="shared" ref="AK70:AK133" si="3">AJ70*D70</f>
        <v>0</v>
      </c>
    </row>
    <row r="71" spans="1:37" x14ac:dyDescent="0.25">
      <c r="A71" s="6">
        <v>2130313</v>
      </c>
      <c r="B71" s="10" t="s">
        <v>79</v>
      </c>
      <c r="C71" s="6" t="s">
        <v>7</v>
      </c>
      <c r="D71" s="12">
        <f>VLOOKUP(A71,[1]Hoja3!$A$4:$C$653,3,FALSE)</f>
        <v>3629.5</v>
      </c>
      <c r="E71" s="53"/>
      <c r="F71" s="53"/>
      <c r="G71" s="54"/>
      <c r="H71" s="54"/>
      <c r="I71" s="54"/>
      <c r="J71" s="54"/>
      <c r="K71" s="54"/>
      <c r="L71" s="54"/>
      <c r="M71" s="54"/>
      <c r="N71" s="54"/>
      <c r="O71" s="54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4"/>
      <c r="AC71" s="10"/>
      <c r="AD71" s="10"/>
      <c r="AE71" s="10"/>
      <c r="AF71" s="10"/>
      <c r="AG71" s="10"/>
      <c r="AH71" s="10"/>
      <c r="AI71" s="10"/>
      <c r="AJ71" s="13">
        <f t="shared" si="2"/>
        <v>0</v>
      </c>
      <c r="AK71" s="11">
        <f t="shared" si="3"/>
        <v>0</v>
      </c>
    </row>
    <row r="72" spans="1:37" x14ac:dyDescent="0.25">
      <c r="A72" s="6">
        <v>2130037</v>
      </c>
      <c r="B72" s="10" t="s">
        <v>80</v>
      </c>
      <c r="C72" s="6" t="s">
        <v>9</v>
      </c>
      <c r="D72" s="12">
        <f>VLOOKUP(A72,[1]Hoja3!$A$4:$C$653,3,FALSE)</f>
        <v>182</v>
      </c>
      <c r="E72" s="53"/>
      <c r="F72" s="53"/>
      <c r="G72" s="54"/>
      <c r="H72" s="54"/>
      <c r="I72" s="54"/>
      <c r="J72" s="54"/>
      <c r="K72" s="54"/>
      <c r="L72" s="54"/>
      <c r="M72" s="54"/>
      <c r="N72" s="54"/>
      <c r="O72" s="54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4"/>
      <c r="AC72" s="10"/>
      <c r="AD72" s="10"/>
      <c r="AE72" s="10"/>
      <c r="AF72" s="10"/>
      <c r="AG72" s="10"/>
      <c r="AH72" s="10"/>
      <c r="AI72" s="10"/>
      <c r="AJ72" s="13">
        <f t="shared" si="2"/>
        <v>0</v>
      </c>
      <c r="AK72" s="11">
        <f t="shared" si="3"/>
        <v>0</v>
      </c>
    </row>
    <row r="73" spans="1:37" x14ac:dyDescent="0.25">
      <c r="A73" s="6">
        <v>2130307</v>
      </c>
      <c r="B73" s="10" t="s">
        <v>81</v>
      </c>
      <c r="C73" s="6" t="s">
        <v>82</v>
      </c>
      <c r="D73" s="12">
        <f>VLOOKUP(A73,[1]Hoja3!$A$4:$C$653,3,FALSE)</f>
        <v>2261</v>
      </c>
      <c r="E73" s="53"/>
      <c r="F73" s="53"/>
      <c r="G73" s="54"/>
      <c r="H73" s="54"/>
      <c r="I73" s="54"/>
      <c r="J73" s="54"/>
      <c r="K73" s="54"/>
      <c r="L73" s="54"/>
      <c r="M73" s="54"/>
      <c r="N73" s="54"/>
      <c r="O73" s="54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4"/>
      <c r="AC73" s="10"/>
      <c r="AD73" s="10"/>
      <c r="AE73" s="10"/>
      <c r="AF73" s="10"/>
      <c r="AG73" s="10"/>
      <c r="AH73" s="10"/>
      <c r="AI73" s="10"/>
      <c r="AJ73" s="13">
        <f t="shared" si="2"/>
        <v>0</v>
      </c>
      <c r="AK73" s="11">
        <f t="shared" si="3"/>
        <v>0</v>
      </c>
    </row>
    <row r="74" spans="1:37" x14ac:dyDescent="0.25">
      <c r="A74" s="6">
        <v>2130286</v>
      </c>
      <c r="B74" s="10" t="s">
        <v>83</v>
      </c>
      <c r="C74" s="6" t="s">
        <v>21</v>
      </c>
      <c r="D74" s="12">
        <v>11781</v>
      </c>
      <c r="E74" s="53"/>
      <c r="F74" s="53"/>
      <c r="G74" s="54"/>
      <c r="H74" s="54"/>
      <c r="I74" s="54"/>
      <c r="J74" s="54"/>
      <c r="K74" s="54"/>
      <c r="L74" s="54"/>
      <c r="M74" s="54"/>
      <c r="N74" s="54"/>
      <c r="O74" s="54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4"/>
      <c r="AC74" s="10"/>
      <c r="AD74" s="10"/>
      <c r="AE74" s="10"/>
      <c r="AF74" s="10"/>
      <c r="AG74" s="10"/>
      <c r="AH74" s="10"/>
      <c r="AI74" s="10"/>
      <c r="AJ74" s="13">
        <f t="shared" si="2"/>
        <v>0</v>
      </c>
      <c r="AK74" s="11">
        <f t="shared" si="3"/>
        <v>0</v>
      </c>
    </row>
    <row r="75" spans="1:37" x14ac:dyDescent="0.25">
      <c r="A75" s="6">
        <v>2160034</v>
      </c>
      <c r="B75" s="10" t="s">
        <v>84</v>
      </c>
      <c r="C75" s="6" t="s">
        <v>13</v>
      </c>
      <c r="D75" s="12">
        <f>VLOOKUP(A75,[1]Hoja3!$A$4:$C$653,3,FALSE)</f>
        <v>1368.5</v>
      </c>
      <c r="E75" s="53"/>
      <c r="F75" s="53"/>
      <c r="G75" s="54"/>
      <c r="H75" s="54"/>
      <c r="I75" s="54"/>
      <c r="J75" s="54"/>
      <c r="K75" s="54"/>
      <c r="L75" s="54"/>
      <c r="M75" s="54"/>
      <c r="N75" s="54"/>
      <c r="O75" s="54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4"/>
      <c r="AC75" s="10"/>
      <c r="AD75" s="10"/>
      <c r="AE75" s="10"/>
      <c r="AF75" s="10"/>
      <c r="AG75" s="10"/>
      <c r="AH75" s="10"/>
      <c r="AI75" s="10"/>
      <c r="AJ75" s="13">
        <f t="shared" si="2"/>
        <v>0</v>
      </c>
      <c r="AK75" s="11">
        <f t="shared" si="3"/>
        <v>0</v>
      </c>
    </row>
    <row r="76" spans="1:37" x14ac:dyDescent="0.25">
      <c r="A76" s="6">
        <v>2140032</v>
      </c>
      <c r="B76" s="10" t="s">
        <v>85</v>
      </c>
      <c r="C76" s="6" t="s">
        <v>9</v>
      </c>
      <c r="D76" s="12">
        <f>VLOOKUP(A76,[1]Hoja3!$A$4:$C$653,3,FALSE)</f>
        <v>357</v>
      </c>
      <c r="E76" s="56"/>
      <c r="F76" s="53"/>
      <c r="G76" s="54"/>
      <c r="H76" s="54"/>
      <c r="I76" s="54"/>
      <c r="J76" s="54"/>
      <c r="K76" s="54"/>
      <c r="L76" s="54"/>
      <c r="M76" s="54"/>
      <c r="N76" s="54"/>
      <c r="O76" s="54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4"/>
      <c r="AC76" s="10"/>
      <c r="AD76" s="10"/>
      <c r="AE76" s="10"/>
      <c r="AF76" s="10"/>
      <c r="AG76" s="10"/>
      <c r="AH76" s="10"/>
      <c r="AI76" s="10"/>
      <c r="AJ76" s="13">
        <f t="shared" si="2"/>
        <v>0</v>
      </c>
      <c r="AK76" s="11">
        <f t="shared" si="3"/>
        <v>0</v>
      </c>
    </row>
    <row r="77" spans="1:37" x14ac:dyDescent="0.25">
      <c r="A77" s="6">
        <v>2140035</v>
      </c>
      <c r="B77" s="10" t="s">
        <v>86</v>
      </c>
      <c r="C77" s="6" t="s">
        <v>9</v>
      </c>
      <c r="D77" s="12">
        <f>VLOOKUP(A77,[1]Hoja3!$A$4:$C$653,3,FALSE)</f>
        <v>130.9</v>
      </c>
      <c r="E77" s="53"/>
      <c r="F77" s="53"/>
      <c r="G77" s="54"/>
      <c r="H77" s="54"/>
      <c r="I77" s="54"/>
      <c r="J77" s="54"/>
      <c r="K77" s="54"/>
      <c r="L77" s="54"/>
      <c r="M77" s="54"/>
      <c r="N77" s="54"/>
      <c r="O77" s="54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4"/>
      <c r="AC77" s="10"/>
      <c r="AD77" s="10"/>
      <c r="AE77" s="10"/>
      <c r="AF77" s="10"/>
      <c r="AG77" s="10"/>
      <c r="AH77" s="10"/>
      <c r="AI77" s="10"/>
      <c r="AJ77" s="13">
        <f t="shared" si="2"/>
        <v>0</v>
      </c>
      <c r="AK77" s="11">
        <f t="shared" si="3"/>
        <v>0</v>
      </c>
    </row>
    <row r="78" spans="1:37" x14ac:dyDescent="0.25">
      <c r="A78" s="6">
        <v>2140344</v>
      </c>
      <c r="B78" s="10" t="s">
        <v>87</v>
      </c>
      <c r="C78" s="6" t="s">
        <v>11</v>
      </c>
      <c r="D78" s="12">
        <v>100</v>
      </c>
      <c r="E78" s="53"/>
      <c r="F78" s="53"/>
      <c r="G78" s="54"/>
      <c r="H78" s="54"/>
      <c r="I78" s="54"/>
      <c r="J78" s="54"/>
      <c r="K78" s="54"/>
      <c r="L78" s="54"/>
      <c r="M78" s="54"/>
      <c r="N78" s="54"/>
      <c r="O78" s="54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4"/>
      <c r="AC78" s="10"/>
      <c r="AD78" s="10"/>
      <c r="AE78" s="10"/>
      <c r="AF78" s="10"/>
      <c r="AG78" s="10"/>
      <c r="AH78" s="10"/>
      <c r="AI78" s="10"/>
      <c r="AJ78" s="13">
        <f t="shared" si="2"/>
        <v>0</v>
      </c>
      <c r="AK78" s="11">
        <f t="shared" si="3"/>
        <v>0</v>
      </c>
    </row>
    <row r="79" spans="1:37" x14ac:dyDescent="0.25">
      <c r="A79" s="18">
        <v>2130038</v>
      </c>
      <c r="B79" s="15" t="s">
        <v>88</v>
      </c>
      <c r="C79" s="18" t="s">
        <v>89</v>
      </c>
      <c r="D79" s="12">
        <f>VLOOKUP(A79,[1]Hoja3!$A$4:$C$653,3,FALSE)</f>
        <v>2113</v>
      </c>
      <c r="E79" s="53"/>
      <c r="F79" s="53"/>
      <c r="G79" s="54"/>
      <c r="H79" s="54"/>
      <c r="I79" s="54"/>
      <c r="J79" s="54"/>
      <c r="K79" s="54"/>
      <c r="L79" s="54"/>
      <c r="M79" s="54"/>
      <c r="N79" s="54"/>
      <c r="O79" s="54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4"/>
      <c r="AC79" s="10"/>
      <c r="AD79" s="10"/>
      <c r="AE79" s="10"/>
      <c r="AF79" s="10"/>
      <c r="AG79" s="10"/>
      <c r="AH79" s="10"/>
      <c r="AI79" s="10"/>
      <c r="AJ79" s="13">
        <f t="shared" si="2"/>
        <v>0</v>
      </c>
      <c r="AK79" s="11">
        <f t="shared" si="3"/>
        <v>0</v>
      </c>
    </row>
    <row r="80" spans="1:37" x14ac:dyDescent="0.25">
      <c r="A80" s="6">
        <v>2160312</v>
      </c>
      <c r="B80" s="10" t="s">
        <v>90</v>
      </c>
      <c r="C80" s="6" t="s">
        <v>13</v>
      </c>
      <c r="D80" s="12">
        <f>VLOOKUP(A80,[1]Hoja3!$A$4:$C$653,3,FALSE)</f>
        <v>894586.07</v>
      </c>
      <c r="E80" s="53"/>
      <c r="F80" s="53"/>
      <c r="G80" s="54"/>
      <c r="H80" s="54"/>
      <c r="I80" s="54"/>
      <c r="J80" s="54"/>
      <c r="K80" s="54"/>
      <c r="L80" s="54"/>
      <c r="M80" s="54"/>
      <c r="N80" s="54"/>
      <c r="O80" s="54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4"/>
      <c r="AC80" s="10"/>
      <c r="AD80" s="10"/>
      <c r="AE80" s="10"/>
      <c r="AF80" s="10"/>
      <c r="AG80" s="10"/>
      <c r="AH80" s="10"/>
      <c r="AI80" s="10"/>
      <c r="AJ80" s="13">
        <f t="shared" si="2"/>
        <v>0</v>
      </c>
      <c r="AK80" s="11">
        <f t="shared" si="3"/>
        <v>0</v>
      </c>
    </row>
    <row r="81" spans="1:37" x14ac:dyDescent="0.25">
      <c r="A81" s="6">
        <v>2170114</v>
      </c>
      <c r="B81" s="10" t="s">
        <v>91</v>
      </c>
      <c r="C81" s="6" t="s">
        <v>7</v>
      </c>
      <c r="D81" s="12">
        <f>VLOOKUP(A81,[1]Hoja3!$A$4:$C$653,3,FALSE)</f>
        <v>12416.46</v>
      </c>
      <c r="E81" s="53"/>
      <c r="F81" s="53"/>
      <c r="G81" s="54"/>
      <c r="H81" s="54"/>
      <c r="I81" s="54"/>
      <c r="J81" s="54"/>
      <c r="K81" s="54"/>
      <c r="L81" s="54"/>
      <c r="M81" s="54"/>
      <c r="N81" s="54"/>
      <c r="O81" s="54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4"/>
      <c r="AC81" s="10"/>
      <c r="AD81" s="10"/>
      <c r="AE81" s="10"/>
      <c r="AF81" s="10"/>
      <c r="AG81" s="10"/>
      <c r="AH81" s="10"/>
      <c r="AI81" s="10"/>
      <c r="AJ81" s="13">
        <f t="shared" si="2"/>
        <v>0</v>
      </c>
      <c r="AK81" s="11">
        <f t="shared" si="3"/>
        <v>0</v>
      </c>
    </row>
    <row r="82" spans="1:37" x14ac:dyDescent="0.25">
      <c r="A82" s="6">
        <v>2130045</v>
      </c>
      <c r="B82" s="10" t="s">
        <v>92</v>
      </c>
      <c r="C82" s="6" t="s">
        <v>7</v>
      </c>
      <c r="D82" s="12">
        <f>VLOOKUP(A82,[1]Hoja3!$A$4:$C$653,3,FALSE)</f>
        <v>8830</v>
      </c>
      <c r="E82" s="53"/>
      <c r="F82" s="53"/>
      <c r="G82" s="54"/>
      <c r="H82" s="54"/>
      <c r="I82" s="54"/>
      <c r="J82" s="54"/>
      <c r="K82" s="54"/>
      <c r="L82" s="54"/>
      <c r="M82" s="54"/>
      <c r="N82" s="54"/>
      <c r="O82" s="54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4"/>
      <c r="AC82" s="10"/>
      <c r="AD82" s="10"/>
      <c r="AE82" s="10"/>
      <c r="AF82" s="10"/>
      <c r="AG82" s="10"/>
      <c r="AH82" s="10"/>
      <c r="AI82" s="10"/>
      <c r="AJ82" s="13">
        <f t="shared" si="2"/>
        <v>0</v>
      </c>
      <c r="AK82" s="11">
        <f t="shared" si="3"/>
        <v>0</v>
      </c>
    </row>
    <row r="83" spans="1:37" x14ac:dyDescent="0.25">
      <c r="A83" s="6">
        <v>2130046</v>
      </c>
      <c r="B83" s="10" t="s">
        <v>93</v>
      </c>
      <c r="C83" s="6" t="s">
        <v>13</v>
      </c>
      <c r="D83" s="12">
        <f>VLOOKUP(A83,[1]Hoja3!$A$4:$C$653,3,FALSE)</f>
        <v>112</v>
      </c>
      <c r="E83" s="53"/>
      <c r="F83" s="53"/>
      <c r="G83" s="54"/>
      <c r="H83" s="54"/>
      <c r="I83" s="54"/>
      <c r="J83" s="54"/>
      <c r="K83" s="54"/>
      <c r="L83" s="54"/>
      <c r="M83" s="54"/>
      <c r="N83" s="54"/>
      <c r="O83" s="54"/>
      <c r="P83" s="10"/>
      <c r="Q83" s="10"/>
      <c r="R83" s="10">
        <v>3</v>
      </c>
      <c r="S83" s="10">
        <v>3</v>
      </c>
      <c r="T83" s="10"/>
      <c r="U83" s="10"/>
      <c r="V83" s="10"/>
      <c r="W83" s="10"/>
      <c r="X83" s="10"/>
      <c r="Y83" s="10"/>
      <c r="Z83" s="10"/>
      <c r="AA83" s="10"/>
      <c r="AB83" s="14"/>
      <c r="AC83" s="10"/>
      <c r="AD83" s="10"/>
      <c r="AE83" s="10"/>
      <c r="AF83" s="10"/>
      <c r="AG83" s="10"/>
      <c r="AH83" s="10"/>
      <c r="AI83" s="10"/>
      <c r="AJ83" s="13">
        <f t="shared" si="2"/>
        <v>6</v>
      </c>
      <c r="AK83" s="11">
        <f t="shared" si="3"/>
        <v>672</v>
      </c>
    </row>
    <row r="84" spans="1:37" x14ac:dyDescent="0.25">
      <c r="A84" s="6">
        <v>2130311</v>
      </c>
      <c r="B84" s="10" t="s">
        <v>94</v>
      </c>
      <c r="C84" s="6" t="s">
        <v>7</v>
      </c>
      <c r="D84" s="12">
        <f>VLOOKUP(A84,[1]Hoja3!$A$4:$C$653,3,FALSE)</f>
        <v>5355</v>
      </c>
      <c r="E84" s="53"/>
      <c r="F84" s="53"/>
      <c r="G84" s="54"/>
      <c r="H84" s="54"/>
      <c r="I84" s="54"/>
      <c r="J84" s="54"/>
      <c r="K84" s="54"/>
      <c r="L84" s="54"/>
      <c r="M84" s="54"/>
      <c r="N84" s="54"/>
      <c r="O84" s="54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4"/>
      <c r="AC84" s="10"/>
      <c r="AD84" s="10"/>
      <c r="AE84" s="10"/>
      <c r="AF84" s="10"/>
      <c r="AG84" s="10"/>
      <c r="AH84" s="10"/>
      <c r="AI84" s="10"/>
      <c r="AJ84" s="13">
        <f t="shared" si="2"/>
        <v>0</v>
      </c>
      <c r="AK84" s="11">
        <f t="shared" si="3"/>
        <v>0</v>
      </c>
    </row>
    <row r="85" spans="1:37" x14ac:dyDescent="0.25">
      <c r="A85" s="6">
        <v>2140354</v>
      </c>
      <c r="B85" s="10" t="s">
        <v>95</v>
      </c>
      <c r="C85" s="6" t="s">
        <v>11</v>
      </c>
      <c r="D85" s="12">
        <f>VLOOKUP(A85,[1]Hoja3!$A$4:$C$653,3,FALSE)</f>
        <v>43.236600000000003</v>
      </c>
      <c r="E85" s="53"/>
      <c r="F85" s="53"/>
      <c r="G85" s="54"/>
      <c r="H85" s="54"/>
      <c r="I85" s="54"/>
      <c r="J85" s="54"/>
      <c r="K85" s="54"/>
      <c r="L85" s="54"/>
      <c r="M85" s="54"/>
      <c r="N85" s="54"/>
      <c r="O85" s="54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4"/>
      <c r="AC85" s="10"/>
      <c r="AD85" s="10"/>
      <c r="AE85" s="10"/>
      <c r="AF85" s="10"/>
      <c r="AG85" s="10"/>
      <c r="AH85" s="10"/>
      <c r="AI85" s="10"/>
      <c r="AJ85" s="13">
        <f t="shared" si="2"/>
        <v>0</v>
      </c>
      <c r="AK85" s="11">
        <f t="shared" si="3"/>
        <v>0</v>
      </c>
    </row>
    <row r="86" spans="1:37" x14ac:dyDescent="0.25">
      <c r="A86" s="6">
        <v>2140381</v>
      </c>
      <c r="B86" s="10" t="s">
        <v>96</v>
      </c>
      <c r="C86" s="6" t="s">
        <v>11</v>
      </c>
      <c r="D86" s="12">
        <f>VLOOKUP(A86,[1]Hoja3!$A$4:$C$653,3,FALSE)</f>
        <v>39.2714</v>
      </c>
      <c r="E86" s="53"/>
      <c r="F86" s="53"/>
      <c r="G86" s="54"/>
      <c r="H86" s="54"/>
      <c r="I86" s="54"/>
      <c r="J86" s="54"/>
      <c r="K86" s="54"/>
      <c r="L86" s="54"/>
      <c r="M86" s="54"/>
      <c r="N86" s="54"/>
      <c r="O86" s="54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4"/>
      <c r="AC86" s="10"/>
      <c r="AD86" s="10"/>
      <c r="AE86" s="10"/>
      <c r="AF86" s="10"/>
      <c r="AG86" s="10"/>
      <c r="AH86" s="10"/>
      <c r="AI86" s="10"/>
      <c r="AJ86" s="13">
        <f t="shared" si="2"/>
        <v>0</v>
      </c>
      <c r="AK86" s="11">
        <f t="shared" si="3"/>
        <v>0</v>
      </c>
    </row>
    <row r="87" spans="1:37" x14ac:dyDescent="0.25">
      <c r="A87" s="6">
        <v>2140356</v>
      </c>
      <c r="B87" s="10" t="s">
        <v>97</v>
      </c>
      <c r="C87" s="6" t="s">
        <v>11</v>
      </c>
      <c r="D87" s="12">
        <f>VLOOKUP(A87,[1]Hoja3!$A$4:$C$653,3,FALSE)</f>
        <v>43.236600000000003</v>
      </c>
      <c r="E87" s="53"/>
      <c r="F87" s="53"/>
      <c r="G87" s="54"/>
      <c r="H87" s="54"/>
      <c r="I87" s="54"/>
      <c r="J87" s="54"/>
      <c r="K87" s="54"/>
      <c r="L87" s="54"/>
      <c r="M87" s="54"/>
      <c r="N87" s="54"/>
      <c r="O87" s="54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4"/>
      <c r="AC87" s="10"/>
      <c r="AD87" s="10"/>
      <c r="AE87" s="10"/>
      <c r="AF87" s="10"/>
      <c r="AG87" s="10"/>
      <c r="AH87" s="10"/>
      <c r="AI87" s="10"/>
      <c r="AJ87" s="13">
        <f t="shared" si="2"/>
        <v>0</v>
      </c>
      <c r="AK87" s="11">
        <f t="shared" si="3"/>
        <v>0</v>
      </c>
    </row>
    <row r="88" spans="1:37" x14ac:dyDescent="0.25">
      <c r="A88" s="6">
        <v>2140036</v>
      </c>
      <c r="B88" s="10" t="s">
        <v>98</v>
      </c>
      <c r="C88" s="6" t="s">
        <v>11</v>
      </c>
      <c r="D88" s="12">
        <f>VLOOKUP(A88,[1]Hoja3!$A$4:$C$653,3,FALSE)</f>
        <v>158.27000000000001</v>
      </c>
      <c r="E88" s="53"/>
      <c r="F88" s="53"/>
      <c r="G88" s="54"/>
      <c r="H88" s="54"/>
      <c r="I88" s="54"/>
      <c r="J88" s="54"/>
      <c r="K88" s="54"/>
      <c r="L88" s="54"/>
      <c r="M88" s="54"/>
      <c r="N88" s="54"/>
      <c r="O88" s="54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4"/>
      <c r="AC88" s="10"/>
      <c r="AD88" s="10"/>
      <c r="AE88" s="10"/>
      <c r="AF88" s="10"/>
      <c r="AG88" s="10"/>
      <c r="AH88" s="10"/>
      <c r="AI88" s="10"/>
      <c r="AJ88" s="13">
        <f t="shared" si="2"/>
        <v>0</v>
      </c>
      <c r="AK88" s="11">
        <f t="shared" si="3"/>
        <v>0</v>
      </c>
    </row>
    <row r="89" spans="1:37" x14ac:dyDescent="0.25">
      <c r="A89" s="6">
        <v>2200014</v>
      </c>
      <c r="B89" s="10" t="s">
        <v>99</v>
      </c>
      <c r="C89" s="6" t="s">
        <v>21</v>
      </c>
      <c r="D89" s="12">
        <f>VLOOKUP(A89,[1]Hoja3!$A$4:$C$653,3,FALSE)</f>
        <v>243200.3</v>
      </c>
      <c r="E89" s="53"/>
      <c r="F89" s="53"/>
      <c r="G89" s="54"/>
      <c r="H89" s="54"/>
      <c r="I89" s="54"/>
      <c r="J89" s="54"/>
      <c r="K89" s="54"/>
      <c r="L89" s="54"/>
      <c r="M89" s="54"/>
      <c r="N89" s="54"/>
      <c r="O89" s="54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4"/>
      <c r="AC89" s="10"/>
      <c r="AD89" s="10"/>
      <c r="AE89" s="10"/>
      <c r="AF89" s="10"/>
      <c r="AG89" s="10"/>
      <c r="AH89" s="10"/>
      <c r="AI89" s="10"/>
      <c r="AJ89" s="13">
        <f t="shared" si="2"/>
        <v>0</v>
      </c>
      <c r="AK89" s="11">
        <f t="shared" si="3"/>
        <v>0</v>
      </c>
    </row>
    <row r="90" spans="1:37" x14ac:dyDescent="0.25">
      <c r="A90" s="6">
        <v>2170032</v>
      </c>
      <c r="B90" s="10" t="s">
        <v>100</v>
      </c>
      <c r="C90" s="6" t="s">
        <v>7</v>
      </c>
      <c r="D90" s="12">
        <f>VLOOKUP(A90,[1]Hoja3!$A$4:$C$653,3,FALSE)</f>
        <v>0</v>
      </c>
      <c r="E90" s="53"/>
      <c r="F90" s="53"/>
      <c r="G90" s="54"/>
      <c r="H90" s="54"/>
      <c r="I90" s="54"/>
      <c r="J90" s="54"/>
      <c r="K90" s="54"/>
      <c r="L90" s="54"/>
      <c r="M90" s="54"/>
      <c r="N90" s="54"/>
      <c r="O90" s="54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4"/>
      <c r="AC90" s="10"/>
      <c r="AD90" s="10"/>
      <c r="AE90" s="10"/>
      <c r="AF90" s="10"/>
      <c r="AG90" s="10"/>
      <c r="AH90" s="10"/>
      <c r="AI90" s="10"/>
      <c r="AJ90" s="13">
        <f t="shared" si="2"/>
        <v>0</v>
      </c>
      <c r="AK90" s="11">
        <f t="shared" si="3"/>
        <v>0</v>
      </c>
    </row>
    <row r="91" spans="1:37" x14ac:dyDescent="0.25">
      <c r="A91" s="6">
        <v>2160044</v>
      </c>
      <c r="B91" s="10" t="s">
        <v>101</v>
      </c>
      <c r="C91" s="6" t="s">
        <v>7</v>
      </c>
      <c r="D91" s="12">
        <f>VLOOKUP(A91,[1]Hoja3!$A$4:$C$653,3,FALSE)</f>
        <v>342.72</v>
      </c>
      <c r="E91" s="53"/>
      <c r="F91" s="53"/>
      <c r="G91" s="54"/>
      <c r="H91" s="54"/>
      <c r="I91" s="54"/>
      <c r="J91" s="54"/>
      <c r="K91" s="54"/>
      <c r="L91" s="54"/>
      <c r="M91" s="54"/>
      <c r="N91" s="54"/>
      <c r="O91" s="54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4"/>
      <c r="AC91" s="10"/>
      <c r="AD91" s="10"/>
      <c r="AE91" s="10"/>
      <c r="AF91" s="10"/>
      <c r="AG91" s="10"/>
      <c r="AH91" s="10"/>
      <c r="AI91" s="10"/>
      <c r="AJ91" s="13">
        <f t="shared" si="2"/>
        <v>0</v>
      </c>
      <c r="AK91" s="11">
        <f t="shared" si="3"/>
        <v>0</v>
      </c>
    </row>
    <row r="92" spans="1:37" x14ac:dyDescent="0.25">
      <c r="A92" s="6">
        <v>2160048</v>
      </c>
      <c r="B92" s="10" t="s">
        <v>102</v>
      </c>
      <c r="C92" s="6" t="s">
        <v>13</v>
      </c>
      <c r="D92" s="12">
        <f>VLOOKUP(A92,[1]Hoja3!$A$4:$C$653,3,FALSE)</f>
        <v>1248.7860000000001</v>
      </c>
      <c r="E92" s="53"/>
      <c r="F92" s="53"/>
      <c r="G92" s="54"/>
      <c r="H92" s="54"/>
      <c r="I92" s="54"/>
      <c r="J92" s="54"/>
      <c r="K92" s="54"/>
      <c r="L92" s="54"/>
      <c r="M92" s="54"/>
      <c r="N92" s="54"/>
      <c r="O92" s="54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4"/>
      <c r="AC92" s="10"/>
      <c r="AD92" s="10"/>
      <c r="AE92" s="10"/>
      <c r="AF92" s="10"/>
      <c r="AG92" s="10"/>
      <c r="AH92" s="10"/>
      <c r="AI92" s="10"/>
      <c r="AJ92" s="13">
        <f t="shared" si="2"/>
        <v>0</v>
      </c>
      <c r="AK92" s="11">
        <f t="shared" si="3"/>
        <v>0</v>
      </c>
    </row>
    <row r="93" spans="1:37" x14ac:dyDescent="0.25">
      <c r="A93" s="6">
        <v>2160327</v>
      </c>
      <c r="B93" s="10" t="s">
        <v>103</v>
      </c>
      <c r="C93" s="6" t="s">
        <v>13</v>
      </c>
      <c r="D93" s="12">
        <f>VLOOKUP(A93,[1]Hoja3!$A$4:$C$653,3,FALSE)</f>
        <v>129</v>
      </c>
      <c r="E93" s="53"/>
      <c r="F93" s="53"/>
      <c r="G93" s="54"/>
      <c r="H93" s="54"/>
      <c r="I93" s="54"/>
      <c r="J93" s="54"/>
      <c r="K93" s="54"/>
      <c r="L93" s="54"/>
      <c r="M93" s="54"/>
      <c r="N93" s="54"/>
      <c r="O93" s="54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4"/>
      <c r="AC93" s="10"/>
      <c r="AD93" s="10"/>
      <c r="AE93" s="10"/>
      <c r="AF93" s="10"/>
      <c r="AG93" s="10"/>
      <c r="AH93" s="10"/>
      <c r="AI93" s="10"/>
      <c r="AJ93" s="13">
        <f t="shared" si="2"/>
        <v>0</v>
      </c>
      <c r="AK93" s="11">
        <f t="shared" si="3"/>
        <v>0</v>
      </c>
    </row>
    <row r="94" spans="1:37" x14ac:dyDescent="0.25">
      <c r="A94" s="6">
        <v>2140351</v>
      </c>
      <c r="B94" s="10" t="s">
        <v>104</v>
      </c>
      <c r="C94" s="6" t="s">
        <v>9</v>
      </c>
      <c r="D94" s="12">
        <v>10351</v>
      </c>
      <c r="E94" s="53"/>
      <c r="F94" s="53"/>
      <c r="G94" s="54"/>
      <c r="H94" s="54"/>
      <c r="I94" s="54"/>
      <c r="J94" s="54"/>
      <c r="K94" s="54"/>
      <c r="L94" s="54"/>
      <c r="M94" s="54"/>
      <c r="N94" s="54"/>
      <c r="O94" s="54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4"/>
      <c r="AC94" s="10"/>
      <c r="AD94" s="10"/>
      <c r="AE94" s="10"/>
      <c r="AF94" s="10"/>
      <c r="AG94" s="10"/>
      <c r="AH94" s="10"/>
      <c r="AI94" s="10"/>
      <c r="AJ94" s="13">
        <f t="shared" si="2"/>
        <v>0</v>
      </c>
      <c r="AK94" s="11">
        <f t="shared" si="3"/>
        <v>0</v>
      </c>
    </row>
    <row r="95" spans="1:37" x14ac:dyDescent="0.25">
      <c r="A95" s="6">
        <v>2140311</v>
      </c>
      <c r="B95" s="10" t="s">
        <v>105</v>
      </c>
      <c r="C95" s="6" t="s">
        <v>9</v>
      </c>
      <c r="D95" s="12">
        <f>VLOOKUP(A95,[1]Hoja3!$A$4:$C$653,3,FALSE)</f>
        <v>39.666699999999999</v>
      </c>
      <c r="E95" s="53"/>
      <c r="F95" s="53"/>
      <c r="G95" s="54"/>
      <c r="H95" s="54"/>
      <c r="I95" s="54"/>
      <c r="J95" s="54"/>
      <c r="K95" s="54"/>
      <c r="L95" s="54"/>
      <c r="M95" s="54"/>
      <c r="N95" s="54"/>
      <c r="O95" s="54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4"/>
      <c r="AC95" s="10"/>
      <c r="AD95" s="10"/>
      <c r="AE95" s="10"/>
      <c r="AF95" s="10"/>
      <c r="AG95" s="10"/>
      <c r="AH95" s="10"/>
      <c r="AI95" s="10"/>
      <c r="AJ95" s="13">
        <f t="shared" si="2"/>
        <v>0</v>
      </c>
      <c r="AK95" s="11">
        <f t="shared" si="3"/>
        <v>0</v>
      </c>
    </row>
    <row r="96" spans="1:37" x14ac:dyDescent="0.25">
      <c r="A96" s="6">
        <v>2140018</v>
      </c>
      <c r="B96" s="10" t="s">
        <v>106</v>
      </c>
      <c r="C96" s="6" t="s">
        <v>11</v>
      </c>
      <c r="D96" s="12">
        <f>VLOOKUP(A96,[1]Hoja3!$A$4:$C$653,3,FALSE)</f>
        <v>297.5</v>
      </c>
      <c r="E96" s="53"/>
      <c r="F96" s="53"/>
      <c r="G96" s="54"/>
      <c r="H96" s="54"/>
      <c r="I96" s="54"/>
      <c r="J96" s="54"/>
      <c r="K96" s="54"/>
      <c r="L96" s="54"/>
      <c r="M96" s="54">
        <v>1</v>
      </c>
      <c r="N96" s="54">
        <v>4</v>
      </c>
      <c r="O96" s="54">
        <v>1</v>
      </c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4"/>
      <c r="AC96" s="10"/>
      <c r="AD96" s="10"/>
      <c r="AE96" s="10"/>
      <c r="AF96" s="10"/>
      <c r="AG96" s="10"/>
      <c r="AH96" s="10"/>
      <c r="AI96" s="10"/>
      <c r="AJ96" s="13">
        <f t="shared" si="2"/>
        <v>6</v>
      </c>
      <c r="AK96" s="11">
        <f t="shared" si="3"/>
        <v>1785</v>
      </c>
    </row>
    <row r="97" spans="1:37" x14ac:dyDescent="0.25">
      <c r="A97" s="6">
        <v>2140047</v>
      </c>
      <c r="B97" s="10" t="s">
        <v>107</v>
      </c>
      <c r="C97" s="6" t="s">
        <v>9</v>
      </c>
      <c r="D97" s="12">
        <f>VLOOKUP(A97,[1]Hoja3!$A$4:$C$653,3,FALSE)</f>
        <v>452.2</v>
      </c>
      <c r="E97" s="53"/>
      <c r="F97" s="53"/>
      <c r="G97" s="54"/>
      <c r="H97" s="54"/>
      <c r="I97" s="54"/>
      <c r="J97" s="54"/>
      <c r="K97" s="54"/>
      <c r="L97" s="54"/>
      <c r="M97" s="54"/>
      <c r="N97" s="54"/>
      <c r="O97" s="54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4"/>
      <c r="AC97" s="10"/>
      <c r="AD97" s="10"/>
      <c r="AE97" s="10"/>
      <c r="AF97" s="10"/>
      <c r="AG97" s="10"/>
      <c r="AH97" s="10"/>
      <c r="AI97" s="10"/>
      <c r="AJ97" s="13">
        <f t="shared" si="2"/>
        <v>0</v>
      </c>
      <c r="AK97" s="11">
        <f t="shared" si="3"/>
        <v>0</v>
      </c>
    </row>
    <row r="98" spans="1:37" x14ac:dyDescent="0.25">
      <c r="A98" s="6">
        <v>2160053</v>
      </c>
      <c r="B98" s="10" t="s">
        <v>108</v>
      </c>
      <c r="C98" s="6" t="s">
        <v>13</v>
      </c>
      <c r="D98" s="12">
        <f>VLOOKUP(A98,[1]Hoja3!$A$4:$C$653,3,FALSE)</f>
        <v>1963.5</v>
      </c>
      <c r="E98" s="53"/>
      <c r="F98" s="53"/>
      <c r="G98" s="54"/>
      <c r="H98" s="54"/>
      <c r="I98" s="54"/>
      <c r="J98" s="54"/>
      <c r="K98" s="54"/>
      <c r="L98" s="54"/>
      <c r="M98" s="54"/>
      <c r="N98" s="54"/>
      <c r="O98" s="54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4"/>
      <c r="AC98" s="10"/>
      <c r="AD98" s="10"/>
      <c r="AE98" s="10"/>
      <c r="AF98" s="10"/>
      <c r="AG98" s="10"/>
      <c r="AH98" s="10"/>
      <c r="AI98" s="10"/>
      <c r="AJ98" s="13">
        <f t="shared" si="2"/>
        <v>0</v>
      </c>
      <c r="AK98" s="11">
        <f t="shared" si="3"/>
        <v>0</v>
      </c>
    </row>
    <row r="99" spans="1:37" x14ac:dyDescent="0.25">
      <c r="A99" s="6">
        <v>2130050</v>
      </c>
      <c r="B99" s="10" t="s">
        <v>109</v>
      </c>
      <c r="C99" s="6" t="s">
        <v>7</v>
      </c>
      <c r="D99" s="12">
        <f>VLOOKUP(A99,[1]Hoja3!$A$4:$C$653,3,FALSE)</f>
        <v>237726.3</v>
      </c>
      <c r="E99" s="53"/>
      <c r="F99" s="53"/>
      <c r="G99" s="54"/>
      <c r="H99" s="54"/>
      <c r="I99" s="54"/>
      <c r="J99" s="54"/>
      <c r="K99" s="54"/>
      <c r="L99" s="54"/>
      <c r="M99" s="54"/>
      <c r="N99" s="54"/>
      <c r="O99" s="54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4"/>
      <c r="AC99" s="10"/>
      <c r="AD99" s="10"/>
      <c r="AE99" s="10"/>
      <c r="AF99" s="10"/>
      <c r="AG99" s="10"/>
      <c r="AH99" s="10"/>
      <c r="AI99" s="10"/>
      <c r="AJ99" s="13">
        <f t="shared" si="2"/>
        <v>0</v>
      </c>
      <c r="AK99" s="11">
        <f t="shared" si="3"/>
        <v>0</v>
      </c>
    </row>
    <row r="100" spans="1:37" x14ac:dyDescent="0.25">
      <c r="A100" s="6">
        <v>2140042</v>
      </c>
      <c r="B100" s="10" t="s">
        <v>110</v>
      </c>
      <c r="C100" s="6" t="s">
        <v>9</v>
      </c>
      <c r="D100" s="12">
        <f>VLOOKUP(A100,[1]Hoja3!$A$4:$C$653,3,FALSE)</f>
        <v>24.99</v>
      </c>
      <c r="E100" s="53"/>
      <c r="F100" s="53"/>
      <c r="G100" s="54"/>
      <c r="H100" s="54"/>
      <c r="I100" s="54"/>
      <c r="J100" s="54"/>
      <c r="K100" s="54"/>
      <c r="L100" s="54"/>
      <c r="M100" s="54"/>
      <c r="N100" s="54"/>
      <c r="O100" s="54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4"/>
      <c r="AC100" s="10"/>
      <c r="AD100" s="10"/>
      <c r="AE100" s="10"/>
      <c r="AF100" s="10"/>
      <c r="AG100" s="10"/>
      <c r="AH100" s="10"/>
      <c r="AI100" s="10"/>
      <c r="AJ100" s="13">
        <f t="shared" si="2"/>
        <v>0</v>
      </c>
      <c r="AK100" s="11">
        <f t="shared" si="3"/>
        <v>0</v>
      </c>
    </row>
    <row r="101" spans="1:37" x14ac:dyDescent="0.25">
      <c r="A101" s="6">
        <v>2140376</v>
      </c>
      <c r="B101" s="10" t="s">
        <v>111</v>
      </c>
      <c r="C101" s="6" t="s">
        <v>11</v>
      </c>
      <c r="D101" s="12">
        <f>VLOOKUP(A101,[1]Hoja3!$A$4:$C$653,3,FALSE)</f>
        <v>107.1</v>
      </c>
      <c r="E101" s="53"/>
      <c r="F101" s="53"/>
      <c r="G101" s="54"/>
      <c r="H101" s="54"/>
      <c r="I101" s="54"/>
      <c r="J101" s="54"/>
      <c r="K101" s="54"/>
      <c r="L101" s="54"/>
      <c r="M101" s="54"/>
      <c r="N101" s="54"/>
      <c r="O101" s="54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4"/>
      <c r="AC101" s="10"/>
      <c r="AD101" s="10"/>
      <c r="AE101" s="10"/>
      <c r="AF101" s="10"/>
      <c r="AG101" s="10"/>
      <c r="AH101" s="10"/>
      <c r="AI101" s="10"/>
      <c r="AJ101" s="13">
        <f t="shared" si="2"/>
        <v>0</v>
      </c>
      <c r="AK101" s="11">
        <f t="shared" si="3"/>
        <v>0</v>
      </c>
    </row>
    <row r="102" spans="1:37" x14ac:dyDescent="0.25">
      <c r="A102" s="6">
        <v>2140043</v>
      </c>
      <c r="B102" s="10" t="s">
        <v>112</v>
      </c>
      <c r="C102" s="6" t="s">
        <v>9</v>
      </c>
      <c r="D102" s="12">
        <f>VLOOKUP(A102,[1]Hoja3!$A$4:$C$653,3,FALSE)</f>
        <v>17.850000000000001</v>
      </c>
      <c r="E102" s="53"/>
      <c r="F102" s="53"/>
      <c r="G102" s="54"/>
      <c r="H102" s="54"/>
      <c r="I102" s="54"/>
      <c r="J102" s="54"/>
      <c r="K102" s="54"/>
      <c r="L102" s="54"/>
      <c r="M102" s="54"/>
      <c r="N102" s="54"/>
      <c r="O102" s="54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4"/>
      <c r="AC102" s="10"/>
      <c r="AD102" s="10"/>
      <c r="AE102" s="10"/>
      <c r="AF102" s="10"/>
      <c r="AG102" s="10"/>
      <c r="AH102" s="10"/>
      <c r="AI102" s="10"/>
      <c r="AJ102" s="13">
        <f t="shared" si="2"/>
        <v>0</v>
      </c>
      <c r="AK102" s="11">
        <f t="shared" si="3"/>
        <v>0</v>
      </c>
    </row>
    <row r="103" spans="1:37" x14ac:dyDescent="0.25">
      <c r="A103" s="6">
        <v>2170253</v>
      </c>
      <c r="B103" s="10" t="s">
        <v>113</v>
      </c>
      <c r="C103" s="6" t="s">
        <v>7</v>
      </c>
      <c r="D103" s="12">
        <v>5821</v>
      </c>
      <c r="E103" s="53"/>
      <c r="F103" s="53"/>
      <c r="G103" s="54"/>
      <c r="H103" s="54"/>
      <c r="I103" s="54"/>
      <c r="J103" s="54"/>
      <c r="K103" s="54"/>
      <c r="L103" s="54"/>
      <c r="M103" s="54"/>
      <c r="N103" s="54"/>
      <c r="O103" s="54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4"/>
      <c r="AC103" s="10"/>
      <c r="AD103" s="10"/>
      <c r="AE103" s="10"/>
      <c r="AF103" s="10"/>
      <c r="AG103" s="10"/>
      <c r="AH103" s="10"/>
      <c r="AI103" s="10"/>
      <c r="AJ103" s="13">
        <f t="shared" si="2"/>
        <v>0</v>
      </c>
      <c r="AK103" s="11">
        <f t="shared" si="3"/>
        <v>0</v>
      </c>
    </row>
    <row r="104" spans="1:37" x14ac:dyDescent="0.25">
      <c r="A104" s="6">
        <v>2150141</v>
      </c>
      <c r="B104" s="10" t="s">
        <v>114</v>
      </c>
      <c r="C104" s="6" t="s">
        <v>115</v>
      </c>
      <c r="D104" s="12">
        <f>VLOOKUP(A104,[1]Hoja3!$A$4:$C$653,3,FALSE)</f>
        <v>476</v>
      </c>
      <c r="E104" s="53"/>
      <c r="F104" s="53"/>
      <c r="G104" s="54"/>
      <c r="H104" s="54"/>
      <c r="I104" s="54"/>
      <c r="J104" s="54"/>
      <c r="K104" s="54"/>
      <c r="L104" s="54"/>
      <c r="M104" s="54"/>
      <c r="N104" s="54"/>
      <c r="O104" s="54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4"/>
      <c r="AC104" s="10"/>
      <c r="AD104" s="10"/>
      <c r="AE104" s="10"/>
      <c r="AF104" s="10"/>
      <c r="AG104" s="10"/>
      <c r="AH104" s="10"/>
      <c r="AI104" s="10"/>
      <c r="AJ104" s="13">
        <f t="shared" si="2"/>
        <v>0</v>
      </c>
      <c r="AK104" s="11">
        <f t="shared" si="3"/>
        <v>0</v>
      </c>
    </row>
    <row r="105" spans="1:37" x14ac:dyDescent="0.25">
      <c r="A105" s="6">
        <v>2150140</v>
      </c>
      <c r="B105" s="10" t="s">
        <v>116</v>
      </c>
      <c r="C105" s="6" t="s">
        <v>115</v>
      </c>
      <c r="D105" s="12">
        <f>VLOOKUP(A105,[1]Hoja3!$A$4:$C$653,3,FALSE)</f>
        <v>565.25</v>
      </c>
      <c r="E105" s="53"/>
      <c r="F105" s="53"/>
      <c r="G105" s="54"/>
      <c r="H105" s="54"/>
      <c r="I105" s="54"/>
      <c r="J105" s="54"/>
      <c r="K105" s="54"/>
      <c r="L105" s="54"/>
      <c r="M105" s="54"/>
      <c r="N105" s="54"/>
      <c r="O105" s="54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4"/>
      <c r="AC105" s="10"/>
      <c r="AD105" s="10"/>
      <c r="AE105" s="10"/>
      <c r="AF105" s="10"/>
      <c r="AG105" s="10"/>
      <c r="AH105" s="10"/>
      <c r="AI105" s="10"/>
      <c r="AJ105" s="13">
        <f t="shared" si="2"/>
        <v>0</v>
      </c>
      <c r="AK105" s="11">
        <f t="shared" si="3"/>
        <v>0</v>
      </c>
    </row>
    <row r="106" spans="1:37" x14ac:dyDescent="0.25">
      <c r="A106" s="6">
        <v>2140041</v>
      </c>
      <c r="B106" s="10" t="s">
        <v>117</v>
      </c>
      <c r="C106" s="6" t="s">
        <v>9</v>
      </c>
      <c r="D106" s="12">
        <f>VLOOKUP(A106,[1]Hoja3!$A$4:$C$653,3,FALSE)</f>
        <v>21.42</v>
      </c>
      <c r="E106" s="53"/>
      <c r="F106" s="53"/>
      <c r="G106" s="54"/>
      <c r="H106" s="54"/>
      <c r="I106" s="54"/>
      <c r="J106" s="54"/>
      <c r="K106" s="54"/>
      <c r="L106" s="54"/>
      <c r="M106" s="54">
        <v>3</v>
      </c>
      <c r="N106" s="54">
        <v>1</v>
      </c>
      <c r="O106" s="54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4"/>
      <c r="AC106" s="10"/>
      <c r="AD106" s="10"/>
      <c r="AE106" s="10"/>
      <c r="AF106" s="10"/>
      <c r="AG106" s="10"/>
      <c r="AH106" s="10"/>
      <c r="AI106" s="10"/>
      <c r="AJ106" s="13">
        <f t="shared" si="2"/>
        <v>4</v>
      </c>
      <c r="AK106" s="11">
        <f t="shared" si="3"/>
        <v>85.68</v>
      </c>
    </row>
    <row r="107" spans="1:37" x14ac:dyDescent="0.25">
      <c r="A107" s="6">
        <v>2140045</v>
      </c>
      <c r="B107" s="10" t="s">
        <v>118</v>
      </c>
      <c r="C107" s="6" t="s">
        <v>9</v>
      </c>
      <c r="D107" s="12">
        <f>VLOOKUP(A107,[1]Hoja3!$A$4:$C$653,3,FALSE)</f>
        <v>20.23</v>
      </c>
      <c r="E107" s="53"/>
      <c r="F107" s="53"/>
      <c r="G107" s="54"/>
      <c r="H107" s="54"/>
      <c r="I107" s="54"/>
      <c r="J107" s="54"/>
      <c r="K107" s="54"/>
      <c r="L107" s="54"/>
      <c r="M107" s="54"/>
      <c r="N107" s="54"/>
      <c r="O107" s="54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4"/>
      <c r="AC107" s="10"/>
      <c r="AD107" s="10"/>
      <c r="AE107" s="10"/>
      <c r="AF107" s="10"/>
      <c r="AG107" s="10"/>
      <c r="AH107" s="10"/>
      <c r="AI107" s="10"/>
      <c r="AJ107" s="13">
        <f t="shared" si="2"/>
        <v>0</v>
      </c>
      <c r="AK107" s="11">
        <f t="shared" si="3"/>
        <v>0</v>
      </c>
    </row>
    <row r="108" spans="1:37" x14ac:dyDescent="0.25">
      <c r="A108" s="6">
        <v>2140313</v>
      </c>
      <c r="B108" s="10" t="s">
        <v>119</v>
      </c>
      <c r="C108" s="6" t="s">
        <v>9</v>
      </c>
      <c r="D108" s="12">
        <f>VLOOKUP(A108,[1]Hoja3!$A$4:$C$653,3,FALSE)</f>
        <v>59.5</v>
      </c>
      <c r="E108" s="53"/>
      <c r="F108" s="53"/>
      <c r="G108" s="54"/>
      <c r="H108" s="54"/>
      <c r="I108" s="54"/>
      <c r="J108" s="54"/>
      <c r="K108" s="54"/>
      <c r="L108" s="54"/>
      <c r="M108" s="54"/>
      <c r="N108" s="54"/>
      <c r="O108" s="54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4"/>
      <c r="AC108" s="10"/>
      <c r="AD108" s="10"/>
      <c r="AE108" s="10"/>
      <c r="AF108" s="10"/>
      <c r="AG108" s="10"/>
      <c r="AH108" s="10"/>
      <c r="AI108" s="10"/>
      <c r="AJ108" s="13">
        <f t="shared" si="2"/>
        <v>0</v>
      </c>
      <c r="AK108" s="11">
        <f t="shared" si="3"/>
        <v>0</v>
      </c>
    </row>
    <row r="109" spans="1:37" x14ac:dyDescent="0.25">
      <c r="A109" s="6">
        <v>2140312</v>
      </c>
      <c r="B109" s="10" t="s">
        <v>120</v>
      </c>
      <c r="C109" s="6" t="s">
        <v>9</v>
      </c>
      <c r="D109" s="12">
        <f>VLOOKUP(A109,[1]Hoja3!$A$4:$C$653,3,FALSE)</f>
        <v>91.907600000000002</v>
      </c>
      <c r="E109" s="53"/>
      <c r="F109" s="53"/>
      <c r="G109" s="54"/>
      <c r="H109" s="54"/>
      <c r="I109" s="54"/>
      <c r="J109" s="54"/>
      <c r="K109" s="54"/>
      <c r="L109" s="54"/>
      <c r="M109" s="54"/>
      <c r="N109" s="54"/>
      <c r="O109" s="54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4"/>
      <c r="AC109" s="10"/>
      <c r="AD109" s="10"/>
      <c r="AE109" s="10"/>
      <c r="AF109" s="10"/>
      <c r="AG109" s="10"/>
      <c r="AH109" s="10"/>
      <c r="AI109" s="10"/>
      <c r="AJ109" s="13">
        <f t="shared" si="2"/>
        <v>0</v>
      </c>
      <c r="AK109" s="11">
        <f t="shared" si="3"/>
        <v>0</v>
      </c>
    </row>
    <row r="110" spans="1:37" x14ac:dyDescent="0.25">
      <c r="A110" s="6">
        <v>2130049</v>
      </c>
      <c r="B110" s="10" t="s">
        <v>121</v>
      </c>
      <c r="C110" s="6" t="s">
        <v>7</v>
      </c>
      <c r="D110" s="12">
        <f>VLOOKUP(A110,[1]Hoja3!$A$4:$C$653,3,FALSE)</f>
        <v>237726.3</v>
      </c>
      <c r="E110" s="53"/>
      <c r="F110" s="53"/>
      <c r="G110" s="54"/>
      <c r="H110" s="54"/>
      <c r="I110" s="54"/>
      <c r="J110" s="54"/>
      <c r="K110" s="54"/>
      <c r="L110" s="54"/>
      <c r="M110" s="54"/>
      <c r="N110" s="54"/>
      <c r="O110" s="54"/>
      <c r="P110" s="10"/>
      <c r="Q110" s="10"/>
      <c r="R110" s="10">
        <v>3</v>
      </c>
      <c r="S110" s="10"/>
      <c r="T110" s="10"/>
      <c r="U110" s="10"/>
      <c r="V110" s="10"/>
      <c r="W110" s="10"/>
      <c r="X110" s="10"/>
      <c r="Y110" s="10"/>
      <c r="Z110" s="10"/>
      <c r="AA110" s="10"/>
      <c r="AB110" s="14"/>
      <c r="AC110" s="10"/>
      <c r="AD110" s="10"/>
      <c r="AE110" s="10"/>
      <c r="AF110" s="10"/>
      <c r="AG110" s="10"/>
      <c r="AH110" s="10"/>
      <c r="AI110" s="10"/>
      <c r="AJ110" s="13">
        <f t="shared" si="2"/>
        <v>3</v>
      </c>
      <c r="AK110" s="11">
        <f t="shared" si="3"/>
        <v>713178.89999999991</v>
      </c>
    </row>
    <row r="111" spans="1:37" x14ac:dyDescent="0.25">
      <c r="A111" s="6">
        <v>2130052</v>
      </c>
      <c r="B111" s="10" t="s">
        <v>122</v>
      </c>
      <c r="C111" s="6" t="s">
        <v>7</v>
      </c>
      <c r="D111" s="12">
        <f>VLOOKUP(A111,[1]Hoja3!$A$4:$C$653,3,FALSE)</f>
        <v>916.3</v>
      </c>
      <c r="E111" s="53"/>
      <c r="F111" s="53"/>
      <c r="G111" s="54"/>
      <c r="H111" s="54">
        <v>2</v>
      </c>
      <c r="I111" s="54"/>
      <c r="J111" s="54"/>
      <c r="K111" s="54"/>
      <c r="L111" s="54">
        <v>3</v>
      </c>
      <c r="M111" s="54">
        <v>1</v>
      </c>
      <c r="N111" s="54"/>
      <c r="O111" s="54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>
        <v>2</v>
      </c>
      <c r="AA111" s="10"/>
      <c r="AB111" s="14"/>
      <c r="AC111" s="10"/>
      <c r="AD111" s="10">
        <v>2</v>
      </c>
      <c r="AE111" s="10"/>
      <c r="AF111" s="10"/>
      <c r="AG111" s="10"/>
      <c r="AH111" s="10"/>
      <c r="AI111" s="10"/>
      <c r="AJ111" s="13">
        <f t="shared" si="2"/>
        <v>10</v>
      </c>
      <c r="AK111" s="11">
        <f t="shared" si="3"/>
        <v>9163</v>
      </c>
    </row>
    <row r="112" spans="1:37" x14ac:dyDescent="0.25">
      <c r="A112" s="6">
        <v>2130053</v>
      </c>
      <c r="B112" s="10" t="s">
        <v>123</v>
      </c>
      <c r="C112" s="6" t="s">
        <v>11</v>
      </c>
      <c r="D112" s="12">
        <f>VLOOKUP(A112,[1]Hoja3!$A$4:$C$653,3,FALSE)</f>
        <v>56.334600000000002</v>
      </c>
      <c r="E112" s="53"/>
      <c r="F112" s="53"/>
      <c r="G112" s="54"/>
      <c r="H112" s="54"/>
      <c r="I112" s="54"/>
      <c r="J112" s="54"/>
      <c r="K112" s="54"/>
      <c r="L112" s="54"/>
      <c r="M112" s="54"/>
      <c r="N112" s="54"/>
      <c r="O112" s="54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4"/>
      <c r="AA112" s="10"/>
      <c r="AB112" s="14">
        <v>6</v>
      </c>
      <c r="AC112" s="10"/>
      <c r="AD112" s="10"/>
      <c r="AE112" s="10">
        <v>2</v>
      </c>
      <c r="AF112" s="10">
        <v>20</v>
      </c>
      <c r="AG112" s="4"/>
      <c r="AH112" s="10"/>
      <c r="AI112" s="10"/>
      <c r="AJ112" s="13">
        <f t="shared" si="2"/>
        <v>28</v>
      </c>
      <c r="AK112" s="11">
        <f t="shared" si="3"/>
        <v>1577.3688</v>
      </c>
    </row>
    <row r="113" spans="1:37" x14ac:dyDescent="0.25">
      <c r="A113" s="6">
        <v>2130306</v>
      </c>
      <c r="B113" s="10" t="s">
        <v>124</v>
      </c>
      <c r="C113" s="6" t="s">
        <v>9</v>
      </c>
      <c r="D113" s="12">
        <v>109</v>
      </c>
      <c r="E113" s="53"/>
      <c r="F113" s="53"/>
      <c r="G113" s="54">
        <v>6</v>
      </c>
      <c r="H113" s="54"/>
      <c r="I113" s="54"/>
      <c r="J113" s="54"/>
      <c r="K113" s="54"/>
      <c r="L113" s="54"/>
      <c r="M113" s="54"/>
      <c r="N113" s="54"/>
      <c r="O113" s="54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4"/>
      <c r="AC113" s="10"/>
      <c r="AD113" s="10"/>
      <c r="AE113" s="10"/>
      <c r="AF113" s="10"/>
      <c r="AG113" s="10"/>
      <c r="AH113" s="10"/>
      <c r="AI113" s="10"/>
      <c r="AJ113" s="13">
        <f t="shared" si="2"/>
        <v>6</v>
      </c>
      <c r="AK113" s="11">
        <f t="shared" si="3"/>
        <v>654</v>
      </c>
    </row>
    <row r="114" spans="1:37" x14ac:dyDescent="0.25">
      <c r="A114" s="6">
        <v>2130054</v>
      </c>
      <c r="B114" s="10" t="s">
        <v>125</v>
      </c>
      <c r="C114" s="6" t="s">
        <v>7</v>
      </c>
      <c r="D114" s="12">
        <f>VLOOKUP(A114,[1]Hoja3!$A$4:$C$653,3,FALSE)</f>
        <v>259.84840000000003</v>
      </c>
      <c r="E114" s="53"/>
      <c r="F114" s="53">
        <v>3</v>
      </c>
      <c r="G114" s="54">
        <v>1</v>
      </c>
      <c r="H114" s="54">
        <v>2</v>
      </c>
      <c r="I114" s="54">
        <v>8</v>
      </c>
      <c r="J114" s="54">
        <v>6</v>
      </c>
      <c r="K114" s="54">
        <v>8</v>
      </c>
      <c r="L114" s="54"/>
      <c r="M114" s="54">
        <v>1</v>
      </c>
      <c r="N114" s="54">
        <v>8</v>
      </c>
      <c r="O114" s="54">
        <v>4</v>
      </c>
      <c r="P114" s="10">
        <v>11</v>
      </c>
      <c r="Q114" s="10"/>
      <c r="R114" s="10"/>
      <c r="S114" s="10">
        <v>4</v>
      </c>
      <c r="T114" s="10"/>
      <c r="U114" s="10">
        <v>2</v>
      </c>
      <c r="V114" s="10">
        <v>4</v>
      </c>
      <c r="W114" s="10">
        <v>7</v>
      </c>
      <c r="X114" s="10">
        <v>1</v>
      </c>
      <c r="Y114" s="10">
        <v>1</v>
      </c>
      <c r="Z114" s="10"/>
      <c r="AA114" s="10">
        <v>1</v>
      </c>
      <c r="AB114" s="14">
        <v>2</v>
      </c>
      <c r="AC114" s="10">
        <v>6</v>
      </c>
      <c r="AD114" s="10">
        <v>2</v>
      </c>
      <c r="AE114" s="10">
        <v>3</v>
      </c>
      <c r="AF114" s="10"/>
      <c r="AG114" s="10"/>
      <c r="AH114" s="10">
        <v>2</v>
      </c>
      <c r="AI114" s="10">
        <v>7</v>
      </c>
      <c r="AJ114" s="13">
        <f t="shared" si="2"/>
        <v>94</v>
      </c>
      <c r="AK114" s="11">
        <f t="shared" si="3"/>
        <v>24425.749600000003</v>
      </c>
    </row>
    <row r="115" spans="1:37" x14ac:dyDescent="0.25">
      <c r="A115" s="6">
        <v>2130055</v>
      </c>
      <c r="B115" s="10" t="s">
        <v>126</v>
      </c>
      <c r="C115" s="6" t="s">
        <v>7</v>
      </c>
      <c r="D115" s="12">
        <f>VLOOKUP(A115,[1]Hoja3!$A$4:$C$653,3,FALSE)</f>
        <v>15525.93</v>
      </c>
      <c r="E115" s="53"/>
      <c r="F115" s="53"/>
      <c r="G115" s="54"/>
      <c r="H115" s="54"/>
      <c r="I115" s="54"/>
      <c r="J115" s="54"/>
      <c r="K115" s="54"/>
      <c r="L115" s="54"/>
      <c r="M115" s="54"/>
      <c r="N115" s="54"/>
      <c r="O115" s="54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4"/>
      <c r="AC115" s="10"/>
      <c r="AD115" s="10"/>
      <c r="AE115" s="10"/>
      <c r="AF115" s="10"/>
      <c r="AG115" s="10"/>
      <c r="AH115" s="10"/>
      <c r="AI115" s="10"/>
      <c r="AJ115" s="13">
        <f t="shared" si="2"/>
        <v>0</v>
      </c>
      <c r="AK115" s="11">
        <f t="shared" si="3"/>
        <v>0</v>
      </c>
    </row>
    <row r="116" spans="1:37" x14ac:dyDescent="0.25">
      <c r="A116" s="6">
        <v>2130056</v>
      </c>
      <c r="B116" s="10" t="s">
        <v>127</v>
      </c>
      <c r="C116" s="6" t="s">
        <v>7</v>
      </c>
      <c r="D116" s="12">
        <f>VLOOKUP(A116,[1]Hoja3!$A$4:$C$653,3,FALSE)</f>
        <v>30459.24</v>
      </c>
      <c r="E116" s="53"/>
      <c r="F116" s="53"/>
      <c r="G116" s="54"/>
      <c r="H116" s="54"/>
      <c r="I116" s="54"/>
      <c r="J116" s="54"/>
      <c r="K116" s="54"/>
      <c r="L116" s="54"/>
      <c r="M116" s="54"/>
      <c r="N116" s="54"/>
      <c r="O116" s="54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4"/>
      <c r="AC116" s="10"/>
      <c r="AD116" s="10"/>
      <c r="AE116" s="10"/>
      <c r="AF116" s="10"/>
      <c r="AG116" s="10"/>
      <c r="AH116" s="10"/>
      <c r="AI116" s="10"/>
      <c r="AJ116" s="13">
        <f t="shared" si="2"/>
        <v>0</v>
      </c>
      <c r="AK116" s="11">
        <f t="shared" si="3"/>
        <v>0</v>
      </c>
    </row>
    <row r="117" spans="1:37" x14ac:dyDescent="0.25">
      <c r="A117" s="6">
        <v>2130061</v>
      </c>
      <c r="B117" s="10" t="s">
        <v>128</v>
      </c>
      <c r="C117" s="6" t="s">
        <v>7</v>
      </c>
      <c r="D117" s="12">
        <f>VLOOKUP(A117,[1]Hoja3!$A$4:$C$653,3,FALSE)</f>
        <v>295.12</v>
      </c>
      <c r="E117" s="53"/>
      <c r="F117" s="53"/>
      <c r="G117" s="54"/>
      <c r="H117" s="54"/>
      <c r="I117" s="54"/>
      <c r="J117" s="54">
        <v>6</v>
      </c>
      <c r="K117" s="54">
        <v>5</v>
      </c>
      <c r="L117" s="54">
        <v>2</v>
      </c>
      <c r="M117" s="54"/>
      <c r="N117" s="54"/>
      <c r="O117" s="54"/>
      <c r="P117" s="10">
        <v>21</v>
      </c>
      <c r="Q117" s="10"/>
      <c r="R117" s="10"/>
      <c r="S117" s="10"/>
      <c r="T117" s="10"/>
      <c r="U117" s="10"/>
      <c r="V117" s="10"/>
      <c r="W117" s="10"/>
      <c r="X117" s="10"/>
      <c r="Y117" s="10">
        <v>18</v>
      </c>
      <c r="Z117" s="10"/>
      <c r="AA117" s="10"/>
      <c r="AB117" s="14">
        <v>6</v>
      </c>
      <c r="AC117" s="10">
        <v>6</v>
      </c>
      <c r="AD117" s="10">
        <v>8</v>
      </c>
      <c r="AE117" s="10">
        <v>7</v>
      </c>
      <c r="AF117" s="10">
        <v>21</v>
      </c>
      <c r="AG117" s="10"/>
      <c r="AH117" s="10"/>
      <c r="AI117" s="10">
        <v>6</v>
      </c>
      <c r="AJ117" s="13">
        <f t="shared" si="2"/>
        <v>106</v>
      </c>
      <c r="AK117" s="11">
        <f t="shared" si="3"/>
        <v>31282.720000000001</v>
      </c>
    </row>
    <row r="118" spans="1:37" x14ac:dyDescent="0.25">
      <c r="A118" s="6">
        <v>2130067</v>
      </c>
      <c r="B118" s="10" t="s">
        <v>129</v>
      </c>
      <c r="C118" s="6" t="s">
        <v>7</v>
      </c>
      <c r="D118" s="12">
        <f>VLOOKUP(A118,[1]Hoja3!$A$4:$C$653,3,FALSE)</f>
        <v>833</v>
      </c>
      <c r="E118" s="53"/>
      <c r="F118" s="53"/>
      <c r="G118" s="54"/>
      <c r="H118" s="54"/>
      <c r="I118" s="54"/>
      <c r="J118" s="54"/>
      <c r="K118" s="54"/>
      <c r="L118" s="54"/>
      <c r="M118" s="54"/>
      <c r="N118" s="54"/>
      <c r="O118" s="54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4"/>
      <c r="AC118" s="10"/>
      <c r="AD118" s="10"/>
      <c r="AE118" s="10"/>
      <c r="AF118" s="10"/>
      <c r="AG118" s="10"/>
      <c r="AH118" s="10"/>
      <c r="AI118" s="10"/>
      <c r="AJ118" s="13">
        <f t="shared" si="2"/>
        <v>0</v>
      </c>
      <c r="AK118" s="11">
        <f t="shared" si="3"/>
        <v>0</v>
      </c>
    </row>
    <row r="119" spans="1:37" x14ac:dyDescent="0.25">
      <c r="A119" s="6">
        <v>2130068</v>
      </c>
      <c r="B119" s="10" t="s">
        <v>130</v>
      </c>
      <c r="C119" s="6" t="s">
        <v>7</v>
      </c>
      <c r="D119" s="12">
        <f>VLOOKUP(A119,[1]Hoja3!$A$4:$C$653,3,FALSE)</f>
        <v>952</v>
      </c>
      <c r="E119" s="53"/>
      <c r="F119" s="53"/>
      <c r="G119" s="54"/>
      <c r="H119" s="54"/>
      <c r="I119" s="54"/>
      <c r="J119" s="54"/>
      <c r="K119" s="54"/>
      <c r="L119" s="54"/>
      <c r="M119" s="54"/>
      <c r="N119" s="54"/>
      <c r="O119" s="54"/>
      <c r="P119" s="10">
        <v>4</v>
      </c>
      <c r="Q119" s="10"/>
      <c r="R119" s="10">
        <v>6</v>
      </c>
      <c r="S119" s="10"/>
      <c r="T119" s="10"/>
      <c r="U119" s="10">
        <v>8</v>
      </c>
      <c r="V119" s="10">
        <v>4</v>
      </c>
      <c r="W119" s="10">
        <v>3</v>
      </c>
      <c r="X119" s="10">
        <v>1</v>
      </c>
      <c r="Y119" s="10">
        <v>5</v>
      </c>
      <c r="Z119" s="10"/>
      <c r="AA119" s="10">
        <v>1</v>
      </c>
      <c r="AB119" s="14">
        <v>1</v>
      </c>
      <c r="AC119" s="10"/>
      <c r="AD119" s="10"/>
      <c r="AE119" s="10"/>
      <c r="AF119" s="10">
        <v>6</v>
      </c>
      <c r="AG119" s="10"/>
      <c r="AH119" s="10"/>
      <c r="AI119" s="10"/>
      <c r="AJ119" s="13">
        <f t="shared" si="2"/>
        <v>39</v>
      </c>
      <c r="AK119" s="11">
        <f t="shared" si="3"/>
        <v>37128</v>
      </c>
    </row>
    <row r="120" spans="1:37" x14ac:dyDescent="0.25">
      <c r="A120" s="6">
        <v>2160057</v>
      </c>
      <c r="B120" s="10" t="s">
        <v>131</v>
      </c>
      <c r="C120" s="6" t="s">
        <v>13</v>
      </c>
      <c r="D120" s="12">
        <f>VLOOKUP(A120,[1]Hoja3!$A$4:$C$653,3,FALSE)</f>
        <v>67.83</v>
      </c>
      <c r="E120" s="53"/>
      <c r="F120" s="53"/>
      <c r="G120" s="54"/>
      <c r="H120" s="54"/>
      <c r="I120" s="54"/>
      <c r="J120" s="54"/>
      <c r="K120" s="54"/>
      <c r="L120" s="54"/>
      <c r="M120" s="54"/>
      <c r="N120" s="54"/>
      <c r="O120" s="54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4"/>
      <c r="AC120" s="10"/>
      <c r="AD120" s="10"/>
      <c r="AE120" s="10"/>
      <c r="AF120" s="10"/>
      <c r="AG120" s="10"/>
      <c r="AH120" s="10"/>
      <c r="AI120" s="10"/>
      <c r="AJ120" s="13">
        <f t="shared" si="2"/>
        <v>0</v>
      </c>
      <c r="AK120" s="11">
        <f t="shared" si="3"/>
        <v>0</v>
      </c>
    </row>
    <row r="121" spans="1:37" x14ac:dyDescent="0.25">
      <c r="A121" s="6">
        <v>2190076</v>
      </c>
      <c r="B121" s="10" t="s">
        <v>132</v>
      </c>
      <c r="C121" s="6" t="s">
        <v>21</v>
      </c>
      <c r="D121" s="12">
        <f>VLOOKUP(A121,[1]Hoja3!$A$4:$C$653,3,FALSE)</f>
        <v>5355</v>
      </c>
      <c r="E121" s="53"/>
      <c r="F121" s="53"/>
      <c r="G121" s="54"/>
      <c r="H121" s="54"/>
      <c r="I121" s="54"/>
      <c r="J121" s="54"/>
      <c r="K121" s="54"/>
      <c r="L121" s="54"/>
      <c r="M121" s="54"/>
      <c r="N121" s="54"/>
      <c r="O121" s="54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4"/>
      <c r="AC121" s="10"/>
      <c r="AD121" s="10"/>
      <c r="AE121" s="10"/>
      <c r="AF121" s="10"/>
      <c r="AG121" s="10"/>
      <c r="AH121" s="10"/>
      <c r="AI121" s="10"/>
      <c r="AJ121" s="13">
        <f t="shared" si="2"/>
        <v>0</v>
      </c>
      <c r="AK121" s="11">
        <f t="shared" si="3"/>
        <v>0</v>
      </c>
    </row>
    <row r="122" spans="1:37" x14ac:dyDescent="0.25">
      <c r="A122" s="6">
        <v>2190003</v>
      </c>
      <c r="B122" s="10" t="s">
        <v>133</v>
      </c>
      <c r="C122" s="6" t="s">
        <v>13</v>
      </c>
      <c r="D122" s="12">
        <v>979</v>
      </c>
      <c r="E122" s="53"/>
      <c r="F122" s="53"/>
      <c r="G122" s="54"/>
      <c r="H122" s="54"/>
      <c r="I122" s="54"/>
      <c r="J122" s="54"/>
      <c r="K122" s="54"/>
      <c r="L122" s="54"/>
      <c r="M122" s="54"/>
      <c r="N122" s="54"/>
      <c r="O122" s="54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4"/>
      <c r="AC122" s="10"/>
      <c r="AD122" s="10"/>
      <c r="AE122" s="10"/>
      <c r="AF122" s="10"/>
      <c r="AG122" s="10"/>
      <c r="AH122" s="10"/>
      <c r="AI122" s="10"/>
      <c r="AJ122" s="13">
        <f t="shared" si="2"/>
        <v>0</v>
      </c>
      <c r="AK122" s="11">
        <f t="shared" si="3"/>
        <v>0</v>
      </c>
    </row>
    <row r="123" spans="1:37" x14ac:dyDescent="0.25">
      <c r="A123" s="6">
        <v>2190012</v>
      </c>
      <c r="B123" s="10" t="s">
        <v>134</v>
      </c>
      <c r="C123" s="6" t="s">
        <v>9</v>
      </c>
      <c r="D123" s="12">
        <f>VLOOKUP(A123,[1]Hoja3!$A$4:$C$653,3,FALSE)</f>
        <v>159.46</v>
      </c>
      <c r="E123" s="53"/>
      <c r="F123" s="53"/>
      <c r="G123" s="54"/>
      <c r="H123" s="54"/>
      <c r="I123" s="54"/>
      <c r="J123" s="54"/>
      <c r="K123" s="54"/>
      <c r="L123" s="54"/>
      <c r="M123" s="54"/>
      <c r="N123" s="54"/>
      <c r="O123" s="54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4"/>
      <c r="AC123" s="10"/>
      <c r="AD123" s="10"/>
      <c r="AE123" s="10"/>
      <c r="AF123" s="10"/>
      <c r="AG123" s="10"/>
      <c r="AH123" s="10"/>
      <c r="AI123" s="10"/>
      <c r="AJ123" s="13">
        <f t="shared" si="2"/>
        <v>0</v>
      </c>
      <c r="AK123" s="11">
        <f t="shared" si="3"/>
        <v>0</v>
      </c>
    </row>
    <row r="124" spans="1:37" x14ac:dyDescent="0.25">
      <c r="A124" s="6">
        <v>2140052</v>
      </c>
      <c r="B124" s="10" t="s">
        <v>135</v>
      </c>
      <c r="C124" s="6" t="s">
        <v>11</v>
      </c>
      <c r="D124" s="12">
        <f>VLOOKUP(A124,[1]Hoja3!$A$4:$C$653,3,FALSE)</f>
        <v>611.66</v>
      </c>
      <c r="E124" s="53"/>
      <c r="F124" s="53"/>
      <c r="G124" s="54"/>
      <c r="H124" s="54"/>
      <c r="I124" s="54"/>
      <c r="J124" s="54"/>
      <c r="K124" s="54"/>
      <c r="L124" s="54"/>
      <c r="M124" s="54"/>
      <c r="N124" s="54"/>
      <c r="O124" s="54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4"/>
      <c r="AC124" s="10"/>
      <c r="AD124" s="10"/>
      <c r="AE124" s="10"/>
      <c r="AF124" s="10"/>
      <c r="AG124" s="10"/>
      <c r="AH124" s="10"/>
      <c r="AI124" s="10"/>
      <c r="AJ124" s="13">
        <f t="shared" si="2"/>
        <v>0</v>
      </c>
      <c r="AK124" s="11">
        <f t="shared" si="3"/>
        <v>0</v>
      </c>
    </row>
    <row r="125" spans="1:37" x14ac:dyDescent="0.25">
      <c r="A125" s="6">
        <v>2140053</v>
      </c>
      <c r="B125" s="10" t="s">
        <v>136</v>
      </c>
      <c r="C125" s="6" t="s">
        <v>11</v>
      </c>
      <c r="D125" s="12">
        <f>VLOOKUP(A125,[1]Hoja3!$A$4:$C$653,3,FALSE)</f>
        <v>1223.32</v>
      </c>
      <c r="E125" s="53"/>
      <c r="F125" s="53"/>
      <c r="G125" s="54"/>
      <c r="H125" s="54"/>
      <c r="I125" s="54"/>
      <c r="J125" s="54"/>
      <c r="K125" s="54"/>
      <c r="L125" s="54"/>
      <c r="M125" s="54"/>
      <c r="N125" s="54"/>
      <c r="O125" s="54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4"/>
      <c r="AC125" s="10"/>
      <c r="AD125" s="10"/>
      <c r="AE125" s="10"/>
      <c r="AF125" s="10"/>
      <c r="AG125" s="10"/>
      <c r="AH125" s="10"/>
      <c r="AI125" s="10"/>
      <c r="AJ125" s="13">
        <f t="shared" si="2"/>
        <v>0</v>
      </c>
      <c r="AK125" s="11">
        <f t="shared" si="3"/>
        <v>0</v>
      </c>
    </row>
    <row r="126" spans="1:37" x14ac:dyDescent="0.25">
      <c r="A126" s="6">
        <v>2140054</v>
      </c>
      <c r="B126" s="10" t="s">
        <v>137</v>
      </c>
      <c r="C126" s="6" t="s">
        <v>11</v>
      </c>
      <c r="D126" s="12">
        <f>VLOOKUP(A126,[1]Hoja3!$A$4:$C$653,3,FALSE)</f>
        <v>2444.2600000000002</v>
      </c>
      <c r="E126" s="53"/>
      <c r="F126" s="53"/>
      <c r="G126" s="54"/>
      <c r="H126" s="54"/>
      <c r="I126" s="54"/>
      <c r="J126" s="54"/>
      <c r="K126" s="54"/>
      <c r="L126" s="54"/>
      <c r="M126" s="54"/>
      <c r="N126" s="54"/>
      <c r="O126" s="54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4"/>
      <c r="AC126" s="10"/>
      <c r="AD126" s="10"/>
      <c r="AE126" s="10"/>
      <c r="AF126" s="10"/>
      <c r="AG126" s="10"/>
      <c r="AH126" s="10"/>
      <c r="AI126" s="10"/>
      <c r="AJ126" s="13">
        <f t="shared" si="2"/>
        <v>0</v>
      </c>
      <c r="AK126" s="11">
        <f t="shared" si="3"/>
        <v>0</v>
      </c>
    </row>
    <row r="127" spans="1:37" x14ac:dyDescent="0.25">
      <c r="A127" s="6">
        <v>2140327</v>
      </c>
      <c r="B127" s="10" t="s">
        <v>138</v>
      </c>
      <c r="C127" s="6" t="s">
        <v>11</v>
      </c>
      <c r="D127" s="12">
        <f>VLOOKUP(A127,[1]Hoja3!$A$4:$C$653,3,FALSE)</f>
        <v>296.072</v>
      </c>
      <c r="E127" s="53"/>
      <c r="F127" s="53"/>
      <c r="G127" s="54"/>
      <c r="H127" s="54"/>
      <c r="I127" s="54"/>
      <c r="J127" s="54"/>
      <c r="K127" s="54"/>
      <c r="L127" s="54"/>
      <c r="M127" s="54"/>
      <c r="N127" s="54"/>
      <c r="O127" s="54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4"/>
      <c r="AC127" s="10"/>
      <c r="AD127" s="10"/>
      <c r="AE127" s="10"/>
      <c r="AF127" s="10"/>
      <c r="AG127" s="10"/>
      <c r="AH127" s="10"/>
      <c r="AI127" s="10"/>
      <c r="AJ127" s="13">
        <f t="shared" si="2"/>
        <v>0</v>
      </c>
      <c r="AK127" s="11">
        <f t="shared" si="3"/>
        <v>0</v>
      </c>
    </row>
    <row r="128" spans="1:37" x14ac:dyDescent="0.25">
      <c r="A128" s="6">
        <v>2140325</v>
      </c>
      <c r="B128" s="10" t="s">
        <v>139</v>
      </c>
      <c r="C128" s="6" t="s">
        <v>11</v>
      </c>
      <c r="D128" s="12">
        <f>VLOOKUP(A128,[1]Hoja3!$A$4:$C$653,3,FALSE)</f>
        <v>2960.9818</v>
      </c>
      <c r="E128" s="53"/>
      <c r="F128" s="53"/>
      <c r="G128" s="54"/>
      <c r="H128" s="54"/>
      <c r="I128" s="54"/>
      <c r="J128" s="54"/>
      <c r="K128" s="54"/>
      <c r="L128" s="54"/>
      <c r="M128" s="54"/>
      <c r="N128" s="54"/>
      <c r="O128" s="54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4"/>
      <c r="AC128" s="10"/>
      <c r="AD128" s="10"/>
      <c r="AE128" s="10"/>
      <c r="AF128" s="10"/>
      <c r="AG128" s="10"/>
      <c r="AH128" s="10"/>
      <c r="AI128" s="10"/>
      <c r="AJ128" s="13">
        <f t="shared" si="2"/>
        <v>0</v>
      </c>
      <c r="AK128" s="11">
        <f t="shared" si="3"/>
        <v>0</v>
      </c>
    </row>
    <row r="129" spans="1:37" x14ac:dyDescent="0.25">
      <c r="A129" s="6">
        <v>2170039</v>
      </c>
      <c r="B129" s="10" t="s">
        <v>140</v>
      </c>
      <c r="C129" s="6" t="s">
        <v>7</v>
      </c>
      <c r="D129" s="12">
        <f>VLOOKUP(A129,[1]Hoja3!$A$4:$C$653,3,FALSE)</f>
        <v>148046.71</v>
      </c>
      <c r="E129" s="53"/>
      <c r="F129" s="53"/>
      <c r="G129" s="54"/>
      <c r="H129" s="54"/>
      <c r="I129" s="54"/>
      <c r="J129" s="54"/>
      <c r="K129" s="54"/>
      <c r="L129" s="54"/>
      <c r="M129" s="54"/>
      <c r="N129" s="54"/>
      <c r="O129" s="54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4"/>
      <c r="AC129" s="10"/>
      <c r="AD129" s="10"/>
      <c r="AE129" s="10"/>
      <c r="AF129" s="10"/>
      <c r="AG129" s="10"/>
      <c r="AH129" s="10"/>
      <c r="AI129" s="10"/>
      <c r="AJ129" s="13">
        <f t="shared" si="2"/>
        <v>0</v>
      </c>
      <c r="AK129" s="11">
        <f t="shared" si="3"/>
        <v>0</v>
      </c>
    </row>
    <row r="130" spans="1:37" x14ac:dyDescent="0.25">
      <c r="A130" s="6">
        <v>2140318</v>
      </c>
      <c r="B130" s="10" t="s">
        <v>141</v>
      </c>
      <c r="C130" s="6" t="s">
        <v>11</v>
      </c>
      <c r="D130" s="12">
        <f>VLOOKUP(A130,[1]Hoja3!$A$4:$C$653,3,FALSE)</f>
        <v>740.27520000000004</v>
      </c>
      <c r="E130" s="53"/>
      <c r="F130" s="53"/>
      <c r="G130" s="54"/>
      <c r="H130" s="54"/>
      <c r="I130" s="54"/>
      <c r="J130" s="54"/>
      <c r="K130" s="54"/>
      <c r="L130" s="54"/>
      <c r="M130" s="54"/>
      <c r="N130" s="54"/>
      <c r="O130" s="54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4"/>
      <c r="AC130" s="10"/>
      <c r="AD130" s="10"/>
      <c r="AE130" s="10"/>
      <c r="AF130" s="10"/>
      <c r="AG130" s="10"/>
      <c r="AH130" s="10"/>
      <c r="AI130" s="10"/>
      <c r="AJ130" s="13">
        <f t="shared" si="2"/>
        <v>0</v>
      </c>
      <c r="AK130" s="11">
        <f t="shared" si="3"/>
        <v>0</v>
      </c>
    </row>
    <row r="131" spans="1:37" x14ac:dyDescent="0.25">
      <c r="A131" s="6">
        <v>2140319</v>
      </c>
      <c r="B131" s="10" t="s">
        <v>142</v>
      </c>
      <c r="C131" s="6" t="s">
        <v>11</v>
      </c>
      <c r="D131" s="12">
        <f>VLOOKUP(A131,[1]Hoja3!$A$4:$C$653,3,FALSE)</f>
        <v>1480.5028</v>
      </c>
      <c r="E131" s="53"/>
      <c r="F131" s="53"/>
      <c r="G131" s="54"/>
      <c r="H131" s="54"/>
      <c r="I131" s="54"/>
      <c r="J131" s="54"/>
      <c r="K131" s="54"/>
      <c r="L131" s="54"/>
      <c r="M131" s="54"/>
      <c r="N131" s="54"/>
      <c r="O131" s="54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4"/>
      <c r="AC131" s="10"/>
      <c r="AD131" s="10"/>
      <c r="AE131" s="10"/>
      <c r="AF131" s="10"/>
      <c r="AG131" s="10"/>
      <c r="AH131" s="10"/>
      <c r="AI131" s="10"/>
      <c r="AJ131" s="13">
        <f t="shared" si="2"/>
        <v>0</v>
      </c>
      <c r="AK131" s="11">
        <f t="shared" si="3"/>
        <v>0</v>
      </c>
    </row>
    <row r="132" spans="1:37" x14ac:dyDescent="0.25">
      <c r="A132" s="6">
        <v>2130071</v>
      </c>
      <c r="B132" s="10" t="s">
        <v>143</v>
      </c>
      <c r="C132" s="6" t="s">
        <v>7</v>
      </c>
      <c r="D132" s="12">
        <f>VLOOKUP(A132,[1]Hoja3!$A$4:$C$653,3,FALSE)</f>
        <v>773.5</v>
      </c>
      <c r="E132" s="53"/>
      <c r="F132" s="53"/>
      <c r="G132" s="54"/>
      <c r="H132" s="54"/>
      <c r="I132" s="54"/>
      <c r="J132" s="54"/>
      <c r="K132" s="54"/>
      <c r="L132" s="54"/>
      <c r="M132" s="54"/>
      <c r="N132" s="54"/>
      <c r="O132" s="54"/>
      <c r="P132" s="10"/>
      <c r="Q132" s="10"/>
      <c r="R132" s="10"/>
      <c r="S132" s="10">
        <v>12</v>
      </c>
      <c r="T132" s="10"/>
      <c r="U132" s="10">
        <v>4</v>
      </c>
      <c r="V132" s="10">
        <v>4</v>
      </c>
      <c r="W132" s="10">
        <v>6</v>
      </c>
      <c r="X132" s="10">
        <v>8</v>
      </c>
      <c r="Y132" s="10">
        <v>24</v>
      </c>
      <c r="Z132" s="10"/>
      <c r="AA132" s="10"/>
      <c r="AB132" s="14">
        <v>9</v>
      </c>
      <c r="AC132" s="10">
        <v>1</v>
      </c>
      <c r="AD132" s="10">
        <v>3</v>
      </c>
      <c r="AE132" s="10">
        <v>3</v>
      </c>
      <c r="AF132" s="10">
        <v>9</v>
      </c>
      <c r="AG132" s="10"/>
      <c r="AH132" s="10"/>
      <c r="AI132" s="10">
        <v>3</v>
      </c>
      <c r="AJ132" s="13">
        <f t="shared" si="2"/>
        <v>86</v>
      </c>
      <c r="AK132" s="11">
        <f t="shared" si="3"/>
        <v>66521</v>
      </c>
    </row>
    <row r="133" spans="1:37" x14ac:dyDescent="0.25">
      <c r="A133" s="6">
        <v>2130072</v>
      </c>
      <c r="B133" s="10" t="s">
        <v>144</v>
      </c>
      <c r="C133" s="6" t="s">
        <v>9</v>
      </c>
      <c r="D133" s="12">
        <f>VLOOKUP(A133,[1]Hoja3!$A$4:$C$653,3,FALSE)</f>
        <v>73.304000000000002</v>
      </c>
      <c r="E133" s="53"/>
      <c r="F133" s="53"/>
      <c r="G133" s="54"/>
      <c r="H133" s="54"/>
      <c r="I133" s="54"/>
      <c r="J133" s="54"/>
      <c r="K133" s="54"/>
      <c r="L133" s="54"/>
      <c r="M133" s="54"/>
      <c r="N133" s="54"/>
      <c r="O133" s="54"/>
      <c r="P133" s="10"/>
      <c r="Q133" s="10"/>
      <c r="R133" s="10"/>
      <c r="S133" s="10"/>
      <c r="T133" s="10"/>
      <c r="U133" s="10"/>
      <c r="V133" s="10"/>
      <c r="W133" s="10">
        <v>2</v>
      </c>
      <c r="X133" s="10"/>
      <c r="Y133" s="10"/>
      <c r="Z133" s="10"/>
      <c r="AA133" s="10"/>
      <c r="AB133" s="14"/>
      <c r="AC133" s="10">
        <v>14</v>
      </c>
      <c r="AD133" s="10"/>
      <c r="AE133" s="10"/>
      <c r="AF133" s="10"/>
      <c r="AG133" s="10"/>
      <c r="AH133" s="10"/>
      <c r="AI133" s="10"/>
      <c r="AJ133" s="13">
        <f t="shared" si="2"/>
        <v>16</v>
      </c>
      <c r="AK133" s="11">
        <f t="shared" si="3"/>
        <v>1172.864</v>
      </c>
    </row>
    <row r="134" spans="1:37" x14ac:dyDescent="0.25">
      <c r="A134" s="6">
        <v>2130073</v>
      </c>
      <c r="B134" s="10" t="s">
        <v>145</v>
      </c>
      <c r="C134" s="6" t="s">
        <v>9</v>
      </c>
      <c r="D134" s="12">
        <f>VLOOKUP(A134,[1]Hoja3!$A$4:$C$653,3,FALSE)</f>
        <v>21.42</v>
      </c>
      <c r="E134" s="53"/>
      <c r="F134" s="53"/>
      <c r="G134" s="54"/>
      <c r="H134" s="54"/>
      <c r="I134" s="54"/>
      <c r="J134" s="54"/>
      <c r="K134" s="54"/>
      <c r="L134" s="54"/>
      <c r="M134" s="54"/>
      <c r="N134" s="54"/>
      <c r="O134" s="54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4"/>
      <c r="AC134" s="10"/>
      <c r="AD134" s="10"/>
      <c r="AE134" s="10"/>
      <c r="AF134" s="10"/>
      <c r="AG134" s="10"/>
      <c r="AH134" s="10"/>
      <c r="AI134" s="10"/>
      <c r="AJ134" s="13">
        <f t="shared" ref="AJ134:AJ197" si="4">SUM(E134:AI134)</f>
        <v>0</v>
      </c>
      <c r="AK134" s="11">
        <f t="shared" ref="AK134:AK197" si="5">AJ134*D134</f>
        <v>0</v>
      </c>
    </row>
    <row r="135" spans="1:37" x14ac:dyDescent="0.25">
      <c r="A135" s="6">
        <v>2190017</v>
      </c>
      <c r="B135" s="10" t="s">
        <v>146</v>
      </c>
      <c r="C135" s="6" t="s">
        <v>21</v>
      </c>
      <c r="D135" s="12">
        <f>VLOOKUP(A135,[1]Hoja3!$A$4:$C$653,3,FALSE)</f>
        <v>5025.37</v>
      </c>
      <c r="E135" s="53"/>
      <c r="F135" s="53"/>
      <c r="G135" s="54"/>
      <c r="H135" s="54"/>
      <c r="I135" s="54"/>
      <c r="J135" s="54"/>
      <c r="K135" s="54"/>
      <c r="L135" s="54"/>
      <c r="M135" s="54"/>
      <c r="N135" s="54"/>
      <c r="O135" s="54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4"/>
      <c r="AC135" s="10"/>
      <c r="AD135" s="10"/>
      <c r="AE135" s="10"/>
      <c r="AF135" s="10"/>
      <c r="AG135" s="10"/>
      <c r="AH135" s="10"/>
      <c r="AI135" s="10"/>
      <c r="AJ135" s="13">
        <f t="shared" si="4"/>
        <v>0</v>
      </c>
      <c r="AK135" s="11">
        <f t="shared" si="5"/>
        <v>0</v>
      </c>
    </row>
    <row r="136" spans="1:37" x14ac:dyDescent="0.25">
      <c r="A136" s="6">
        <v>2130078</v>
      </c>
      <c r="B136" s="10" t="s">
        <v>147</v>
      </c>
      <c r="C136" s="6" t="s">
        <v>7</v>
      </c>
      <c r="D136" s="12">
        <f>VLOOKUP(A136,[1]Hoja3!$A$4:$C$653,3,FALSE)</f>
        <v>4700.5</v>
      </c>
      <c r="E136" s="53"/>
      <c r="F136" s="53"/>
      <c r="G136" s="54"/>
      <c r="H136" s="54"/>
      <c r="I136" s="54"/>
      <c r="J136" s="54"/>
      <c r="K136" s="54"/>
      <c r="L136" s="54"/>
      <c r="M136" s="54"/>
      <c r="N136" s="54"/>
      <c r="O136" s="54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4"/>
      <c r="AC136" s="10"/>
      <c r="AD136" s="10"/>
      <c r="AE136" s="10"/>
      <c r="AF136" s="10"/>
      <c r="AG136" s="10"/>
      <c r="AH136" s="10"/>
      <c r="AI136" s="10"/>
      <c r="AJ136" s="13">
        <f t="shared" si="4"/>
        <v>0</v>
      </c>
      <c r="AK136" s="11">
        <f t="shared" si="5"/>
        <v>0</v>
      </c>
    </row>
    <row r="137" spans="1:37" x14ac:dyDescent="0.25">
      <c r="A137" s="6">
        <v>2130079</v>
      </c>
      <c r="B137" s="10" t="s">
        <v>148</v>
      </c>
      <c r="C137" s="6" t="s">
        <v>9</v>
      </c>
      <c r="D137" s="12">
        <f>VLOOKUP(A137,[1]Hoja3!$A$4:$C$653,3,FALSE)</f>
        <v>157.2499</v>
      </c>
      <c r="E137" s="56"/>
      <c r="F137" s="53"/>
      <c r="G137" s="54"/>
      <c r="H137" s="54"/>
      <c r="I137" s="54"/>
      <c r="J137" s="54"/>
      <c r="K137" s="54"/>
      <c r="L137" s="54"/>
      <c r="M137" s="54"/>
      <c r="N137" s="54"/>
      <c r="O137" s="54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4"/>
      <c r="AC137" s="10"/>
      <c r="AD137" s="10"/>
      <c r="AE137" s="10"/>
      <c r="AF137" s="10"/>
      <c r="AG137" s="10"/>
      <c r="AH137" s="10"/>
      <c r="AI137" s="10"/>
      <c r="AJ137" s="13">
        <f t="shared" si="4"/>
        <v>0</v>
      </c>
      <c r="AK137" s="11">
        <f t="shared" si="5"/>
        <v>0</v>
      </c>
    </row>
    <row r="138" spans="1:37" x14ac:dyDescent="0.25">
      <c r="A138" s="6">
        <v>2130081</v>
      </c>
      <c r="B138" s="10" t="s">
        <v>149</v>
      </c>
      <c r="C138" s="6" t="s">
        <v>11</v>
      </c>
      <c r="D138" s="12">
        <f>VLOOKUP(A138,[1]Hoja3!$A$4:$C$653,3,FALSE)</f>
        <v>1614.83</v>
      </c>
      <c r="E138" s="53"/>
      <c r="F138" s="53"/>
      <c r="G138" s="54"/>
      <c r="H138" s="54"/>
      <c r="I138" s="54">
        <v>8</v>
      </c>
      <c r="J138" s="54"/>
      <c r="K138" s="54"/>
      <c r="L138" s="54"/>
      <c r="M138" s="54"/>
      <c r="N138" s="54"/>
      <c r="O138" s="54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4"/>
      <c r="AC138" s="10"/>
      <c r="AD138" s="10"/>
      <c r="AE138" s="10"/>
      <c r="AF138" s="10"/>
      <c r="AG138" s="10"/>
      <c r="AH138" s="10"/>
      <c r="AI138" s="10"/>
      <c r="AJ138" s="13">
        <f t="shared" si="4"/>
        <v>8</v>
      </c>
      <c r="AK138" s="11">
        <f t="shared" si="5"/>
        <v>12918.64</v>
      </c>
    </row>
    <row r="139" spans="1:37" x14ac:dyDescent="0.25">
      <c r="A139" s="6">
        <v>2130083</v>
      </c>
      <c r="B139" s="10" t="s">
        <v>150</v>
      </c>
      <c r="C139" s="6" t="s">
        <v>13</v>
      </c>
      <c r="D139" s="12">
        <f>VLOOKUP(A139,[1]Hoja3!$A$4:$C$653,3,FALSE)</f>
        <v>535.5</v>
      </c>
      <c r="E139" s="53">
        <v>6</v>
      </c>
      <c r="F139" s="53"/>
      <c r="G139" s="54"/>
      <c r="H139" s="54">
        <v>3</v>
      </c>
      <c r="I139" s="54"/>
      <c r="J139" s="54"/>
      <c r="K139" s="54"/>
      <c r="L139" s="54"/>
      <c r="M139" s="54">
        <v>4</v>
      </c>
      <c r="N139" s="54">
        <v>3</v>
      </c>
      <c r="O139" s="54">
        <v>3</v>
      </c>
      <c r="P139" s="10">
        <v>6</v>
      </c>
      <c r="Q139" s="10"/>
      <c r="R139" s="10"/>
      <c r="S139" s="10"/>
      <c r="T139" s="10"/>
      <c r="U139" s="10">
        <v>6</v>
      </c>
      <c r="V139" s="10"/>
      <c r="W139" s="10"/>
      <c r="X139" s="10"/>
      <c r="Y139" s="10">
        <v>21</v>
      </c>
      <c r="Z139" s="10"/>
      <c r="AA139" s="10"/>
      <c r="AB139" s="14">
        <v>6</v>
      </c>
      <c r="AC139" s="10">
        <v>3</v>
      </c>
      <c r="AD139" s="10">
        <v>6</v>
      </c>
      <c r="AE139" s="10">
        <v>3</v>
      </c>
      <c r="AF139" s="10">
        <v>9</v>
      </c>
      <c r="AG139" s="10"/>
      <c r="AH139" s="10"/>
      <c r="AI139" s="10">
        <v>3</v>
      </c>
      <c r="AJ139" s="13">
        <f t="shared" si="4"/>
        <v>82</v>
      </c>
      <c r="AK139" s="11">
        <f t="shared" si="5"/>
        <v>43911</v>
      </c>
    </row>
    <row r="140" spans="1:37" x14ac:dyDescent="0.25">
      <c r="A140" s="6">
        <v>2120007</v>
      </c>
      <c r="B140" s="10" t="s">
        <v>151</v>
      </c>
      <c r="C140" s="6" t="s">
        <v>9</v>
      </c>
      <c r="D140" s="12">
        <f>VLOOKUP(A140,[1]Hoja3!$A$4:$C$653,3,FALSE)</f>
        <v>5</v>
      </c>
      <c r="E140" s="53"/>
      <c r="F140" s="53"/>
      <c r="G140" s="54"/>
      <c r="H140" s="54"/>
      <c r="I140" s="54"/>
      <c r="J140" s="54"/>
      <c r="K140" s="54"/>
      <c r="L140" s="54"/>
      <c r="M140" s="54"/>
      <c r="N140" s="54"/>
      <c r="O140" s="54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4"/>
      <c r="AC140" s="10"/>
      <c r="AD140" s="10"/>
      <c r="AE140" s="10"/>
      <c r="AF140" s="10"/>
      <c r="AG140" s="10"/>
      <c r="AH140" s="10"/>
      <c r="AI140" s="10"/>
      <c r="AJ140" s="13">
        <f t="shared" si="4"/>
        <v>0</v>
      </c>
      <c r="AK140" s="11">
        <f t="shared" si="5"/>
        <v>0</v>
      </c>
    </row>
    <row r="141" spans="1:37" x14ac:dyDescent="0.25">
      <c r="A141" s="6">
        <v>2120008</v>
      </c>
      <c r="B141" s="10" t="s">
        <v>152</v>
      </c>
      <c r="C141" s="6" t="s">
        <v>9</v>
      </c>
      <c r="D141" s="12">
        <f>VLOOKUP(A141,[1]Hoja3!$A$4:$C$653,3,FALSE)</f>
        <v>65</v>
      </c>
      <c r="E141" s="53"/>
      <c r="F141" s="53"/>
      <c r="G141" s="54"/>
      <c r="H141" s="54"/>
      <c r="I141" s="54"/>
      <c r="J141" s="54"/>
      <c r="K141" s="54"/>
      <c r="L141" s="54"/>
      <c r="M141" s="54"/>
      <c r="N141" s="54"/>
      <c r="O141" s="54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4"/>
      <c r="AC141" s="10"/>
      <c r="AD141" s="10"/>
      <c r="AE141" s="10"/>
      <c r="AF141" s="10"/>
      <c r="AG141" s="10"/>
      <c r="AH141" s="10"/>
      <c r="AI141" s="10"/>
      <c r="AJ141" s="13">
        <f t="shared" si="4"/>
        <v>0</v>
      </c>
      <c r="AK141" s="11">
        <f t="shared" si="5"/>
        <v>0</v>
      </c>
    </row>
    <row r="142" spans="1:37" x14ac:dyDescent="0.25">
      <c r="A142" s="6">
        <v>2140064</v>
      </c>
      <c r="B142" s="10" t="s">
        <v>153</v>
      </c>
      <c r="C142" s="6" t="s">
        <v>9</v>
      </c>
      <c r="D142" s="12">
        <f>VLOOKUP(A142,[1]Hoja3!$A$4:$C$653,3,FALSE)</f>
        <v>345.89729999999997</v>
      </c>
      <c r="E142" s="53"/>
      <c r="F142" s="53"/>
      <c r="G142" s="54"/>
      <c r="H142" s="54"/>
      <c r="I142" s="54"/>
      <c r="J142" s="54"/>
      <c r="K142" s="54"/>
      <c r="L142" s="54"/>
      <c r="M142" s="54"/>
      <c r="N142" s="54"/>
      <c r="O142" s="54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4"/>
      <c r="AC142" s="10"/>
      <c r="AD142" s="10"/>
      <c r="AE142" s="10"/>
      <c r="AF142" s="10"/>
      <c r="AG142" s="10"/>
      <c r="AH142" s="10"/>
      <c r="AI142" s="10"/>
      <c r="AJ142" s="13">
        <f t="shared" si="4"/>
        <v>0</v>
      </c>
      <c r="AK142" s="11">
        <f t="shared" si="5"/>
        <v>0</v>
      </c>
    </row>
    <row r="143" spans="1:37" x14ac:dyDescent="0.25">
      <c r="A143" s="6">
        <v>2160063</v>
      </c>
      <c r="B143" s="10" t="s">
        <v>154</v>
      </c>
      <c r="C143" s="6" t="s">
        <v>13</v>
      </c>
      <c r="D143" s="12">
        <f>VLOOKUP(A143,[1]Hoja3!$A$4:$C$653,3,FALSE)</f>
        <v>654.5</v>
      </c>
      <c r="E143" s="53"/>
      <c r="F143" s="53"/>
      <c r="G143" s="54"/>
      <c r="H143" s="54"/>
      <c r="I143" s="54"/>
      <c r="J143" s="54"/>
      <c r="K143" s="54"/>
      <c r="L143" s="54"/>
      <c r="M143" s="54"/>
      <c r="N143" s="54"/>
      <c r="O143" s="5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4"/>
      <c r="AC143" s="10"/>
      <c r="AD143" s="10"/>
      <c r="AE143" s="10"/>
      <c r="AF143" s="10"/>
      <c r="AG143" s="10"/>
      <c r="AH143" s="10"/>
      <c r="AI143" s="10"/>
      <c r="AJ143" s="13">
        <f t="shared" si="4"/>
        <v>0</v>
      </c>
      <c r="AK143" s="11">
        <f t="shared" si="5"/>
        <v>0</v>
      </c>
    </row>
    <row r="144" spans="1:37" x14ac:dyDescent="0.25">
      <c r="A144" s="6">
        <v>2140066</v>
      </c>
      <c r="B144" s="10" t="s">
        <v>155</v>
      </c>
      <c r="C144" s="6" t="s">
        <v>9</v>
      </c>
      <c r="D144" s="19">
        <v>1385.2272</v>
      </c>
      <c r="E144" s="53"/>
      <c r="F144" s="53"/>
      <c r="G144" s="54"/>
      <c r="H144" s="54"/>
      <c r="I144" s="54"/>
      <c r="J144" s="54"/>
      <c r="K144" s="54"/>
      <c r="L144" s="54"/>
      <c r="M144" s="54"/>
      <c r="N144" s="54"/>
      <c r="O144" s="54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4"/>
      <c r="AC144" s="10"/>
      <c r="AD144" s="10"/>
      <c r="AE144" s="10"/>
      <c r="AF144" s="10"/>
      <c r="AG144" s="10"/>
      <c r="AH144" s="10"/>
      <c r="AI144" s="10"/>
      <c r="AJ144" s="13">
        <f t="shared" si="4"/>
        <v>0</v>
      </c>
      <c r="AK144" s="11">
        <f t="shared" si="5"/>
        <v>0</v>
      </c>
    </row>
    <row r="145" spans="1:37" x14ac:dyDescent="0.25">
      <c r="A145" s="6">
        <v>2130085</v>
      </c>
      <c r="B145" s="10" t="s">
        <v>156</v>
      </c>
      <c r="C145" s="6" t="s">
        <v>7</v>
      </c>
      <c r="D145" s="19">
        <v>1744.1491000000001</v>
      </c>
      <c r="E145" s="53"/>
      <c r="F145" s="53"/>
      <c r="G145" s="54"/>
      <c r="H145" s="54"/>
      <c r="I145" s="54"/>
      <c r="J145" s="54"/>
      <c r="K145" s="54"/>
      <c r="L145" s="54"/>
      <c r="M145" s="54"/>
      <c r="N145" s="54"/>
      <c r="O145" s="54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4"/>
      <c r="AC145" s="10"/>
      <c r="AD145" s="10"/>
      <c r="AE145" s="10"/>
      <c r="AF145" s="10"/>
      <c r="AG145" s="10"/>
      <c r="AH145" s="10"/>
      <c r="AI145" s="10"/>
      <c r="AJ145" s="13">
        <f t="shared" si="4"/>
        <v>0</v>
      </c>
      <c r="AK145" s="11">
        <f t="shared" si="5"/>
        <v>0</v>
      </c>
    </row>
    <row r="146" spans="1:37" x14ac:dyDescent="0.25">
      <c r="A146" s="6">
        <v>2130086</v>
      </c>
      <c r="B146" s="10" t="s">
        <v>157</v>
      </c>
      <c r="C146" s="6" t="s">
        <v>7</v>
      </c>
      <c r="D146" s="12">
        <f>VLOOKUP(A146,[1]Hoja3!$A$4:$C$653,3,FALSE)</f>
        <v>873.46</v>
      </c>
      <c r="E146" s="53"/>
      <c r="F146" s="53"/>
      <c r="G146" s="54"/>
      <c r="H146" s="54"/>
      <c r="I146" s="54"/>
      <c r="J146" s="54"/>
      <c r="K146" s="54"/>
      <c r="L146" s="54"/>
      <c r="M146" s="54"/>
      <c r="N146" s="54"/>
      <c r="O146" s="54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4"/>
      <c r="AC146" s="10"/>
      <c r="AD146" s="10"/>
      <c r="AE146" s="10"/>
      <c r="AF146" s="10"/>
      <c r="AG146" s="10"/>
      <c r="AH146" s="10"/>
      <c r="AI146" s="10"/>
      <c r="AJ146" s="13">
        <f t="shared" si="4"/>
        <v>0</v>
      </c>
      <c r="AK146" s="11">
        <f t="shared" si="5"/>
        <v>0</v>
      </c>
    </row>
    <row r="147" spans="1:37" x14ac:dyDescent="0.25">
      <c r="A147" s="6">
        <v>2130090</v>
      </c>
      <c r="B147" s="10" t="s">
        <v>158</v>
      </c>
      <c r="C147" s="6" t="s">
        <v>11</v>
      </c>
      <c r="D147" s="12">
        <f>VLOOKUP(A147,[1]Hoja3!$A$4:$C$653,3,FALSE)</f>
        <v>40</v>
      </c>
      <c r="E147" s="53"/>
      <c r="F147" s="53"/>
      <c r="G147" s="54"/>
      <c r="H147" s="54"/>
      <c r="I147" s="54"/>
      <c r="J147" s="54"/>
      <c r="K147" s="54"/>
      <c r="L147" s="54"/>
      <c r="M147" s="54"/>
      <c r="N147" s="54"/>
      <c r="O147" s="54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4"/>
      <c r="AC147" s="10"/>
      <c r="AD147" s="10"/>
      <c r="AE147" s="10"/>
      <c r="AF147" s="10"/>
      <c r="AG147" s="10"/>
      <c r="AH147" s="10"/>
      <c r="AI147" s="10"/>
      <c r="AJ147" s="13">
        <f t="shared" si="4"/>
        <v>0</v>
      </c>
      <c r="AK147" s="11">
        <f t="shared" si="5"/>
        <v>0</v>
      </c>
    </row>
    <row r="148" spans="1:37" x14ac:dyDescent="0.25">
      <c r="A148" s="6">
        <v>2160064</v>
      </c>
      <c r="B148" s="10" t="s">
        <v>159</v>
      </c>
      <c r="C148" s="6" t="s">
        <v>13</v>
      </c>
      <c r="D148" s="12">
        <f>VLOOKUP(A148,[1]Hoja3!$A$4:$C$653,3,FALSE)</f>
        <v>69.02</v>
      </c>
      <c r="E148" s="53"/>
      <c r="F148" s="53"/>
      <c r="G148" s="54"/>
      <c r="H148" s="54"/>
      <c r="I148" s="54"/>
      <c r="J148" s="54"/>
      <c r="K148" s="54"/>
      <c r="L148" s="54"/>
      <c r="M148" s="54"/>
      <c r="N148" s="54"/>
      <c r="O148" s="54"/>
      <c r="P148" s="10"/>
      <c r="Q148" s="10"/>
      <c r="R148" s="10">
        <v>3</v>
      </c>
      <c r="S148" s="10">
        <v>3</v>
      </c>
      <c r="T148" s="10"/>
      <c r="U148" s="10">
        <v>2</v>
      </c>
      <c r="V148" s="10"/>
      <c r="W148" s="10"/>
      <c r="X148" s="10"/>
      <c r="Y148" s="10"/>
      <c r="Z148" s="10"/>
      <c r="AA148" s="10"/>
      <c r="AB148" s="14"/>
      <c r="AC148" s="10"/>
      <c r="AD148" s="10"/>
      <c r="AE148" s="10"/>
      <c r="AF148" s="10"/>
      <c r="AG148" s="10"/>
      <c r="AH148" s="10"/>
      <c r="AI148" s="10"/>
      <c r="AJ148" s="13">
        <f t="shared" si="4"/>
        <v>8</v>
      </c>
      <c r="AK148" s="11">
        <f t="shared" si="5"/>
        <v>552.16</v>
      </c>
    </row>
    <row r="149" spans="1:37" x14ac:dyDescent="0.25">
      <c r="A149" s="6">
        <v>2140068</v>
      </c>
      <c r="B149" s="10" t="s">
        <v>160</v>
      </c>
      <c r="C149" s="6" t="s">
        <v>9</v>
      </c>
      <c r="D149" s="12">
        <f>VLOOKUP(A149,[1]Hoja3!$A$4:$C$653,3,FALSE)</f>
        <v>2.7132000000000001</v>
      </c>
      <c r="E149" s="53"/>
      <c r="F149" s="53"/>
      <c r="G149" s="54">
        <v>3</v>
      </c>
      <c r="H149" s="54">
        <v>2</v>
      </c>
      <c r="I149" s="54">
        <v>3</v>
      </c>
      <c r="J149" s="54"/>
      <c r="K149" s="54"/>
      <c r="L149" s="54"/>
      <c r="M149" s="54"/>
      <c r="N149" s="54"/>
      <c r="O149" s="54"/>
      <c r="P149" s="10"/>
      <c r="Q149" s="10"/>
      <c r="R149" s="10"/>
      <c r="S149" s="10"/>
      <c r="T149" s="10"/>
      <c r="U149" s="10"/>
      <c r="V149" s="10"/>
      <c r="W149" s="10">
        <v>3</v>
      </c>
      <c r="X149" s="10">
        <v>3</v>
      </c>
      <c r="Y149" s="10">
        <v>9</v>
      </c>
      <c r="Z149" s="10"/>
      <c r="AA149" s="10"/>
      <c r="AB149" s="14">
        <v>3</v>
      </c>
      <c r="AC149" s="10">
        <v>3</v>
      </c>
      <c r="AD149" s="10"/>
      <c r="AE149" s="10">
        <v>3</v>
      </c>
      <c r="AF149" s="10">
        <v>9</v>
      </c>
      <c r="AG149" s="10"/>
      <c r="AH149" s="10"/>
      <c r="AI149" s="10"/>
      <c r="AJ149" s="13">
        <f t="shared" si="4"/>
        <v>41</v>
      </c>
      <c r="AK149" s="11">
        <f t="shared" si="5"/>
        <v>111.24120000000001</v>
      </c>
    </row>
    <row r="150" spans="1:37" x14ac:dyDescent="0.25">
      <c r="A150" s="6">
        <v>2170291</v>
      </c>
      <c r="B150" s="10" t="s">
        <v>161</v>
      </c>
      <c r="C150" s="6" t="s">
        <v>7</v>
      </c>
      <c r="D150" s="12">
        <f>VLOOKUP(A150,[1]Hoja3!$A$4:$C$653,3,FALSE)</f>
        <v>821.1</v>
      </c>
      <c r="E150" s="53"/>
      <c r="F150" s="53"/>
      <c r="G150" s="54"/>
      <c r="H150" s="54">
        <v>1</v>
      </c>
      <c r="I150" s="54"/>
      <c r="J150" s="54"/>
      <c r="K150" s="54"/>
      <c r="L150" s="54"/>
      <c r="M150" s="54"/>
      <c r="N150" s="54"/>
      <c r="O150" s="54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4"/>
      <c r="AC150" s="10"/>
      <c r="AD150" s="10"/>
      <c r="AE150" s="10"/>
      <c r="AF150" s="10"/>
      <c r="AG150" s="10"/>
      <c r="AH150" s="10"/>
      <c r="AI150" s="10"/>
      <c r="AJ150" s="13">
        <f t="shared" si="4"/>
        <v>1</v>
      </c>
      <c r="AK150" s="11">
        <f t="shared" si="5"/>
        <v>821.1</v>
      </c>
    </row>
    <row r="151" spans="1:37" x14ac:dyDescent="0.25">
      <c r="A151" s="6">
        <v>2170048</v>
      </c>
      <c r="B151" s="10" t="s">
        <v>162</v>
      </c>
      <c r="C151" s="6" t="s">
        <v>7</v>
      </c>
      <c r="D151" s="12">
        <f>VLOOKUP(A151,[1]Hoja3!$A$4:$C$653,3,FALSE)</f>
        <v>2413.3200000000002</v>
      </c>
      <c r="E151" s="53"/>
      <c r="F151" s="53"/>
      <c r="G151" s="54"/>
      <c r="H151" s="54"/>
      <c r="I151" s="54"/>
      <c r="J151" s="54"/>
      <c r="K151" s="54"/>
      <c r="L151" s="54"/>
      <c r="M151" s="54"/>
      <c r="N151" s="54"/>
      <c r="O151" s="54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4"/>
      <c r="AC151" s="10"/>
      <c r="AD151" s="10"/>
      <c r="AE151" s="10"/>
      <c r="AF151" s="10"/>
      <c r="AG151" s="10"/>
      <c r="AH151" s="10"/>
      <c r="AI151" s="10"/>
      <c r="AJ151" s="13">
        <f t="shared" si="4"/>
        <v>0</v>
      </c>
      <c r="AK151" s="11">
        <f t="shared" si="5"/>
        <v>0</v>
      </c>
    </row>
    <row r="152" spans="1:37" x14ac:dyDescent="0.25">
      <c r="A152" s="6">
        <v>2140073</v>
      </c>
      <c r="B152" s="10" t="s">
        <v>163</v>
      </c>
      <c r="C152" s="6" t="s">
        <v>9</v>
      </c>
      <c r="D152" s="12">
        <f>VLOOKUP(A152,[1]Hoja3!$A$4:$C$653,3,FALSE)</f>
        <v>6.1879999999999997</v>
      </c>
      <c r="E152" s="53"/>
      <c r="F152" s="53"/>
      <c r="G152" s="54"/>
      <c r="H152" s="54"/>
      <c r="I152" s="54"/>
      <c r="J152" s="54"/>
      <c r="K152" s="54"/>
      <c r="L152" s="54"/>
      <c r="M152" s="54"/>
      <c r="N152" s="54"/>
      <c r="O152" s="54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4"/>
      <c r="AC152" s="10"/>
      <c r="AD152" s="10"/>
      <c r="AE152" s="10"/>
      <c r="AF152" s="10"/>
      <c r="AG152" s="10"/>
      <c r="AH152" s="10"/>
      <c r="AI152" s="10"/>
      <c r="AJ152" s="13">
        <f t="shared" si="4"/>
        <v>0</v>
      </c>
      <c r="AK152" s="11">
        <f t="shared" si="5"/>
        <v>0</v>
      </c>
    </row>
    <row r="153" spans="1:37" x14ac:dyDescent="0.25">
      <c r="A153" s="6">
        <v>2160066</v>
      </c>
      <c r="B153" s="10" t="s">
        <v>164</v>
      </c>
      <c r="C153" s="6" t="s">
        <v>13</v>
      </c>
      <c r="D153" s="12">
        <f>VLOOKUP(A153,[1]Hoja3!$A$4:$C$653,3,FALSE)</f>
        <v>69.02</v>
      </c>
      <c r="E153" s="53"/>
      <c r="F153" s="53"/>
      <c r="G153" s="54"/>
      <c r="H153" s="54"/>
      <c r="I153" s="54"/>
      <c r="J153" s="54"/>
      <c r="K153" s="54"/>
      <c r="L153" s="54"/>
      <c r="M153" s="54"/>
      <c r="N153" s="54"/>
      <c r="O153" s="54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4"/>
      <c r="AC153" s="10"/>
      <c r="AD153" s="10"/>
      <c r="AE153" s="10"/>
      <c r="AF153" s="10"/>
      <c r="AG153" s="10"/>
      <c r="AH153" s="10"/>
      <c r="AI153" s="10"/>
      <c r="AJ153" s="13">
        <f t="shared" si="4"/>
        <v>0</v>
      </c>
      <c r="AK153" s="11">
        <f t="shared" si="5"/>
        <v>0</v>
      </c>
    </row>
    <row r="154" spans="1:37" x14ac:dyDescent="0.25">
      <c r="A154" s="6">
        <v>2160067</v>
      </c>
      <c r="B154" s="10" t="s">
        <v>165</v>
      </c>
      <c r="C154" s="6" t="s">
        <v>13</v>
      </c>
      <c r="D154" s="19">
        <v>225.1319</v>
      </c>
      <c r="E154" s="53"/>
      <c r="F154" s="53"/>
      <c r="G154" s="54"/>
      <c r="H154" s="54"/>
      <c r="I154" s="54"/>
      <c r="J154" s="54"/>
      <c r="K154" s="54"/>
      <c r="L154" s="54"/>
      <c r="M154" s="54"/>
      <c r="N154" s="54"/>
      <c r="O154" s="54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4"/>
      <c r="AC154" s="10"/>
      <c r="AD154" s="10"/>
      <c r="AE154" s="10"/>
      <c r="AF154" s="10"/>
      <c r="AG154" s="10"/>
      <c r="AH154" s="10"/>
      <c r="AI154" s="10"/>
      <c r="AJ154" s="13">
        <f t="shared" si="4"/>
        <v>0</v>
      </c>
      <c r="AK154" s="11">
        <f t="shared" si="5"/>
        <v>0</v>
      </c>
    </row>
    <row r="155" spans="1:37" x14ac:dyDescent="0.25">
      <c r="A155" s="6">
        <v>2170233</v>
      </c>
      <c r="B155" s="10" t="s">
        <v>166</v>
      </c>
      <c r="C155" s="6" t="s">
        <v>7</v>
      </c>
      <c r="D155" s="19">
        <v>3429.6505999999999</v>
      </c>
      <c r="E155" s="53"/>
      <c r="F155" s="53"/>
      <c r="G155" s="54"/>
      <c r="H155" s="54"/>
      <c r="I155" s="54"/>
      <c r="J155" s="54"/>
      <c r="K155" s="54"/>
      <c r="L155" s="54"/>
      <c r="M155" s="54"/>
      <c r="N155" s="54"/>
      <c r="O155" s="54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4"/>
      <c r="AC155" s="10"/>
      <c r="AD155" s="10"/>
      <c r="AE155" s="10"/>
      <c r="AF155" s="10"/>
      <c r="AG155" s="10"/>
      <c r="AH155" s="10"/>
      <c r="AI155" s="10"/>
      <c r="AJ155" s="13">
        <f t="shared" si="4"/>
        <v>0</v>
      </c>
      <c r="AK155" s="11">
        <f t="shared" si="5"/>
        <v>0</v>
      </c>
    </row>
    <row r="156" spans="1:37" x14ac:dyDescent="0.25">
      <c r="A156" s="6">
        <v>2130092</v>
      </c>
      <c r="B156" s="10" t="s">
        <v>167</v>
      </c>
      <c r="C156" s="6" t="s">
        <v>168</v>
      </c>
      <c r="D156" s="12">
        <f>VLOOKUP(A156,[1]Hoja3!$A$4:$C$653,3,FALSE)</f>
        <v>351.05</v>
      </c>
      <c r="E156" s="53"/>
      <c r="F156" s="53"/>
      <c r="G156" s="54"/>
      <c r="H156" s="54"/>
      <c r="I156" s="54"/>
      <c r="J156" s="54"/>
      <c r="K156" s="54"/>
      <c r="L156" s="54"/>
      <c r="M156" s="54"/>
      <c r="N156" s="54"/>
      <c r="O156" s="54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4"/>
      <c r="AC156" s="10"/>
      <c r="AD156" s="10"/>
      <c r="AE156" s="10"/>
      <c r="AF156" s="10"/>
      <c r="AG156" s="10"/>
      <c r="AH156" s="10"/>
      <c r="AI156" s="10"/>
      <c r="AJ156" s="13">
        <f t="shared" si="4"/>
        <v>0</v>
      </c>
      <c r="AK156" s="11">
        <f t="shared" si="5"/>
        <v>0</v>
      </c>
    </row>
    <row r="157" spans="1:37" x14ac:dyDescent="0.25">
      <c r="A157" s="6">
        <v>2130097</v>
      </c>
      <c r="B157" s="10" t="s">
        <v>169</v>
      </c>
      <c r="C157" s="6" t="s">
        <v>7</v>
      </c>
      <c r="D157" s="12">
        <f>VLOOKUP(A157,[1]Hoja3!$A$4:$C$653,3,FALSE)</f>
        <v>333.2</v>
      </c>
      <c r="E157" s="53"/>
      <c r="F157" s="53"/>
      <c r="G157" s="54">
        <v>20</v>
      </c>
      <c r="H157" s="54">
        <v>24</v>
      </c>
      <c r="I157" s="54">
        <v>52</v>
      </c>
      <c r="J157" s="54">
        <v>40</v>
      </c>
      <c r="K157" s="54">
        <v>144</v>
      </c>
      <c r="L157" s="54">
        <v>4</v>
      </c>
      <c r="M157" s="54"/>
      <c r="N157" s="54">
        <v>20</v>
      </c>
      <c r="O157" s="54">
        <v>28</v>
      </c>
      <c r="P157" s="10"/>
      <c r="Q157" s="10"/>
      <c r="R157" s="10"/>
      <c r="S157" s="10"/>
      <c r="T157" s="10"/>
      <c r="U157" s="10"/>
      <c r="V157" s="10"/>
      <c r="W157" s="10"/>
      <c r="X157" s="10">
        <v>23</v>
      </c>
      <c r="Y157" s="10">
        <v>84</v>
      </c>
      <c r="Z157" s="10">
        <v>4</v>
      </c>
      <c r="AA157" s="10"/>
      <c r="AB157" s="14">
        <v>25</v>
      </c>
      <c r="AC157" s="10"/>
      <c r="AD157" s="10">
        <v>12</v>
      </c>
      <c r="AE157" s="10">
        <v>11</v>
      </c>
      <c r="AF157" s="10">
        <v>84</v>
      </c>
      <c r="AG157" s="10"/>
      <c r="AH157" s="10"/>
      <c r="AI157" s="10">
        <v>12</v>
      </c>
      <c r="AJ157" s="13">
        <f t="shared" si="4"/>
        <v>587</v>
      </c>
      <c r="AK157" s="11">
        <f t="shared" si="5"/>
        <v>195588.4</v>
      </c>
    </row>
    <row r="158" spans="1:37" x14ac:dyDescent="0.25">
      <c r="A158" s="6">
        <v>2130098</v>
      </c>
      <c r="B158" s="10" t="s">
        <v>170</v>
      </c>
      <c r="C158" s="6" t="s">
        <v>11</v>
      </c>
      <c r="D158" s="19">
        <v>31.0273</v>
      </c>
      <c r="E158" s="53"/>
      <c r="F158" s="53"/>
      <c r="G158" s="54"/>
      <c r="H158" s="54"/>
      <c r="I158" s="54"/>
      <c r="J158" s="54"/>
      <c r="K158" s="54"/>
      <c r="L158" s="54"/>
      <c r="M158" s="54"/>
      <c r="N158" s="54"/>
      <c r="O158" s="54"/>
      <c r="P158" s="10"/>
      <c r="Q158" s="10"/>
      <c r="R158" s="10">
        <v>4</v>
      </c>
      <c r="S158" s="10"/>
      <c r="T158" s="10"/>
      <c r="U158" s="10"/>
      <c r="V158" s="10">
        <v>16</v>
      </c>
      <c r="W158" s="10"/>
      <c r="X158" s="10"/>
      <c r="Y158" s="10"/>
      <c r="Z158" s="10"/>
      <c r="AA158" s="10"/>
      <c r="AB158" s="14"/>
      <c r="AC158" s="10"/>
      <c r="AD158" s="10"/>
      <c r="AE158" s="10"/>
      <c r="AF158" s="10"/>
      <c r="AG158" s="10"/>
      <c r="AH158" s="10"/>
      <c r="AI158" s="10"/>
      <c r="AJ158" s="13">
        <f t="shared" si="4"/>
        <v>20</v>
      </c>
      <c r="AK158" s="11">
        <f t="shared" si="5"/>
        <v>620.54600000000005</v>
      </c>
    </row>
    <row r="159" spans="1:37" x14ac:dyDescent="0.25">
      <c r="A159" s="6">
        <v>2120059</v>
      </c>
      <c r="B159" s="10" t="s">
        <v>171</v>
      </c>
      <c r="C159" s="6" t="s">
        <v>172</v>
      </c>
      <c r="D159" s="12">
        <f>VLOOKUP(A159,[1]Hoja3!$A$4:$C$653,3,FALSE)</f>
        <v>2201.5</v>
      </c>
      <c r="E159" s="53"/>
      <c r="F159" s="53"/>
      <c r="G159" s="54"/>
      <c r="H159" s="54"/>
      <c r="I159" s="54"/>
      <c r="J159" s="54"/>
      <c r="K159" s="54"/>
      <c r="L159" s="54"/>
      <c r="M159" s="54"/>
      <c r="N159" s="54"/>
      <c r="O159" s="54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4"/>
      <c r="AC159" s="10"/>
      <c r="AD159" s="10"/>
      <c r="AE159" s="10"/>
      <c r="AF159" s="10"/>
      <c r="AG159" s="10"/>
      <c r="AH159" s="10"/>
      <c r="AI159" s="10"/>
      <c r="AJ159" s="13">
        <f t="shared" si="4"/>
        <v>0</v>
      </c>
      <c r="AK159" s="11">
        <f t="shared" si="5"/>
        <v>0</v>
      </c>
    </row>
    <row r="160" spans="1:37" x14ac:dyDescent="0.25">
      <c r="A160" s="6">
        <v>2140075</v>
      </c>
      <c r="B160" s="10" t="s">
        <v>173</v>
      </c>
      <c r="C160" s="6" t="s">
        <v>11</v>
      </c>
      <c r="D160" s="12">
        <f>VLOOKUP(A160,[1]Hoja3!$A$4:$C$653,3,FALSE)</f>
        <v>39.270000000000003</v>
      </c>
      <c r="E160" s="53"/>
      <c r="F160" s="53"/>
      <c r="G160" s="54"/>
      <c r="H160" s="54"/>
      <c r="I160" s="54"/>
      <c r="J160" s="54"/>
      <c r="K160" s="54"/>
      <c r="L160" s="54"/>
      <c r="M160" s="54"/>
      <c r="N160" s="54"/>
      <c r="O160" s="54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4"/>
      <c r="AC160" s="10"/>
      <c r="AD160" s="10"/>
      <c r="AE160" s="10"/>
      <c r="AF160" s="10"/>
      <c r="AG160" s="10"/>
      <c r="AH160" s="10"/>
      <c r="AI160" s="10"/>
      <c r="AJ160" s="13">
        <f t="shared" si="4"/>
        <v>0</v>
      </c>
      <c r="AK160" s="11">
        <f t="shared" si="5"/>
        <v>0</v>
      </c>
    </row>
    <row r="161" spans="1:37" x14ac:dyDescent="0.25">
      <c r="A161" s="6">
        <v>2130272</v>
      </c>
      <c r="B161" s="10" t="s">
        <v>174</v>
      </c>
      <c r="C161" s="6" t="s">
        <v>21</v>
      </c>
      <c r="D161" s="12">
        <f>VLOOKUP(A161,[1]Hoja3!$A$4:$C$653,3,FALSE)</f>
        <v>3808</v>
      </c>
      <c r="E161" s="53"/>
      <c r="F161" s="53"/>
      <c r="G161" s="54"/>
      <c r="H161" s="54"/>
      <c r="I161" s="54"/>
      <c r="J161" s="54"/>
      <c r="K161" s="54"/>
      <c r="L161" s="54"/>
      <c r="M161" s="54"/>
      <c r="N161" s="54"/>
      <c r="O161" s="54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4"/>
      <c r="AC161" s="10"/>
      <c r="AD161" s="10"/>
      <c r="AE161" s="10"/>
      <c r="AF161" s="10"/>
      <c r="AG161" s="10"/>
      <c r="AH161" s="10"/>
      <c r="AI161" s="10"/>
      <c r="AJ161" s="13">
        <f t="shared" si="4"/>
        <v>0</v>
      </c>
      <c r="AK161" s="11">
        <f t="shared" si="5"/>
        <v>0</v>
      </c>
    </row>
    <row r="162" spans="1:37" x14ac:dyDescent="0.25">
      <c r="A162" s="6">
        <v>2130280</v>
      </c>
      <c r="B162" s="10" t="s">
        <v>175</v>
      </c>
      <c r="C162" s="6" t="s">
        <v>9</v>
      </c>
      <c r="D162" s="12">
        <f>VLOOKUP(A162,[1]Hoja3!$A$4:$C$653,3,FALSE)</f>
        <v>2223.5268999999998</v>
      </c>
      <c r="E162" s="53"/>
      <c r="F162" s="53"/>
      <c r="G162" s="54"/>
      <c r="H162" s="54"/>
      <c r="I162" s="54"/>
      <c r="J162" s="54"/>
      <c r="K162" s="54"/>
      <c r="L162" s="54"/>
      <c r="M162" s="54"/>
      <c r="N162" s="54"/>
      <c r="O162" s="54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4"/>
      <c r="AC162" s="10"/>
      <c r="AD162" s="10"/>
      <c r="AE162" s="10"/>
      <c r="AF162" s="10"/>
      <c r="AG162" s="10"/>
      <c r="AH162" s="10"/>
      <c r="AI162" s="10"/>
      <c r="AJ162" s="13">
        <f t="shared" si="4"/>
        <v>0</v>
      </c>
      <c r="AK162" s="11">
        <f t="shared" si="5"/>
        <v>0</v>
      </c>
    </row>
    <row r="163" spans="1:37" x14ac:dyDescent="0.25">
      <c r="A163" s="6">
        <v>2160244</v>
      </c>
      <c r="B163" s="10" t="s">
        <v>176</v>
      </c>
      <c r="C163" s="6" t="s">
        <v>7</v>
      </c>
      <c r="D163" s="12">
        <f>VLOOKUP(A163,[1]Hoja3!$A$4:$C$653,3,FALSE)</f>
        <v>7378</v>
      </c>
      <c r="E163" s="53"/>
      <c r="F163" s="53"/>
      <c r="G163" s="54"/>
      <c r="H163" s="54"/>
      <c r="I163" s="54"/>
      <c r="J163" s="54"/>
      <c r="K163" s="54"/>
      <c r="L163" s="54"/>
      <c r="M163" s="54"/>
      <c r="N163" s="54"/>
      <c r="O163" s="54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4"/>
      <c r="AC163" s="10"/>
      <c r="AD163" s="10"/>
      <c r="AE163" s="10"/>
      <c r="AF163" s="10"/>
      <c r="AG163" s="10"/>
      <c r="AH163" s="10"/>
      <c r="AI163" s="10"/>
      <c r="AJ163" s="13">
        <f t="shared" si="4"/>
        <v>0</v>
      </c>
      <c r="AK163" s="11">
        <f t="shared" si="5"/>
        <v>0</v>
      </c>
    </row>
    <row r="164" spans="1:37" x14ac:dyDescent="0.25">
      <c r="A164" s="6">
        <v>2160074</v>
      </c>
      <c r="B164" s="10" t="s">
        <v>177</v>
      </c>
      <c r="C164" s="6" t="s">
        <v>13</v>
      </c>
      <c r="D164" s="12">
        <f>VLOOKUP(A164,[1]Hoja3!$A$4:$C$653,3,FALSE)</f>
        <v>23300.2</v>
      </c>
      <c r="E164" s="53"/>
      <c r="F164" s="53"/>
      <c r="G164" s="54"/>
      <c r="H164" s="54"/>
      <c r="I164" s="54"/>
      <c r="J164" s="54"/>
      <c r="K164" s="54"/>
      <c r="L164" s="54"/>
      <c r="M164" s="54"/>
      <c r="N164" s="54"/>
      <c r="O164" s="54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4"/>
      <c r="AC164" s="10"/>
      <c r="AD164" s="10"/>
      <c r="AE164" s="10"/>
      <c r="AF164" s="10"/>
      <c r="AG164" s="10"/>
      <c r="AH164" s="10"/>
      <c r="AI164" s="10"/>
      <c r="AJ164" s="13">
        <f t="shared" si="4"/>
        <v>0</v>
      </c>
      <c r="AK164" s="11">
        <f t="shared" si="5"/>
        <v>0</v>
      </c>
    </row>
    <row r="165" spans="1:37" x14ac:dyDescent="0.25">
      <c r="A165" s="6">
        <v>2130099</v>
      </c>
      <c r="B165" s="10" t="s">
        <v>178</v>
      </c>
      <c r="C165" s="6" t="s">
        <v>7</v>
      </c>
      <c r="D165" s="12">
        <f>VLOOKUP(A165,[1]Hoja3!$A$4:$C$653,3,FALSE)</f>
        <v>725.9</v>
      </c>
      <c r="E165" s="53"/>
      <c r="F165" s="53"/>
      <c r="G165" s="54"/>
      <c r="H165" s="54"/>
      <c r="I165" s="54"/>
      <c r="J165" s="54"/>
      <c r="K165" s="54"/>
      <c r="L165" s="54"/>
      <c r="M165" s="54"/>
      <c r="N165" s="54"/>
      <c r="O165" s="54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4"/>
      <c r="AC165" s="10"/>
      <c r="AD165" s="10"/>
      <c r="AE165" s="10"/>
      <c r="AF165" s="10"/>
      <c r="AG165" s="10"/>
      <c r="AH165" s="10"/>
      <c r="AI165" s="10"/>
      <c r="AJ165" s="13">
        <f t="shared" si="4"/>
        <v>0</v>
      </c>
      <c r="AK165" s="11">
        <f t="shared" si="5"/>
        <v>0</v>
      </c>
    </row>
    <row r="166" spans="1:37" x14ac:dyDescent="0.25">
      <c r="A166" s="6">
        <v>2130261</v>
      </c>
      <c r="B166" s="10" t="s">
        <v>179</v>
      </c>
      <c r="C166" s="6" t="s">
        <v>9</v>
      </c>
      <c r="D166" s="12">
        <f>VLOOKUP(A166,[1]Hoja3!$A$4:$C$653,3,FALSE)</f>
        <v>29.75</v>
      </c>
      <c r="E166" s="53"/>
      <c r="F166" s="53"/>
      <c r="G166" s="54"/>
      <c r="H166" s="54"/>
      <c r="I166" s="54"/>
      <c r="J166" s="54"/>
      <c r="K166" s="54"/>
      <c r="L166" s="54"/>
      <c r="M166" s="54"/>
      <c r="N166" s="54"/>
      <c r="O166" s="54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4"/>
      <c r="AC166" s="10"/>
      <c r="AD166" s="10"/>
      <c r="AE166" s="10"/>
      <c r="AF166" s="10"/>
      <c r="AG166" s="10"/>
      <c r="AH166" s="10"/>
      <c r="AI166" s="10"/>
      <c r="AJ166" s="13">
        <f t="shared" si="4"/>
        <v>0</v>
      </c>
      <c r="AK166" s="11">
        <f t="shared" si="5"/>
        <v>0</v>
      </c>
    </row>
    <row r="167" spans="1:37" x14ac:dyDescent="0.25">
      <c r="A167" s="6">
        <v>2130278</v>
      </c>
      <c r="B167" s="10" t="s">
        <v>180</v>
      </c>
      <c r="C167" s="6" t="s">
        <v>13</v>
      </c>
      <c r="D167" s="12"/>
      <c r="E167" s="53"/>
      <c r="F167" s="53"/>
      <c r="G167" s="54"/>
      <c r="H167" s="54"/>
      <c r="I167" s="54"/>
      <c r="J167" s="54"/>
      <c r="K167" s="54"/>
      <c r="L167" s="54"/>
      <c r="M167" s="54"/>
      <c r="N167" s="54"/>
      <c r="O167" s="54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4"/>
      <c r="AC167" s="10"/>
      <c r="AD167" s="10"/>
      <c r="AE167" s="10"/>
      <c r="AF167" s="10"/>
      <c r="AG167" s="10"/>
      <c r="AH167" s="10"/>
      <c r="AI167" s="10"/>
      <c r="AJ167" s="13">
        <f t="shared" si="4"/>
        <v>0</v>
      </c>
      <c r="AK167" s="11">
        <f t="shared" si="5"/>
        <v>0</v>
      </c>
    </row>
    <row r="168" spans="1:37" x14ac:dyDescent="0.25">
      <c r="A168" s="6">
        <v>2130262</v>
      </c>
      <c r="B168" s="10" t="s">
        <v>181</v>
      </c>
      <c r="C168" s="6" t="s">
        <v>13</v>
      </c>
      <c r="D168" s="12">
        <f>VLOOKUP(A168,[1]Hoja3!$A$4:$C$653,3,FALSE)</f>
        <v>1154.3</v>
      </c>
      <c r="E168" s="53"/>
      <c r="F168" s="53"/>
      <c r="G168" s="54"/>
      <c r="H168" s="54"/>
      <c r="I168" s="54"/>
      <c r="J168" s="54"/>
      <c r="K168" s="54"/>
      <c r="L168" s="54"/>
      <c r="M168" s="54"/>
      <c r="N168" s="54"/>
      <c r="O168" s="54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4"/>
      <c r="AC168" s="10"/>
      <c r="AD168" s="10"/>
      <c r="AE168" s="10"/>
      <c r="AF168" s="10"/>
      <c r="AG168" s="10"/>
      <c r="AH168" s="10"/>
      <c r="AI168" s="10"/>
      <c r="AJ168" s="13">
        <f t="shared" si="4"/>
        <v>0</v>
      </c>
      <c r="AK168" s="11">
        <f t="shared" si="5"/>
        <v>0</v>
      </c>
    </row>
    <row r="169" spans="1:37" x14ac:dyDescent="0.25">
      <c r="A169" s="6">
        <v>2130102</v>
      </c>
      <c r="B169" s="10" t="s">
        <v>182</v>
      </c>
      <c r="C169" s="6" t="s">
        <v>7</v>
      </c>
      <c r="D169" s="12">
        <f>VLOOKUP(A169,[1]Hoja3!$A$4:$C$653,3,FALSE)</f>
        <v>623.55999999999995</v>
      </c>
      <c r="E169" s="53"/>
      <c r="F169" s="53"/>
      <c r="G169" s="54"/>
      <c r="H169" s="54"/>
      <c r="I169" s="54"/>
      <c r="J169" s="54"/>
      <c r="K169" s="54"/>
      <c r="L169" s="54"/>
      <c r="M169" s="54"/>
      <c r="N169" s="54"/>
      <c r="O169" s="54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4"/>
      <c r="AC169" s="10"/>
      <c r="AD169" s="10"/>
      <c r="AE169" s="10"/>
      <c r="AF169" s="10"/>
      <c r="AG169" s="10"/>
      <c r="AH169" s="10"/>
      <c r="AI169" s="10"/>
      <c r="AJ169" s="13">
        <f t="shared" si="4"/>
        <v>0</v>
      </c>
      <c r="AK169" s="11">
        <f t="shared" si="5"/>
        <v>0</v>
      </c>
    </row>
    <row r="170" spans="1:37" x14ac:dyDescent="0.25">
      <c r="A170" s="6">
        <v>2170128</v>
      </c>
      <c r="B170" s="10" t="s">
        <v>183</v>
      </c>
      <c r="C170" s="6" t="s">
        <v>7</v>
      </c>
      <c r="D170" s="12">
        <f>VLOOKUP(A170,[1]Hoja3!$A$4:$C$653,3,FALSE)</f>
        <v>2261</v>
      </c>
      <c r="E170" s="53"/>
      <c r="F170" s="53"/>
      <c r="G170" s="54"/>
      <c r="H170" s="54"/>
      <c r="I170" s="54"/>
      <c r="J170" s="54"/>
      <c r="K170" s="54"/>
      <c r="L170" s="54"/>
      <c r="M170" s="54"/>
      <c r="N170" s="54"/>
      <c r="O170" s="54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4"/>
      <c r="AC170" s="10"/>
      <c r="AD170" s="10"/>
      <c r="AE170" s="10"/>
      <c r="AF170" s="10"/>
      <c r="AG170" s="10"/>
      <c r="AH170" s="10"/>
      <c r="AI170" s="10"/>
      <c r="AJ170" s="13">
        <f t="shared" si="4"/>
        <v>0</v>
      </c>
      <c r="AK170" s="11">
        <f t="shared" si="5"/>
        <v>0</v>
      </c>
    </row>
    <row r="171" spans="1:37" x14ac:dyDescent="0.25">
      <c r="A171" s="6">
        <v>2170129</v>
      </c>
      <c r="B171" s="10" t="s">
        <v>184</v>
      </c>
      <c r="C171" s="6" t="s">
        <v>7</v>
      </c>
      <c r="D171" s="12">
        <f>VLOOKUP(A171,[1]Hoja3!$A$4:$C$653,3,FALSE)</f>
        <v>2261</v>
      </c>
      <c r="E171" s="53"/>
      <c r="F171" s="53"/>
      <c r="G171" s="54"/>
      <c r="H171" s="54"/>
      <c r="I171" s="54"/>
      <c r="J171" s="54"/>
      <c r="K171" s="54"/>
      <c r="L171" s="54"/>
      <c r="M171" s="54"/>
      <c r="N171" s="54"/>
      <c r="O171" s="54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4"/>
      <c r="AC171" s="10"/>
      <c r="AD171" s="10"/>
      <c r="AE171" s="10"/>
      <c r="AF171" s="10"/>
      <c r="AG171" s="10"/>
      <c r="AH171" s="10"/>
      <c r="AI171" s="10"/>
      <c r="AJ171" s="13">
        <f t="shared" si="4"/>
        <v>0</v>
      </c>
      <c r="AK171" s="11">
        <f t="shared" si="5"/>
        <v>0</v>
      </c>
    </row>
    <row r="172" spans="1:37" x14ac:dyDescent="0.25">
      <c r="A172" s="6">
        <v>2160080</v>
      </c>
      <c r="B172" s="10" t="s">
        <v>185</v>
      </c>
      <c r="C172" s="6" t="s">
        <v>21</v>
      </c>
      <c r="D172" s="12">
        <f>VLOOKUP(A172,[1]Hoja3!$A$4:$C$653,3,FALSE)</f>
        <v>145656</v>
      </c>
      <c r="E172" s="53"/>
      <c r="F172" s="53"/>
      <c r="G172" s="54"/>
      <c r="H172" s="54"/>
      <c r="I172" s="54"/>
      <c r="J172" s="54"/>
      <c r="K172" s="54"/>
      <c r="L172" s="54"/>
      <c r="M172" s="54"/>
      <c r="N172" s="54"/>
      <c r="O172" s="54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4"/>
      <c r="AC172" s="10"/>
      <c r="AD172" s="10"/>
      <c r="AE172" s="10"/>
      <c r="AF172" s="10"/>
      <c r="AG172" s="10"/>
      <c r="AH172" s="10"/>
      <c r="AI172" s="10"/>
      <c r="AJ172" s="13">
        <f t="shared" si="4"/>
        <v>0</v>
      </c>
      <c r="AK172" s="11">
        <f t="shared" si="5"/>
        <v>0</v>
      </c>
    </row>
    <row r="173" spans="1:37" x14ac:dyDescent="0.25">
      <c r="A173" s="6">
        <v>2140321</v>
      </c>
      <c r="B173" s="10" t="s">
        <v>186</v>
      </c>
      <c r="C173" s="6" t="s">
        <v>11</v>
      </c>
      <c r="D173" s="12">
        <f>VLOOKUP(A173,[1]Hoja3!$A$4:$C$653,3,FALSE)</f>
        <v>130.9</v>
      </c>
      <c r="E173" s="53"/>
      <c r="F173" s="53"/>
      <c r="G173" s="54"/>
      <c r="H173" s="54"/>
      <c r="I173" s="54"/>
      <c r="J173" s="54"/>
      <c r="K173" s="54"/>
      <c r="L173" s="54"/>
      <c r="M173" s="54"/>
      <c r="N173" s="54"/>
      <c r="O173" s="54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4"/>
      <c r="AC173" s="10"/>
      <c r="AD173" s="10"/>
      <c r="AE173" s="10"/>
      <c r="AF173" s="10"/>
      <c r="AG173" s="10"/>
      <c r="AH173" s="10"/>
      <c r="AI173" s="10"/>
      <c r="AJ173" s="13">
        <f t="shared" si="4"/>
        <v>0</v>
      </c>
      <c r="AK173" s="11">
        <f t="shared" si="5"/>
        <v>0</v>
      </c>
    </row>
    <row r="174" spans="1:37" x14ac:dyDescent="0.25">
      <c r="A174" s="6">
        <v>2140365</v>
      </c>
      <c r="B174" s="10" t="s">
        <v>187</v>
      </c>
      <c r="C174" s="6" t="s">
        <v>11</v>
      </c>
      <c r="D174" s="12">
        <f>VLOOKUP(A174,[1]Hoja3!$A$4:$C$653,3,FALSE)</f>
        <v>90.985699999999994</v>
      </c>
      <c r="E174" s="53"/>
      <c r="F174" s="53"/>
      <c r="G174" s="54"/>
      <c r="H174" s="54"/>
      <c r="I174" s="54"/>
      <c r="J174" s="54"/>
      <c r="K174" s="54"/>
      <c r="L174" s="54"/>
      <c r="M174" s="54"/>
      <c r="N174" s="54"/>
      <c r="O174" s="54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4"/>
      <c r="AC174" s="10"/>
      <c r="AD174" s="10"/>
      <c r="AE174" s="10"/>
      <c r="AF174" s="10"/>
      <c r="AG174" s="10"/>
      <c r="AH174" s="10"/>
      <c r="AI174" s="10"/>
      <c r="AJ174" s="13">
        <f t="shared" si="4"/>
        <v>0</v>
      </c>
      <c r="AK174" s="11">
        <f t="shared" si="5"/>
        <v>0</v>
      </c>
    </row>
    <row r="175" spans="1:37" x14ac:dyDescent="0.25">
      <c r="A175" s="6">
        <v>2160082</v>
      </c>
      <c r="B175" s="10" t="s">
        <v>188</v>
      </c>
      <c r="C175" s="6" t="s">
        <v>13</v>
      </c>
      <c r="D175" s="12">
        <v>1244</v>
      </c>
      <c r="E175" s="53"/>
      <c r="F175" s="53"/>
      <c r="G175" s="54"/>
      <c r="H175" s="54"/>
      <c r="I175" s="54"/>
      <c r="J175" s="54"/>
      <c r="K175" s="54"/>
      <c r="L175" s="54"/>
      <c r="M175" s="54"/>
      <c r="N175" s="54"/>
      <c r="O175" s="54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4"/>
      <c r="AC175" s="10"/>
      <c r="AD175" s="10"/>
      <c r="AE175" s="10"/>
      <c r="AF175" s="10"/>
      <c r="AG175" s="10"/>
      <c r="AH175" s="10"/>
      <c r="AI175" s="10"/>
      <c r="AJ175" s="13">
        <f t="shared" si="4"/>
        <v>0</v>
      </c>
      <c r="AK175" s="11">
        <f t="shared" si="5"/>
        <v>0</v>
      </c>
    </row>
    <row r="176" spans="1:37" x14ac:dyDescent="0.25">
      <c r="A176" s="6">
        <v>2140371</v>
      </c>
      <c r="B176" s="10" t="s">
        <v>189</v>
      </c>
      <c r="C176" s="6" t="s">
        <v>9</v>
      </c>
      <c r="D176" s="12">
        <f>VLOOKUP(A176,[1]Hoja3!$A$4:$C$653,3,FALSE)</f>
        <v>8925.9349999999995</v>
      </c>
      <c r="E176" s="53"/>
      <c r="F176" s="53"/>
      <c r="G176" s="54"/>
      <c r="H176" s="54"/>
      <c r="I176" s="54"/>
      <c r="J176" s="54"/>
      <c r="K176" s="54"/>
      <c r="L176" s="54"/>
      <c r="M176" s="54"/>
      <c r="N176" s="54"/>
      <c r="O176" s="54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4"/>
      <c r="AC176" s="10"/>
      <c r="AD176" s="10"/>
      <c r="AE176" s="10"/>
      <c r="AF176" s="10"/>
      <c r="AG176" s="10"/>
      <c r="AH176" s="10"/>
      <c r="AI176" s="10"/>
      <c r="AJ176" s="13">
        <f t="shared" si="4"/>
        <v>0</v>
      </c>
      <c r="AK176" s="11">
        <f t="shared" si="5"/>
        <v>0</v>
      </c>
    </row>
    <row r="177" spans="1:37" x14ac:dyDescent="0.25">
      <c r="A177" s="6">
        <v>2140352</v>
      </c>
      <c r="B177" s="10" t="s">
        <v>190</v>
      </c>
      <c r="C177" s="6" t="s">
        <v>9</v>
      </c>
      <c r="D177" s="12">
        <f>VLOOKUP(A177,[1]Hoja3!$A$4:$C$653,3,FALSE)</f>
        <v>17851.87</v>
      </c>
      <c r="E177" s="53"/>
      <c r="F177" s="53"/>
      <c r="G177" s="54"/>
      <c r="H177" s="54"/>
      <c r="I177" s="54"/>
      <c r="J177" s="54"/>
      <c r="K177" s="54"/>
      <c r="L177" s="54"/>
      <c r="M177" s="54"/>
      <c r="N177" s="54"/>
      <c r="O177" s="54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4"/>
      <c r="AC177" s="10"/>
      <c r="AD177" s="10"/>
      <c r="AE177" s="10"/>
      <c r="AF177" s="10"/>
      <c r="AG177" s="10"/>
      <c r="AH177" s="10"/>
      <c r="AI177" s="10"/>
      <c r="AJ177" s="13">
        <f t="shared" si="4"/>
        <v>0</v>
      </c>
      <c r="AK177" s="11">
        <f t="shared" si="5"/>
        <v>0</v>
      </c>
    </row>
    <row r="178" spans="1:37" x14ac:dyDescent="0.25">
      <c r="A178" s="6">
        <v>2160077</v>
      </c>
      <c r="B178" s="10" t="s">
        <v>191</v>
      </c>
      <c r="C178" s="6" t="s">
        <v>21</v>
      </c>
      <c r="D178" s="12">
        <f>VLOOKUP(A178,[1]Hoja3!$A$4:$C$653,3,FALSE)</f>
        <v>6497.4</v>
      </c>
      <c r="E178" s="53"/>
      <c r="F178" s="53"/>
      <c r="G178" s="54"/>
      <c r="H178" s="54"/>
      <c r="I178" s="54">
        <v>1</v>
      </c>
      <c r="J178" s="54"/>
      <c r="K178" s="54"/>
      <c r="L178" s="54"/>
      <c r="M178" s="54"/>
      <c r="N178" s="54"/>
      <c r="O178" s="54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4"/>
      <c r="AC178" s="10"/>
      <c r="AD178" s="10"/>
      <c r="AE178" s="10"/>
      <c r="AF178" s="10"/>
      <c r="AG178" s="10"/>
      <c r="AH178" s="10"/>
      <c r="AI178" s="10"/>
      <c r="AJ178" s="13">
        <f t="shared" si="4"/>
        <v>1</v>
      </c>
      <c r="AK178" s="11">
        <f t="shared" si="5"/>
        <v>6497.4</v>
      </c>
    </row>
    <row r="179" spans="1:37" x14ac:dyDescent="0.25">
      <c r="A179" s="6">
        <v>2160078</v>
      </c>
      <c r="B179" s="10" t="s">
        <v>192</v>
      </c>
      <c r="C179" s="6" t="s">
        <v>21</v>
      </c>
      <c r="D179" s="12">
        <f>VLOOKUP(A179,[1]Hoja3!$A$4:$C$653,3,FALSE)</f>
        <v>2451.4</v>
      </c>
      <c r="E179" s="53"/>
      <c r="F179" s="53"/>
      <c r="G179" s="54"/>
      <c r="H179" s="54"/>
      <c r="I179" s="54"/>
      <c r="J179" s="54"/>
      <c r="K179" s="54"/>
      <c r="L179" s="54"/>
      <c r="M179" s="54"/>
      <c r="N179" s="54"/>
      <c r="O179" s="54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4"/>
      <c r="AC179" s="10"/>
      <c r="AD179" s="10"/>
      <c r="AE179" s="10"/>
      <c r="AF179" s="10"/>
      <c r="AG179" s="10"/>
      <c r="AH179" s="10"/>
      <c r="AI179" s="10"/>
      <c r="AJ179" s="13">
        <f t="shared" si="4"/>
        <v>0</v>
      </c>
      <c r="AK179" s="11">
        <f t="shared" si="5"/>
        <v>0</v>
      </c>
    </row>
    <row r="180" spans="1:37" x14ac:dyDescent="0.25">
      <c r="A180" s="6">
        <v>2160079</v>
      </c>
      <c r="B180" s="10" t="s">
        <v>193</v>
      </c>
      <c r="C180" s="6" t="s">
        <v>13</v>
      </c>
      <c r="D180" s="12">
        <f>VLOOKUP(A180,[1]Hoja3!$A$4:$C$653,3,FALSE)</f>
        <v>4780.2299999999996</v>
      </c>
      <c r="E180" s="53"/>
      <c r="F180" s="53"/>
      <c r="G180" s="54"/>
      <c r="H180" s="54"/>
      <c r="I180" s="54"/>
      <c r="J180" s="54"/>
      <c r="K180" s="54">
        <v>3</v>
      </c>
      <c r="L180" s="54"/>
      <c r="M180" s="54"/>
      <c r="N180" s="54">
        <v>1</v>
      </c>
      <c r="O180" s="54">
        <v>2</v>
      </c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4"/>
      <c r="AC180" s="10"/>
      <c r="AD180" s="10"/>
      <c r="AE180" s="10"/>
      <c r="AF180" s="10"/>
      <c r="AG180" s="10"/>
      <c r="AH180" s="10"/>
      <c r="AI180" s="10"/>
      <c r="AJ180" s="13">
        <f t="shared" si="4"/>
        <v>6</v>
      </c>
      <c r="AK180" s="11">
        <f t="shared" si="5"/>
        <v>28681.379999999997</v>
      </c>
    </row>
    <row r="181" spans="1:37" x14ac:dyDescent="0.25">
      <c r="A181" s="6">
        <v>2170058</v>
      </c>
      <c r="B181" s="10" t="s">
        <v>194</v>
      </c>
      <c r="C181" s="6" t="s">
        <v>168</v>
      </c>
      <c r="D181" s="12">
        <f>VLOOKUP(A181,[1]Hoja3!$A$4:$C$653,3,FALSE)</f>
        <v>4166.1899999999996</v>
      </c>
      <c r="E181" s="53"/>
      <c r="F181" s="53"/>
      <c r="G181" s="54"/>
      <c r="H181" s="54"/>
      <c r="I181" s="54"/>
      <c r="J181" s="54"/>
      <c r="K181" s="54"/>
      <c r="L181" s="54"/>
      <c r="M181" s="54"/>
      <c r="N181" s="54"/>
      <c r="O181" s="54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4"/>
      <c r="AC181" s="10"/>
      <c r="AD181" s="10"/>
      <c r="AE181" s="10"/>
      <c r="AF181" s="10"/>
      <c r="AG181" s="10"/>
      <c r="AH181" s="10"/>
      <c r="AI181" s="10"/>
      <c r="AJ181" s="13">
        <f t="shared" si="4"/>
        <v>0</v>
      </c>
      <c r="AK181" s="11">
        <f t="shared" si="5"/>
        <v>0</v>
      </c>
    </row>
    <row r="182" spans="1:37" x14ac:dyDescent="0.25">
      <c r="A182" s="6">
        <v>2140084</v>
      </c>
      <c r="B182" s="10" t="s">
        <v>195</v>
      </c>
      <c r="C182" s="6" t="s">
        <v>9</v>
      </c>
      <c r="D182" s="12">
        <f>VLOOKUP(A182,[1]Hoja3!$A$4:$C$653,3,FALSE)</f>
        <v>640</v>
      </c>
      <c r="E182" s="53"/>
      <c r="F182" s="53"/>
      <c r="G182" s="54"/>
      <c r="H182" s="54"/>
      <c r="I182" s="54"/>
      <c r="J182" s="54"/>
      <c r="K182" s="54"/>
      <c r="L182" s="54"/>
      <c r="M182" s="54"/>
      <c r="N182" s="54"/>
      <c r="O182" s="54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4"/>
      <c r="AC182" s="10"/>
      <c r="AD182" s="10"/>
      <c r="AE182" s="10"/>
      <c r="AF182" s="10"/>
      <c r="AG182" s="10"/>
      <c r="AH182" s="10"/>
      <c r="AI182" s="10"/>
      <c r="AJ182" s="13">
        <f t="shared" si="4"/>
        <v>0</v>
      </c>
      <c r="AK182" s="11">
        <f t="shared" si="5"/>
        <v>0</v>
      </c>
    </row>
    <row r="183" spans="1:37" x14ac:dyDescent="0.25">
      <c r="A183" s="6">
        <v>2140083</v>
      </c>
      <c r="B183" s="10" t="s">
        <v>196</v>
      </c>
      <c r="C183" s="6" t="s">
        <v>9</v>
      </c>
      <c r="D183" s="12">
        <f>VLOOKUP(A183,[1]Hoja3!$A$4:$C$653,3,FALSE)</f>
        <v>1234</v>
      </c>
      <c r="E183" s="53"/>
      <c r="F183" s="53"/>
      <c r="G183" s="54"/>
      <c r="H183" s="54"/>
      <c r="I183" s="54"/>
      <c r="J183" s="54"/>
      <c r="K183" s="54"/>
      <c r="L183" s="54"/>
      <c r="M183" s="54"/>
      <c r="N183" s="54"/>
      <c r="O183" s="54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4"/>
      <c r="AC183" s="10"/>
      <c r="AD183" s="10"/>
      <c r="AE183" s="10"/>
      <c r="AF183" s="10"/>
      <c r="AG183" s="10"/>
      <c r="AH183" s="10"/>
      <c r="AI183" s="10"/>
      <c r="AJ183" s="13">
        <f t="shared" si="4"/>
        <v>0</v>
      </c>
      <c r="AK183" s="11">
        <f t="shared" si="5"/>
        <v>0</v>
      </c>
    </row>
    <row r="184" spans="1:37" x14ac:dyDescent="0.25">
      <c r="A184" s="6">
        <v>2160310</v>
      </c>
      <c r="B184" s="10" t="s">
        <v>197</v>
      </c>
      <c r="C184" s="6" t="s">
        <v>13</v>
      </c>
      <c r="D184" s="12">
        <f>VLOOKUP(A184,[1]Hoja3!$A$4:$C$653,3,FALSE)</f>
        <v>13087.62</v>
      </c>
      <c r="E184" s="53"/>
      <c r="F184" s="53"/>
      <c r="G184" s="54"/>
      <c r="H184" s="54"/>
      <c r="I184" s="54"/>
      <c r="J184" s="54"/>
      <c r="K184" s="54"/>
      <c r="L184" s="54"/>
      <c r="M184" s="54"/>
      <c r="N184" s="54"/>
      <c r="O184" s="54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4"/>
      <c r="AC184" s="10"/>
      <c r="AD184" s="10"/>
      <c r="AE184" s="10"/>
      <c r="AF184" s="10"/>
      <c r="AG184" s="10"/>
      <c r="AH184" s="10"/>
      <c r="AI184" s="10"/>
      <c r="AJ184" s="13">
        <f t="shared" si="4"/>
        <v>0</v>
      </c>
      <c r="AK184" s="11">
        <f t="shared" si="5"/>
        <v>0</v>
      </c>
    </row>
    <row r="185" spans="1:37" x14ac:dyDescent="0.25">
      <c r="A185" s="6">
        <v>2140300</v>
      </c>
      <c r="B185" s="10" t="s">
        <v>198</v>
      </c>
      <c r="C185" s="6" t="s">
        <v>9</v>
      </c>
      <c r="D185" s="19">
        <v>209.5522</v>
      </c>
      <c r="E185" s="53"/>
      <c r="F185" s="53"/>
      <c r="G185" s="54"/>
      <c r="H185" s="54"/>
      <c r="I185" s="54"/>
      <c r="J185" s="54"/>
      <c r="K185" s="54"/>
      <c r="L185" s="54"/>
      <c r="M185" s="54"/>
      <c r="N185" s="54"/>
      <c r="O185" s="54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4"/>
      <c r="AC185" s="10"/>
      <c r="AD185" s="10"/>
      <c r="AE185" s="10"/>
      <c r="AF185" s="10"/>
      <c r="AG185" s="10"/>
      <c r="AH185" s="10"/>
      <c r="AI185" s="10"/>
      <c r="AJ185" s="13">
        <f t="shared" si="4"/>
        <v>0</v>
      </c>
      <c r="AK185" s="11">
        <f t="shared" si="5"/>
        <v>0</v>
      </c>
    </row>
    <row r="186" spans="1:37" x14ac:dyDescent="0.25">
      <c r="A186" s="6">
        <v>2130105</v>
      </c>
      <c r="B186" s="10" t="s">
        <v>199</v>
      </c>
      <c r="C186" s="6" t="s">
        <v>9</v>
      </c>
      <c r="D186" s="19">
        <v>157.41390000000001</v>
      </c>
      <c r="E186" s="53"/>
      <c r="F186" s="53"/>
      <c r="G186" s="54"/>
      <c r="H186" s="54"/>
      <c r="I186" s="54"/>
      <c r="J186" s="54"/>
      <c r="K186" s="54"/>
      <c r="L186" s="54"/>
      <c r="M186" s="54"/>
      <c r="N186" s="54"/>
      <c r="O186" s="54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4"/>
      <c r="AC186" s="10"/>
      <c r="AD186" s="10"/>
      <c r="AE186" s="10"/>
      <c r="AF186" s="10"/>
      <c r="AG186" s="10"/>
      <c r="AH186" s="10"/>
      <c r="AI186" s="10"/>
      <c r="AJ186" s="13">
        <f t="shared" si="4"/>
        <v>0</v>
      </c>
      <c r="AK186" s="11">
        <f t="shared" si="5"/>
        <v>0</v>
      </c>
    </row>
    <row r="187" spans="1:37" x14ac:dyDescent="0.25">
      <c r="A187" s="6">
        <v>2130296</v>
      </c>
      <c r="B187" s="10" t="s">
        <v>200</v>
      </c>
      <c r="C187" s="6" t="s">
        <v>9</v>
      </c>
      <c r="D187" s="12">
        <f>VLOOKUP(A187,[1]Hoja3!$A$4:$C$653,3,FALSE)</f>
        <v>226.1</v>
      </c>
      <c r="E187" s="53"/>
      <c r="F187" s="53"/>
      <c r="G187" s="54"/>
      <c r="H187" s="54"/>
      <c r="I187" s="54"/>
      <c r="J187" s="54"/>
      <c r="K187" s="54"/>
      <c r="L187" s="54"/>
      <c r="M187" s="54"/>
      <c r="N187" s="54"/>
      <c r="O187" s="54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4"/>
      <c r="AC187" s="10"/>
      <c r="AD187" s="10"/>
      <c r="AE187" s="10"/>
      <c r="AF187" s="10"/>
      <c r="AG187" s="10"/>
      <c r="AH187" s="10"/>
      <c r="AI187" s="10"/>
      <c r="AJ187" s="13">
        <f t="shared" si="4"/>
        <v>0</v>
      </c>
      <c r="AK187" s="11">
        <f t="shared" si="5"/>
        <v>0</v>
      </c>
    </row>
    <row r="188" spans="1:37" x14ac:dyDescent="0.25">
      <c r="A188" s="6">
        <v>2130107</v>
      </c>
      <c r="B188" s="10" t="s">
        <v>201</v>
      </c>
      <c r="C188" s="6" t="s">
        <v>13</v>
      </c>
      <c r="D188" s="12">
        <f>VLOOKUP(A188,[1]Hoja3!$A$4:$C$653,3,FALSE)</f>
        <v>104.72</v>
      </c>
      <c r="E188" s="53"/>
      <c r="F188" s="53"/>
      <c r="G188" s="54"/>
      <c r="H188" s="54"/>
      <c r="I188" s="54"/>
      <c r="J188" s="54"/>
      <c r="K188" s="54"/>
      <c r="L188" s="54"/>
      <c r="M188" s="54"/>
      <c r="N188" s="54"/>
      <c r="O188" s="54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4"/>
      <c r="AC188" s="10"/>
      <c r="AD188" s="10"/>
      <c r="AE188" s="10"/>
      <c r="AF188" s="10"/>
      <c r="AG188" s="10"/>
      <c r="AH188" s="10"/>
      <c r="AI188" s="10"/>
      <c r="AJ188" s="13">
        <f t="shared" si="4"/>
        <v>0</v>
      </c>
      <c r="AK188" s="11">
        <f t="shared" si="5"/>
        <v>0</v>
      </c>
    </row>
    <row r="189" spans="1:37" x14ac:dyDescent="0.25">
      <c r="A189" s="6">
        <v>2130282</v>
      </c>
      <c r="B189" s="10" t="s">
        <v>202</v>
      </c>
      <c r="C189" s="6" t="s">
        <v>7</v>
      </c>
      <c r="D189" s="12">
        <f>VLOOKUP(A189,[1]Hoja3!$A$4:$C$653,3,FALSE)</f>
        <v>10952.76</v>
      </c>
      <c r="E189" s="53"/>
      <c r="F189" s="53"/>
      <c r="G189" s="54"/>
      <c r="H189" s="54"/>
      <c r="I189" s="54"/>
      <c r="J189" s="54"/>
      <c r="K189" s="54"/>
      <c r="L189" s="54"/>
      <c r="M189" s="54"/>
      <c r="N189" s="54"/>
      <c r="O189" s="54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3">
        <f t="shared" si="4"/>
        <v>0</v>
      </c>
      <c r="AK189" s="11">
        <f t="shared" si="5"/>
        <v>0</v>
      </c>
    </row>
    <row r="190" spans="1:37" x14ac:dyDescent="0.25">
      <c r="A190" s="6">
        <v>2160086</v>
      </c>
      <c r="B190" s="10" t="s">
        <v>203</v>
      </c>
      <c r="C190" s="6" t="s">
        <v>7</v>
      </c>
      <c r="D190" s="12">
        <f>VLOOKUP(A190,[1]Hoja3!$A$4:$C$653,3,FALSE)</f>
        <v>5355</v>
      </c>
      <c r="E190" s="53"/>
      <c r="F190" s="53"/>
      <c r="G190" s="54"/>
      <c r="H190" s="54"/>
      <c r="I190" s="54"/>
      <c r="J190" s="54"/>
      <c r="K190" s="54"/>
      <c r="L190" s="54"/>
      <c r="M190" s="54"/>
      <c r="N190" s="54"/>
      <c r="O190" s="54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3">
        <f t="shared" si="4"/>
        <v>0</v>
      </c>
      <c r="AK190" s="11">
        <f t="shared" si="5"/>
        <v>0</v>
      </c>
    </row>
    <row r="191" spans="1:37" x14ac:dyDescent="0.25">
      <c r="A191" s="6">
        <v>2120015</v>
      </c>
      <c r="B191" s="10" t="s">
        <v>204</v>
      </c>
      <c r="C191" s="6" t="s">
        <v>9</v>
      </c>
      <c r="D191" s="12">
        <f>VLOOKUP(A191,[1]Hoja3!$A$4:$C$653,3,FALSE)</f>
        <v>4</v>
      </c>
      <c r="E191" s="53"/>
      <c r="F191" s="53"/>
      <c r="G191" s="54"/>
      <c r="H191" s="54"/>
      <c r="I191" s="54"/>
      <c r="J191" s="54"/>
      <c r="K191" s="54"/>
      <c r="L191" s="54"/>
      <c r="M191" s="54"/>
      <c r="N191" s="54"/>
      <c r="O191" s="54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3">
        <f t="shared" si="4"/>
        <v>0</v>
      </c>
      <c r="AK191" s="11">
        <f t="shared" si="5"/>
        <v>0</v>
      </c>
    </row>
    <row r="192" spans="1:37" x14ac:dyDescent="0.25">
      <c r="A192" s="6">
        <v>2120017</v>
      </c>
      <c r="B192" s="10" t="s">
        <v>205</v>
      </c>
      <c r="C192" s="6" t="s">
        <v>13</v>
      </c>
      <c r="D192" s="12">
        <f>VLOOKUP(A192,[1]Hoja3!$A$4:$C$653,3,FALSE)</f>
        <v>91</v>
      </c>
      <c r="E192" s="53"/>
      <c r="F192" s="53"/>
      <c r="G192" s="54"/>
      <c r="H192" s="54"/>
      <c r="I192" s="54"/>
      <c r="J192" s="54"/>
      <c r="K192" s="54"/>
      <c r="L192" s="54"/>
      <c r="M192" s="54"/>
      <c r="N192" s="54"/>
      <c r="O192" s="54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3">
        <f t="shared" si="4"/>
        <v>0</v>
      </c>
      <c r="AK192" s="11">
        <f t="shared" si="5"/>
        <v>0</v>
      </c>
    </row>
    <row r="193" spans="1:37" x14ac:dyDescent="0.25">
      <c r="A193" s="6">
        <v>2140086</v>
      </c>
      <c r="B193" s="10" t="s">
        <v>206</v>
      </c>
      <c r="C193" s="6" t="s">
        <v>9</v>
      </c>
      <c r="D193" s="12">
        <f>VLOOKUP(A193,[1]Hoja3!$A$4:$C$653,3,FALSE)</f>
        <v>4.4149000000000003</v>
      </c>
      <c r="E193" s="53"/>
      <c r="F193" s="53"/>
      <c r="G193" s="54"/>
      <c r="H193" s="54"/>
      <c r="I193" s="54"/>
      <c r="J193" s="54"/>
      <c r="K193" s="54"/>
      <c r="L193" s="54"/>
      <c r="M193" s="54"/>
      <c r="N193" s="54"/>
      <c r="O193" s="54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3">
        <f t="shared" si="4"/>
        <v>0</v>
      </c>
      <c r="AK193" s="11">
        <f t="shared" si="5"/>
        <v>0</v>
      </c>
    </row>
    <row r="194" spans="1:37" x14ac:dyDescent="0.25">
      <c r="A194" s="6">
        <v>2130109</v>
      </c>
      <c r="B194" s="10" t="s">
        <v>207</v>
      </c>
      <c r="C194" s="6" t="s">
        <v>9</v>
      </c>
      <c r="D194" s="12">
        <v>707</v>
      </c>
      <c r="E194" s="53"/>
      <c r="F194" s="53"/>
      <c r="G194" s="54"/>
      <c r="H194" s="54"/>
      <c r="I194" s="54"/>
      <c r="J194" s="54"/>
      <c r="K194" s="54"/>
      <c r="L194" s="54"/>
      <c r="M194" s="54"/>
      <c r="N194" s="54"/>
      <c r="O194" s="54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3">
        <f t="shared" si="4"/>
        <v>0</v>
      </c>
      <c r="AK194" s="11">
        <f t="shared" si="5"/>
        <v>0</v>
      </c>
    </row>
    <row r="195" spans="1:37" x14ac:dyDescent="0.25">
      <c r="A195" s="6">
        <v>2130111</v>
      </c>
      <c r="B195" s="10" t="s">
        <v>208</v>
      </c>
      <c r="C195" s="6" t="s">
        <v>7</v>
      </c>
      <c r="D195" s="12">
        <f>VLOOKUP(A195,[1]Hoja3!$A$4:$C$653,3,FALSE)</f>
        <v>22005</v>
      </c>
      <c r="E195" s="53"/>
      <c r="F195" s="53"/>
      <c r="G195" s="54"/>
      <c r="H195" s="54"/>
      <c r="I195" s="54"/>
      <c r="J195" s="54"/>
      <c r="K195" s="54"/>
      <c r="L195" s="54"/>
      <c r="M195" s="54"/>
      <c r="N195" s="54"/>
      <c r="O195" s="54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3">
        <f t="shared" si="4"/>
        <v>0</v>
      </c>
      <c r="AK195" s="11">
        <f t="shared" si="5"/>
        <v>0</v>
      </c>
    </row>
    <row r="196" spans="1:37" x14ac:dyDescent="0.25">
      <c r="A196" s="6">
        <v>2130110</v>
      </c>
      <c r="B196" s="10" t="s">
        <v>209</v>
      </c>
      <c r="C196" s="6" t="s">
        <v>11</v>
      </c>
      <c r="D196" s="12">
        <f>VLOOKUP(A196,[1]Hoja3!$A$4:$C$653,3,FALSE)</f>
        <v>1519.8679999999999</v>
      </c>
      <c r="E196" s="53"/>
      <c r="F196" s="53"/>
      <c r="G196" s="54"/>
      <c r="H196" s="54"/>
      <c r="I196" s="54"/>
      <c r="J196" s="54"/>
      <c r="K196" s="54"/>
      <c r="L196" s="54"/>
      <c r="M196" s="54"/>
      <c r="N196" s="54"/>
      <c r="O196" s="54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3">
        <f t="shared" si="4"/>
        <v>0</v>
      </c>
      <c r="AK196" s="11">
        <f t="shared" si="5"/>
        <v>0</v>
      </c>
    </row>
    <row r="197" spans="1:37" x14ac:dyDescent="0.25">
      <c r="A197" s="6">
        <v>2130347</v>
      </c>
      <c r="B197" s="10" t="s">
        <v>210</v>
      </c>
      <c r="C197" s="6" t="s">
        <v>2</v>
      </c>
      <c r="D197" s="12">
        <v>1461</v>
      </c>
      <c r="E197" s="53"/>
      <c r="F197" s="53"/>
      <c r="G197" s="54"/>
      <c r="H197" s="54"/>
      <c r="I197" s="54"/>
      <c r="J197" s="54"/>
      <c r="K197" s="54"/>
      <c r="L197" s="54"/>
      <c r="M197" s="54"/>
      <c r="N197" s="54"/>
      <c r="O197" s="54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3">
        <f t="shared" si="4"/>
        <v>0</v>
      </c>
      <c r="AK197" s="11">
        <f t="shared" si="5"/>
        <v>0</v>
      </c>
    </row>
    <row r="198" spans="1:37" x14ac:dyDescent="0.25">
      <c r="A198" s="6">
        <v>2170063</v>
      </c>
      <c r="B198" s="10" t="s">
        <v>211</v>
      </c>
      <c r="C198" s="6" t="s">
        <v>7</v>
      </c>
      <c r="D198" s="12">
        <f>VLOOKUP(A198,[1]Hoja3!$A$4:$C$653,3,FALSE)</f>
        <v>3510.5</v>
      </c>
      <c r="E198" s="53"/>
      <c r="F198" s="53"/>
      <c r="G198" s="54"/>
      <c r="H198" s="54"/>
      <c r="I198" s="54"/>
      <c r="J198" s="54"/>
      <c r="K198" s="54"/>
      <c r="L198" s="54"/>
      <c r="M198" s="54"/>
      <c r="N198" s="54"/>
      <c r="O198" s="54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3">
        <f t="shared" ref="AJ198:AJ261" si="6">SUM(E198:AI198)</f>
        <v>0</v>
      </c>
      <c r="AK198" s="11">
        <f t="shared" ref="AK198:AK261" si="7">AJ198*D198</f>
        <v>0</v>
      </c>
    </row>
    <row r="199" spans="1:37" x14ac:dyDescent="0.25">
      <c r="A199" s="6">
        <v>2140091</v>
      </c>
      <c r="B199" s="10" t="s">
        <v>212</v>
      </c>
      <c r="C199" s="6" t="s">
        <v>9</v>
      </c>
      <c r="D199" s="12">
        <f>VLOOKUP(A199,[1]Hoja3!$A$4:$C$653,3,FALSE)</f>
        <v>58.905000000000001</v>
      </c>
      <c r="E199" s="53"/>
      <c r="F199" s="53"/>
      <c r="G199" s="54"/>
      <c r="H199" s="54"/>
      <c r="I199" s="54"/>
      <c r="J199" s="54"/>
      <c r="K199" s="54"/>
      <c r="L199" s="54"/>
      <c r="M199" s="54"/>
      <c r="N199" s="54"/>
      <c r="O199" s="54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3">
        <f t="shared" si="6"/>
        <v>0</v>
      </c>
      <c r="AK199" s="11">
        <f t="shared" si="7"/>
        <v>0</v>
      </c>
    </row>
    <row r="200" spans="1:37" x14ac:dyDescent="0.25">
      <c r="A200" s="6">
        <v>2160092</v>
      </c>
      <c r="B200" s="10" t="s">
        <v>213</v>
      </c>
      <c r="C200" s="6" t="s">
        <v>13</v>
      </c>
      <c r="D200" s="12">
        <f>VLOOKUP(A200,[1]Hoja3!$A$4:$C$653,3,FALSE)</f>
        <v>69.02</v>
      </c>
      <c r="E200" s="53"/>
      <c r="F200" s="53">
        <v>4</v>
      </c>
      <c r="G200" s="54">
        <v>3</v>
      </c>
      <c r="H200" s="54">
        <v>1</v>
      </c>
      <c r="I200" s="54">
        <v>4</v>
      </c>
      <c r="J200" s="54">
        <v>6</v>
      </c>
      <c r="K200" s="54">
        <v>34</v>
      </c>
      <c r="L200" s="54">
        <v>10</v>
      </c>
      <c r="M200" s="54"/>
      <c r="N200" s="54">
        <v>20</v>
      </c>
      <c r="O200" s="54">
        <v>8</v>
      </c>
      <c r="P200" s="10">
        <v>38</v>
      </c>
      <c r="Q200" s="10"/>
      <c r="R200" s="10">
        <v>25</v>
      </c>
      <c r="S200" s="10">
        <v>18</v>
      </c>
      <c r="T200" s="10">
        <v>3</v>
      </c>
      <c r="U200" s="10">
        <v>8</v>
      </c>
      <c r="V200" s="10">
        <v>13</v>
      </c>
      <c r="W200" s="10">
        <v>15</v>
      </c>
      <c r="X200" s="10">
        <v>10</v>
      </c>
      <c r="Y200" s="10">
        <v>21</v>
      </c>
      <c r="Z200" s="10">
        <v>12</v>
      </c>
      <c r="AA200" s="10">
        <v>1</v>
      </c>
      <c r="AB200" s="10">
        <v>12</v>
      </c>
      <c r="AC200" s="10">
        <v>4</v>
      </c>
      <c r="AD200" s="10">
        <v>5</v>
      </c>
      <c r="AE200" s="10">
        <v>10</v>
      </c>
      <c r="AF200" s="10">
        <v>12</v>
      </c>
      <c r="AG200" s="10">
        <v>10</v>
      </c>
      <c r="AH200" s="10">
        <v>4</v>
      </c>
      <c r="AI200" s="10">
        <v>11</v>
      </c>
      <c r="AJ200" s="13">
        <f t="shared" si="6"/>
        <v>322</v>
      </c>
      <c r="AK200" s="11">
        <f t="shared" si="7"/>
        <v>22224.44</v>
      </c>
    </row>
    <row r="201" spans="1:37" x14ac:dyDescent="0.25">
      <c r="A201" s="6">
        <v>2160093</v>
      </c>
      <c r="B201" s="10" t="s">
        <v>214</v>
      </c>
      <c r="C201" s="6" t="s">
        <v>13</v>
      </c>
      <c r="D201" s="12">
        <f>VLOOKUP(A201,[1]Hoja3!$A$4:$C$653,3,FALSE)</f>
        <v>1344.7</v>
      </c>
      <c r="E201" s="53"/>
      <c r="F201" s="53"/>
      <c r="G201" s="54"/>
      <c r="H201" s="54"/>
      <c r="I201" s="54"/>
      <c r="J201" s="54"/>
      <c r="K201" s="54"/>
      <c r="L201" s="54"/>
      <c r="M201" s="54"/>
      <c r="N201" s="54"/>
      <c r="O201" s="54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3">
        <f t="shared" si="6"/>
        <v>0</v>
      </c>
      <c r="AK201" s="11">
        <f t="shared" si="7"/>
        <v>0</v>
      </c>
    </row>
    <row r="202" spans="1:37" x14ac:dyDescent="0.25">
      <c r="A202" s="6">
        <v>2140095</v>
      </c>
      <c r="B202" s="10" t="s">
        <v>215</v>
      </c>
      <c r="C202" s="6" t="s">
        <v>9</v>
      </c>
      <c r="D202" s="12">
        <f>VLOOKUP(A202,[1]Hoja3!$A$4:$C$653,3,FALSE)</f>
        <v>16.66</v>
      </c>
      <c r="E202" s="53"/>
      <c r="F202" s="53"/>
      <c r="G202" s="54"/>
      <c r="H202" s="54"/>
      <c r="I202" s="54"/>
      <c r="J202" s="54"/>
      <c r="K202" s="54"/>
      <c r="L202" s="54"/>
      <c r="M202" s="54"/>
      <c r="N202" s="54"/>
      <c r="O202" s="54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3">
        <f t="shared" si="6"/>
        <v>0</v>
      </c>
      <c r="AK202" s="11">
        <f t="shared" si="7"/>
        <v>0</v>
      </c>
    </row>
    <row r="203" spans="1:37" x14ac:dyDescent="0.25">
      <c r="A203" s="6">
        <v>2170069</v>
      </c>
      <c r="B203" s="10" t="s">
        <v>216</v>
      </c>
      <c r="C203" s="6" t="s">
        <v>7</v>
      </c>
      <c r="D203" s="12">
        <f>VLOOKUP(A203,[1]Hoja3!$A$4:$C$653,3,FALSE)</f>
        <v>702.1</v>
      </c>
      <c r="E203" s="53"/>
      <c r="F203" s="53"/>
      <c r="G203" s="54"/>
      <c r="H203" s="54"/>
      <c r="I203" s="54"/>
      <c r="J203" s="54"/>
      <c r="K203" s="54"/>
      <c r="L203" s="54"/>
      <c r="M203" s="54"/>
      <c r="N203" s="54"/>
      <c r="O203" s="54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3">
        <f t="shared" si="6"/>
        <v>0</v>
      </c>
      <c r="AK203" s="11">
        <f t="shared" si="7"/>
        <v>0</v>
      </c>
    </row>
    <row r="204" spans="1:37" x14ac:dyDescent="0.25">
      <c r="A204" s="6">
        <v>2160095</v>
      </c>
      <c r="B204" s="10" t="s">
        <v>217</v>
      </c>
      <c r="C204" s="6" t="s">
        <v>13</v>
      </c>
      <c r="D204" s="12">
        <f>VLOOKUP(A204,[1]Hoja3!$A$4:$C$653,3,FALSE)</f>
        <v>220.745</v>
      </c>
      <c r="E204" s="53"/>
      <c r="F204" s="53"/>
      <c r="G204" s="54"/>
      <c r="H204" s="54"/>
      <c r="I204" s="54"/>
      <c r="J204" s="54"/>
      <c r="K204" s="54"/>
      <c r="L204" s="54"/>
      <c r="M204" s="54"/>
      <c r="N204" s="54"/>
      <c r="O204" s="54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3">
        <f t="shared" si="6"/>
        <v>0</v>
      </c>
      <c r="AK204" s="11">
        <f t="shared" si="7"/>
        <v>0</v>
      </c>
    </row>
    <row r="205" spans="1:37" x14ac:dyDescent="0.25">
      <c r="A205" s="6">
        <v>2140105</v>
      </c>
      <c r="B205" s="10" t="s">
        <v>218</v>
      </c>
      <c r="C205" s="6" t="s">
        <v>9</v>
      </c>
      <c r="D205" s="12">
        <f>VLOOKUP(A205,[1]Hoja3!$A$4:$C$653,3,FALSE)</f>
        <v>114.75</v>
      </c>
      <c r="E205" s="53"/>
      <c r="F205" s="53"/>
      <c r="G205" s="54"/>
      <c r="H205" s="54"/>
      <c r="I205" s="54"/>
      <c r="J205" s="54"/>
      <c r="K205" s="54"/>
      <c r="L205" s="54"/>
      <c r="M205" s="54"/>
      <c r="N205" s="54"/>
      <c r="O205" s="54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3">
        <f t="shared" si="6"/>
        <v>0</v>
      </c>
      <c r="AK205" s="11">
        <f t="shared" si="7"/>
        <v>0</v>
      </c>
    </row>
    <row r="206" spans="1:37" x14ac:dyDescent="0.25">
      <c r="A206" s="6">
        <v>2130281</v>
      </c>
      <c r="B206" s="10" t="s">
        <v>219</v>
      </c>
      <c r="C206" s="6" t="s">
        <v>9</v>
      </c>
      <c r="D206" s="12">
        <f>VLOOKUP(A206,[1]Hoja3!$A$4:$C$653,3,FALSE)</f>
        <v>297.5</v>
      </c>
      <c r="E206" s="53"/>
      <c r="F206" s="53"/>
      <c r="G206" s="54"/>
      <c r="H206" s="54"/>
      <c r="I206" s="54"/>
      <c r="J206" s="54"/>
      <c r="K206" s="54"/>
      <c r="L206" s="54"/>
      <c r="M206" s="54"/>
      <c r="N206" s="54"/>
      <c r="O206" s="54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3">
        <f t="shared" si="6"/>
        <v>0</v>
      </c>
      <c r="AK206" s="11">
        <f t="shared" si="7"/>
        <v>0</v>
      </c>
    </row>
    <row r="207" spans="1:37" x14ac:dyDescent="0.25">
      <c r="A207" s="6">
        <v>2130118</v>
      </c>
      <c r="B207" s="10" t="s">
        <v>220</v>
      </c>
      <c r="C207" s="6" t="s">
        <v>11</v>
      </c>
      <c r="D207" s="12">
        <f>VLOOKUP(A207,[1]Hoja3!$A$4:$C$653,3,FALSE)</f>
        <v>729.29150000000004</v>
      </c>
      <c r="E207" s="53"/>
      <c r="F207" s="53"/>
      <c r="G207" s="54"/>
      <c r="H207" s="54"/>
      <c r="I207" s="54"/>
      <c r="J207" s="54"/>
      <c r="K207" s="54"/>
      <c r="L207" s="54"/>
      <c r="M207" s="54"/>
      <c r="N207" s="54"/>
      <c r="O207" s="54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3">
        <f t="shared" si="6"/>
        <v>0</v>
      </c>
      <c r="AK207" s="11">
        <f t="shared" si="7"/>
        <v>0</v>
      </c>
    </row>
    <row r="208" spans="1:37" x14ac:dyDescent="0.25">
      <c r="A208" s="6">
        <v>2130121</v>
      </c>
      <c r="B208" s="10" t="s">
        <v>221</v>
      </c>
      <c r="C208" s="6" t="s">
        <v>7</v>
      </c>
      <c r="D208" s="12">
        <v>21806</v>
      </c>
      <c r="E208" s="53"/>
      <c r="F208" s="53"/>
      <c r="G208" s="54"/>
      <c r="H208" s="54"/>
      <c r="I208" s="54"/>
      <c r="J208" s="54"/>
      <c r="K208" s="54"/>
      <c r="L208" s="54"/>
      <c r="M208" s="54"/>
      <c r="N208" s="54"/>
      <c r="O208" s="54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3">
        <f t="shared" si="6"/>
        <v>0</v>
      </c>
      <c r="AK208" s="11">
        <f t="shared" si="7"/>
        <v>0</v>
      </c>
    </row>
    <row r="209" spans="1:37" x14ac:dyDescent="0.25">
      <c r="A209" s="6">
        <v>2130119</v>
      </c>
      <c r="B209" s="10" t="s">
        <v>222</v>
      </c>
      <c r="C209" s="6" t="s">
        <v>11</v>
      </c>
      <c r="D209" s="12">
        <f>VLOOKUP(A209,[1]Hoja3!$A$4:$C$653,3,FALSE)</f>
        <v>297.5</v>
      </c>
      <c r="E209" s="53"/>
      <c r="F209" s="53"/>
      <c r="G209" s="54"/>
      <c r="H209" s="54"/>
      <c r="I209" s="54"/>
      <c r="J209" s="54"/>
      <c r="K209" s="54"/>
      <c r="L209" s="54"/>
      <c r="M209" s="54"/>
      <c r="N209" s="54"/>
      <c r="O209" s="54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3">
        <f t="shared" si="6"/>
        <v>0</v>
      </c>
      <c r="AK209" s="11">
        <f t="shared" si="7"/>
        <v>0</v>
      </c>
    </row>
    <row r="210" spans="1:37" x14ac:dyDescent="0.25">
      <c r="A210" s="6">
        <v>2130304</v>
      </c>
      <c r="B210" s="10" t="s">
        <v>223</v>
      </c>
      <c r="C210" s="6" t="s">
        <v>9</v>
      </c>
      <c r="D210" s="12">
        <f>VLOOKUP(A210,[1]Hoja3!$A$4:$C$653,3,FALSE)</f>
        <v>2187.8784000000001</v>
      </c>
      <c r="E210" s="53"/>
      <c r="F210" s="53"/>
      <c r="G210" s="54"/>
      <c r="H210" s="54"/>
      <c r="I210" s="54"/>
      <c r="J210" s="54"/>
      <c r="K210" s="54"/>
      <c r="L210" s="54"/>
      <c r="M210" s="54"/>
      <c r="N210" s="54"/>
      <c r="O210" s="54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3">
        <f t="shared" si="6"/>
        <v>0</v>
      </c>
      <c r="AK210" s="11">
        <f t="shared" si="7"/>
        <v>0</v>
      </c>
    </row>
    <row r="211" spans="1:37" x14ac:dyDescent="0.25">
      <c r="A211" s="6">
        <v>2170072</v>
      </c>
      <c r="B211" s="10" t="s">
        <v>224</v>
      </c>
      <c r="C211" s="6" t="s">
        <v>7</v>
      </c>
      <c r="D211" s="12">
        <f>VLOOKUP(A211,[1]Hoja3!$A$4:$C$653,3,FALSE)</f>
        <v>12566.4</v>
      </c>
      <c r="E211" s="53"/>
      <c r="F211" s="53"/>
      <c r="G211" s="54"/>
      <c r="H211" s="54"/>
      <c r="I211" s="54"/>
      <c r="J211" s="54"/>
      <c r="K211" s="54"/>
      <c r="L211" s="54"/>
      <c r="M211" s="54"/>
      <c r="N211" s="54"/>
      <c r="O211" s="54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3">
        <f t="shared" si="6"/>
        <v>0</v>
      </c>
      <c r="AK211" s="11">
        <f t="shared" si="7"/>
        <v>0</v>
      </c>
    </row>
    <row r="212" spans="1:37" x14ac:dyDescent="0.25">
      <c r="A212" s="6">
        <v>2140099</v>
      </c>
      <c r="B212" s="10" t="s">
        <v>225</v>
      </c>
      <c r="C212" s="6" t="s">
        <v>9</v>
      </c>
      <c r="D212" s="12">
        <f>VLOOKUP(A212,[1]Hoja3!$A$4:$C$653,3,FALSE)</f>
        <v>3.0939999999999999</v>
      </c>
      <c r="E212" s="53"/>
      <c r="F212" s="53"/>
      <c r="G212" s="54"/>
      <c r="H212" s="54"/>
      <c r="I212" s="54"/>
      <c r="J212" s="54"/>
      <c r="K212" s="54"/>
      <c r="L212" s="54"/>
      <c r="M212" s="54"/>
      <c r="N212" s="54"/>
      <c r="O212" s="54"/>
      <c r="P212" s="10">
        <v>1</v>
      </c>
      <c r="Q212" s="10"/>
      <c r="R212" s="10">
        <v>2</v>
      </c>
      <c r="S212" s="10"/>
      <c r="T212" s="10"/>
      <c r="U212" s="10">
        <v>1</v>
      </c>
      <c r="V212" s="10">
        <v>1</v>
      </c>
      <c r="W212" s="10">
        <v>1</v>
      </c>
      <c r="X212" s="10">
        <v>1</v>
      </c>
      <c r="Y212" s="10">
        <v>3</v>
      </c>
      <c r="Z212" s="10"/>
      <c r="AA212" s="10"/>
      <c r="AB212" s="10">
        <v>1</v>
      </c>
      <c r="AC212" s="10">
        <v>1</v>
      </c>
      <c r="AD212" s="10">
        <v>1</v>
      </c>
      <c r="AE212" s="10">
        <v>1</v>
      </c>
      <c r="AF212" s="10">
        <v>2</v>
      </c>
      <c r="AG212" s="10"/>
      <c r="AH212" s="10"/>
      <c r="AI212" s="10"/>
      <c r="AJ212" s="13">
        <f t="shared" si="6"/>
        <v>16</v>
      </c>
      <c r="AK212" s="11">
        <f t="shared" si="7"/>
        <v>49.503999999999998</v>
      </c>
    </row>
    <row r="213" spans="1:37" x14ac:dyDescent="0.25">
      <c r="A213" s="6">
        <v>2170074</v>
      </c>
      <c r="B213" s="10" t="s">
        <v>226</v>
      </c>
      <c r="C213" s="6" t="s">
        <v>7</v>
      </c>
      <c r="D213" s="12">
        <f>VLOOKUP(A213,[1]Hoja3!$A$4:$C$653,3,FALSE)</f>
        <v>1606.5</v>
      </c>
      <c r="E213" s="53"/>
      <c r="F213" s="53"/>
      <c r="G213" s="54"/>
      <c r="H213" s="54"/>
      <c r="I213" s="54"/>
      <c r="J213" s="54"/>
      <c r="K213" s="54"/>
      <c r="L213" s="54"/>
      <c r="M213" s="54"/>
      <c r="N213" s="54"/>
      <c r="O213" s="54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3">
        <f t="shared" si="6"/>
        <v>0</v>
      </c>
      <c r="AK213" s="11">
        <f t="shared" si="7"/>
        <v>0</v>
      </c>
    </row>
    <row r="214" spans="1:37" x14ac:dyDescent="0.25">
      <c r="A214" s="6">
        <v>2170076</v>
      </c>
      <c r="B214" s="10" t="s">
        <v>227</v>
      </c>
      <c r="C214" s="6" t="s">
        <v>7</v>
      </c>
      <c r="D214" s="12">
        <f>VLOOKUP(A214,[1]Hoja3!$A$4:$C$653,3,FALSE)</f>
        <v>1523.2</v>
      </c>
      <c r="E214" s="53"/>
      <c r="F214" s="53"/>
      <c r="G214" s="54"/>
      <c r="H214" s="54"/>
      <c r="I214" s="54"/>
      <c r="J214" s="54"/>
      <c r="K214" s="54"/>
      <c r="L214" s="54"/>
      <c r="M214" s="54"/>
      <c r="N214" s="54"/>
      <c r="O214" s="54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3">
        <f t="shared" si="6"/>
        <v>0</v>
      </c>
      <c r="AK214" s="11">
        <f t="shared" si="7"/>
        <v>0</v>
      </c>
    </row>
    <row r="215" spans="1:37" x14ac:dyDescent="0.25">
      <c r="A215" s="6">
        <v>2170142</v>
      </c>
      <c r="B215" s="10" t="s">
        <v>228</v>
      </c>
      <c r="C215" s="6" t="s">
        <v>229</v>
      </c>
      <c r="D215" s="12">
        <f>VLOOKUP(A215,[1]Hoja3!$A$4:$C$653,3,FALSE)</f>
        <v>1523.7950000000001</v>
      </c>
      <c r="E215" s="53"/>
      <c r="F215" s="53"/>
      <c r="G215" s="54"/>
      <c r="H215" s="54"/>
      <c r="I215" s="54"/>
      <c r="J215" s="54"/>
      <c r="K215" s="54"/>
      <c r="L215" s="54"/>
      <c r="M215" s="54"/>
      <c r="N215" s="54"/>
      <c r="O215" s="54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3">
        <f t="shared" si="6"/>
        <v>0</v>
      </c>
      <c r="AK215" s="11">
        <f t="shared" si="7"/>
        <v>0</v>
      </c>
    </row>
    <row r="216" spans="1:37" x14ac:dyDescent="0.25">
      <c r="A216" s="6">
        <v>2140343</v>
      </c>
      <c r="B216" s="21" t="s">
        <v>230</v>
      </c>
      <c r="C216" s="22" t="s">
        <v>11</v>
      </c>
      <c r="D216" s="12">
        <v>350</v>
      </c>
      <c r="E216" s="53"/>
      <c r="F216" s="53"/>
      <c r="G216" s="54"/>
      <c r="H216" s="54"/>
      <c r="I216" s="54"/>
      <c r="J216" s="54"/>
      <c r="K216" s="54"/>
      <c r="L216" s="54"/>
      <c r="M216" s="54"/>
      <c r="N216" s="54"/>
      <c r="O216" s="54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3">
        <f t="shared" si="6"/>
        <v>0</v>
      </c>
      <c r="AK216" s="11">
        <f t="shared" si="7"/>
        <v>0</v>
      </c>
    </row>
    <row r="217" spans="1:37" x14ac:dyDescent="0.25">
      <c r="A217" s="6">
        <v>2160106</v>
      </c>
      <c r="B217" s="10" t="s">
        <v>231</v>
      </c>
      <c r="C217" s="6" t="s">
        <v>13</v>
      </c>
      <c r="D217" s="12">
        <f>VLOOKUP(A217,[1]Hoja3!$A$4:$C$653,3,FALSE)</f>
        <v>60.547199999999997</v>
      </c>
      <c r="E217" s="53"/>
      <c r="F217" s="53"/>
      <c r="G217" s="54"/>
      <c r="H217" s="54"/>
      <c r="I217" s="54"/>
      <c r="J217" s="54"/>
      <c r="K217" s="54"/>
      <c r="L217" s="54"/>
      <c r="M217" s="54"/>
      <c r="N217" s="54"/>
      <c r="O217" s="54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3">
        <f t="shared" si="6"/>
        <v>0</v>
      </c>
      <c r="AK217" s="11">
        <f t="shared" si="7"/>
        <v>0</v>
      </c>
    </row>
    <row r="218" spans="1:37" x14ac:dyDescent="0.25">
      <c r="A218" s="6">
        <v>2130288</v>
      </c>
      <c r="B218" s="10" t="s">
        <v>232</v>
      </c>
      <c r="C218" s="6" t="s">
        <v>11</v>
      </c>
      <c r="D218" s="12">
        <f>VLOOKUP(A218,[1]Hoja3!$A$4:$C$653,3,FALSE)</f>
        <v>814.23130000000003</v>
      </c>
      <c r="E218" s="53"/>
      <c r="F218" s="53"/>
      <c r="G218" s="54"/>
      <c r="H218" s="54"/>
      <c r="I218" s="54"/>
      <c r="J218" s="54"/>
      <c r="K218" s="54"/>
      <c r="L218" s="54"/>
      <c r="M218" s="54"/>
      <c r="N218" s="54"/>
      <c r="O218" s="54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3">
        <f t="shared" si="6"/>
        <v>0</v>
      </c>
      <c r="AK218" s="11">
        <f t="shared" si="7"/>
        <v>0</v>
      </c>
    </row>
    <row r="219" spans="1:37" x14ac:dyDescent="0.25">
      <c r="A219" s="6">
        <v>2170079</v>
      </c>
      <c r="B219" s="10" t="s">
        <v>233</v>
      </c>
      <c r="C219" s="6" t="s">
        <v>13</v>
      </c>
      <c r="D219" s="12">
        <v>447</v>
      </c>
      <c r="E219" s="53"/>
      <c r="F219" s="53"/>
      <c r="G219" s="54"/>
      <c r="H219" s="54"/>
      <c r="I219" s="54"/>
      <c r="J219" s="54"/>
      <c r="K219" s="54"/>
      <c r="L219" s="54"/>
      <c r="M219" s="54"/>
      <c r="N219" s="54"/>
      <c r="O219" s="54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3">
        <f t="shared" si="6"/>
        <v>0</v>
      </c>
      <c r="AK219" s="11">
        <f t="shared" si="7"/>
        <v>0</v>
      </c>
    </row>
    <row r="220" spans="1:37" x14ac:dyDescent="0.25">
      <c r="A220" s="6">
        <v>2130124</v>
      </c>
      <c r="B220" s="10" t="s">
        <v>234</v>
      </c>
      <c r="C220" s="6" t="s">
        <v>7</v>
      </c>
      <c r="D220" s="12">
        <f>VLOOKUP(A220,[1]Hoja3!$A$4:$C$653,3,FALSE)</f>
        <v>693.86519999999996</v>
      </c>
      <c r="E220" s="53"/>
      <c r="F220" s="53"/>
      <c r="G220" s="54"/>
      <c r="H220" s="54"/>
      <c r="I220" s="54"/>
      <c r="J220" s="54"/>
      <c r="K220" s="54"/>
      <c r="L220" s="54"/>
      <c r="M220" s="54"/>
      <c r="N220" s="54"/>
      <c r="O220" s="54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3">
        <f t="shared" si="6"/>
        <v>0</v>
      </c>
      <c r="AK220" s="11">
        <f t="shared" si="7"/>
        <v>0</v>
      </c>
    </row>
    <row r="221" spans="1:37" x14ac:dyDescent="0.25">
      <c r="A221" s="6">
        <v>2130127</v>
      </c>
      <c r="B221" s="10" t="s">
        <v>235</v>
      </c>
      <c r="C221" s="6" t="s">
        <v>11</v>
      </c>
      <c r="D221" s="19">
        <v>58.535600000000002</v>
      </c>
      <c r="E221" s="53"/>
      <c r="F221" s="53"/>
      <c r="G221" s="54"/>
      <c r="H221" s="54"/>
      <c r="I221" s="54"/>
      <c r="J221" s="54"/>
      <c r="K221" s="54"/>
      <c r="L221" s="54"/>
      <c r="M221" s="54"/>
      <c r="N221" s="54"/>
      <c r="O221" s="54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3">
        <f t="shared" si="6"/>
        <v>0</v>
      </c>
      <c r="AK221" s="11">
        <f t="shared" si="7"/>
        <v>0</v>
      </c>
    </row>
    <row r="222" spans="1:37" x14ac:dyDescent="0.25">
      <c r="A222" s="6">
        <v>2160108</v>
      </c>
      <c r="B222" s="10" t="s">
        <v>236</v>
      </c>
      <c r="C222" s="6" t="s">
        <v>13</v>
      </c>
      <c r="D222" s="19">
        <v>5002.9525000000003</v>
      </c>
      <c r="E222" s="53"/>
      <c r="F222" s="53"/>
      <c r="G222" s="54"/>
      <c r="H222" s="54"/>
      <c r="I222" s="54"/>
      <c r="J222" s="54"/>
      <c r="K222" s="54"/>
      <c r="L222" s="54"/>
      <c r="M222" s="54"/>
      <c r="N222" s="54"/>
      <c r="O222" s="54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3">
        <f t="shared" si="6"/>
        <v>0</v>
      </c>
      <c r="AK222" s="11">
        <f t="shared" si="7"/>
        <v>0</v>
      </c>
    </row>
    <row r="223" spans="1:37" x14ac:dyDescent="0.25">
      <c r="A223" s="6">
        <v>2160109</v>
      </c>
      <c r="B223" s="10" t="s">
        <v>237</v>
      </c>
      <c r="C223" s="6" t="s">
        <v>13</v>
      </c>
      <c r="D223" s="12">
        <f>VLOOKUP(A223,[1]Hoja3!$A$4:$C$653,3,FALSE)</f>
        <v>3153.5</v>
      </c>
      <c r="E223" s="53"/>
      <c r="F223" s="53"/>
      <c r="G223" s="54"/>
      <c r="H223" s="54"/>
      <c r="I223" s="54"/>
      <c r="J223" s="54"/>
      <c r="K223" s="54"/>
      <c r="L223" s="54"/>
      <c r="M223" s="54"/>
      <c r="N223" s="54"/>
      <c r="O223" s="54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3">
        <f t="shared" si="6"/>
        <v>0</v>
      </c>
      <c r="AK223" s="11">
        <f t="shared" si="7"/>
        <v>0</v>
      </c>
    </row>
    <row r="224" spans="1:37" x14ac:dyDescent="0.25">
      <c r="A224" s="6">
        <v>2160314</v>
      </c>
      <c r="B224" s="10" t="s">
        <v>238</v>
      </c>
      <c r="C224" s="6" t="s">
        <v>13</v>
      </c>
      <c r="D224" s="12">
        <f>VLOOKUP(A224,[1]Hoja3!$A$4:$C$653,3,FALSE)</f>
        <v>2713.2</v>
      </c>
      <c r="E224" s="53"/>
      <c r="F224" s="53"/>
      <c r="G224" s="54"/>
      <c r="H224" s="54"/>
      <c r="I224" s="54"/>
      <c r="J224" s="54"/>
      <c r="K224" s="54"/>
      <c r="L224" s="54"/>
      <c r="M224" s="54"/>
      <c r="N224" s="54"/>
      <c r="O224" s="54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3">
        <f t="shared" si="6"/>
        <v>0</v>
      </c>
      <c r="AK224" s="11">
        <f t="shared" si="7"/>
        <v>0</v>
      </c>
    </row>
    <row r="225" spans="1:37" x14ac:dyDescent="0.25">
      <c r="A225" s="6">
        <v>2140103</v>
      </c>
      <c r="B225" s="10" t="s">
        <v>239</v>
      </c>
      <c r="C225" s="6" t="s">
        <v>9</v>
      </c>
      <c r="D225" s="12">
        <f>VLOOKUP(A225,[1]Hoja3!$A$4:$C$653,3,FALSE)</f>
        <v>19.635000000000002</v>
      </c>
      <c r="E225" s="53"/>
      <c r="F225" s="53"/>
      <c r="G225" s="54"/>
      <c r="H225" s="54"/>
      <c r="I225" s="54"/>
      <c r="J225" s="54"/>
      <c r="K225" s="54"/>
      <c r="L225" s="54"/>
      <c r="M225" s="54"/>
      <c r="N225" s="54"/>
      <c r="O225" s="54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3">
        <f t="shared" si="6"/>
        <v>0</v>
      </c>
      <c r="AK225" s="11">
        <f t="shared" si="7"/>
        <v>0</v>
      </c>
    </row>
    <row r="226" spans="1:37" x14ac:dyDescent="0.25">
      <c r="A226" s="6">
        <v>2130129</v>
      </c>
      <c r="B226" s="10" t="s">
        <v>240</v>
      </c>
      <c r="C226" s="6" t="s">
        <v>7</v>
      </c>
      <c r="D226" s="12">
        <v>1</v>
      </c>
      <c r="E226" s="53"/>
      <c r="F226" s="53"/>
      <c r="G226" s="54"/>
      <c r="H226" s="54"/>
      <c r="I226" s="54"/>
      <c r="J226" s="54"/>
      <c r="K226" s="54"/>
      <c r="L226" s="54"/>
      <c r="M226" s="54"/>
      <c r="N226" s="54"/>
      <c r="O226" s="54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3">
        <f t="shared" si="6"/>
        <v>0</v>
      </c>
      <c r="AK226" s="11">
        <f t="shared" si="7"/>
        <v>0</v>
      </c>
    </row>
    <row r="227" spans="1:37" x14ac:dyDescent="0.25">
      <c r="A227" s="6">
        <v>2130297</v>
      </c>
      <c r="B227" s="10" t="s">
        <v>241</v>
      </c>
      <c r="C227" s="6" t="s">
        <v>9</v>
      </c>
      <c r="D227" s="12">
        <f>VLOOKUP(A227,[1]Hoja3!$A$4:$C$653,3,FALSE)</f>
        <v>0</v>
      </c>
      <c r="E227" s="53"/>
      <c r="F227" s="53"/>
      <c r="G227" s="54"/>
      <c r="H227" s="54"/>
      <c r="I227" s="54"/>
      <c r="J227" s="54"/>
      <c r="K227" s="54"/>
      <c r="L227" s="54"/>
      <c r="M227" s="54"/>
      <c r="N227" s="54"/>
      <c r="O227" s="54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3">
        <f t="shared" si="6"/>
        <v>0</v>
      </c>
      <c r="AK227" s="11">
        <f t="shared" si="7"/>
        <v>0</v>
      </c>
    </row>
    <row r="228" spans="1:37" x14ac:dyDescent="0.25">
      <c r="A228" s="6">
        <v>2140107</v>
      </c>
      <c r="B228" s="10" t="s">
        <v>242</v>
      </c>
      <c r="C228" s="6" t="s">
        <v>9</v>
      </c>
      <c r="D228" s="12">
        <f>VLOOKUP(A228,[1]Hoja3!$A$4:$C$653,3,FALSE)</f>
        <v>11.305</v>
      </c>
      <c r="E228" s="53"/>
      <c r="F228" s="53"/>
      <c r="G228" s="54"/>
      <c r="H228" s="54"/>
      <c r="I228" s="54"/>
      <c r="J228" s="54"/>
      <c r="K228" s="54"/>
      <c r="L228" s="54"/>
      <c r="M228" s="54"/>
      <c r="N228" s="54"/>
      <c r="O228" s="54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3">
        <f t="shared" si="6"/>
        <v>0</v>
      </c>
      <c r="AK228" s="11">
        <f t="shared" si="7"/>
        <v>0</v>
      </c>
    </row>
    <row r="229" spans="1:37" x14ac:dyDescent="0.25">
      <c r="A229" s="6">
        <v>2160117</v>
      </c>
      <c r="B229" s="10" t="s">
        <v>243</v>
      </c>
      <c r="C229" s="6" t="s">
        <v>21</v>
      </c>
      <c r="D229" s="12">
        <f>VLOOKUP(A229,[1]Hoja3!$A$4:$C$653,3,FALSE)</f>
        <v>3279.64</v>
      </c>
      <c r="E229" s="53"/>
      <c r="F229" s="53"/>
      <c r="G229" s="54"/>
      <c r="H229" s="54"/>
      <c r="I229" s="54"/>
      <c r="J229" s="54"/>
      <c r="K229" s="54"/>
      <c r="L229" s="54"/>
      <c r="M229" s="54"/>
      <c r="N229" s="54"/>
      <c r="O229" s="54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3">
        <f t="shared" si="6"/>
        <v>0</v>
      </c>
      <c r="AK229" s="11">
        <f t="shared" si="7"/>
        <v>0</v>
      </c>
    </row>
    <row r="230" spans="1:37" x14ac:dyDescent="0.25">
      <c r="A230" s="6">
        <v>2120019</v>
      </c>
      <c r="B230" s="10" t="s">
        <v>244</v>
      </c>
      <c r="C230" s="6" t="s">
        <v>9</v>
      </c>
      <c r="D230" s="12">
        <f>VLOOKUP(A230,[1]Hoja3!$A$4:$C$653,3,FALSE)</f>
        <v>14</v>
      </c>
      <c r="E230" s="53"/>
      <c r="F230" s="53"/>
      <c r="G230" s="54"/>
      <c r="H230" s="54"/>
      <c r="I230" s="54"/>
      <c r="J230" s="54"/>
      <c r="K230" s="54"/>
      <c r="L230" s="54"/>
      <c r="M230" s="54"/>
      <c r="N230" s="54"/>
      <c r="O230" s="54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3">
        <f t="shared" si="6"/>
        <v>0</v>
      </c>
      <c r="AK230" s="11">
        <f t="shared" si="7"/>
        <v>0</v>
      </c>
    </row>
    <row r="231" spans="1:37" x14ac:dyDescent="0.25">
      <c r="A231" s="6">
        <v>2120020</v>
      </c>
      <c r="B231" s="10" t="s">
        <v>245</v>
      </c>
      <c r="C231" s="6" t="s">
        <v>9</v>
      </c>
      <c r="D231" s="12">
        <f>VLOOKUP(A231,[1]Hoja3!$A$4:$C$653,3,FALSE)</f>
        <v>16</v>
      </c>
      <c r="E231" s="53"/>
      <c r="F231" s="53"/>
      <c r="G231" s="54"/>
      <c r="H231" s="54"/>
      <c r="I231" s="54"/>
      <c r="J231" s="54"/>
      <c r="K231" s="54"/>
      <c r="L231" s="54"/>
      <c r="M231" s="54"/>
      <c r="N231" s="54"/>
      <c r="O231" s="54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3">
        <f t="shared" si="6"/>
        <v>0</v>
      </c>
      <c r="AK231" s="11">
        <f t="shared" si="7"/>
        <v>0</v>
      </c>
    </row>
    <row r="232" spans="1:37" x14ac:dyDescent="0.25">
      <c r="A232" s="6">
        <v>2120021</v>
      </c>
      <c r="B232" s="10" t="s">
        <v>246</v>
      </c>
      <c r="C232" s="6" t="s">
        <v>21</v>
      </c>
      <c r="D232" s="12">
        <f>VLOOKUP(A232,[1]Hoja3!$A$4:$C$653,3,FALSE)</f>
        <v>15098</v>
      </c>
      <c r="E232" s="53"/>
      <c r="F232" s="53"/>
      <c r="G232" s="54"/>
      <c r="H232" s="54"/>
      <c r="I232" s="54"/>
      <c r="J232" s="54"/>
      <c r="K232" s="54"/>
      <c r="L232" s="54"/>
      <c r="M232" s="54"/>
      <c r="N232" s="54"/>
      <c r="O232" s="54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3">
        <f t="shared" si="6"/>
        <v>0</v>
      </c>
      <c r="AK232" s="11">
        <f t="shared" si="7"/>
        <v>0</v>
      </c>
    </row>
    <row r="233" spans="1:37" x14ac:dyDescent="0.25">
      <c r="A233" s="6">
        <v>2160120</v>
      </c>
      <c r="B233" s="10" t="s">
        <v>247</v>
      </c>
      <c r="C233" s="6" t="s">
        <v>13</v>
      </c>
      <c r="D233" s="12">
        <f>VLOOKUP(A233,[1]Hoja3!$A$4:$C$653,3,FALSE)</f>
        <v>535.5</v>
      </c>
      <c r="E233" s="53"/>
      <c r="F233" s="53"/>
      <c r="G233" s="54"/>
      <c r="H233" s="54"/>
      <c r="I233" s="54"/>
      <c r="J233" s="54"/>
      <c r="K233" s="54"/>
      <c r="L233" s="54"/>
      <c r="M233" s="54"/>
      <c r="N233" s="54"/>
      <c r="O233" s="54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3">
        <f t="shared" si="6"/>
        <v>0</v>
      </c>
      <c r="AK233" s="11">
        <f t="shared" si="7"/>
        <v>0</v>
      </c>
    </row>
    <row r="234" spans="1:37" x14ac:dyDescent="0.25">
      <c r="A234" s="6">
        <v>2130131</v>
      </c>
      <c r="B234" s="10" t="s">
        <v>248</v>
      </c>
      <c r="C234" s="6" t="s">
        <v>9</v>
      </c>
      <c r="D234" s="12">
        <v>109</v>
      </c>
      <c r="E234" s="53"/>
      <c r="F234" s="53"/>
      <c r="G234" s="54"/>
      <c r="H234" s="54"/>
      <c r="I234" s="54"/>
      <c r="J234" s="54"/>
      <c r="K234" s="54"/>
      <c r="L234" s="54"/>
      <c r="M234" s="54"/>
      <c r="N234" s="54"/>
      <c r="O234" s="54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3">
        <f t="shared" si="6"/>
        <v>0</v>
      </c>
      <c r="AK234" s="11">
        <f t="shared" si="7"/>
        <v>0</v>
      </c>
    </row>
    <row r="235" spans="1:37" x14ac:dyDescent="0.25">
      <c r="A235" s="6">
        <v>2120023</v>
      </c>
      <c r="B235" s="10" t="s">
        <v>249</v>
      </c>
      <c r="C235" s="6" t="s">
        <v>13</v>
      </c>
      <c r="D235" s="12">
        <f>VLOOKUP(A235,[1]Hoja3!$A$4:$C$653,3,FALSE)</f>
        <v>333</v>
      </c>
      <c r="E235" s="53"/>
      <c r="F235" s="53"/>
      <c r="G235" s="54"/>
      <c r="H235" s="54"/>
      <c r="I235" s="54"/>
      <c r="J235" s="54"/>
      <c r="K235" s="54"/>
      <c r="L235" s="54"/>
      <c r="M235" s="54"/>
      <c r="N235" s="54"/>
      <c r="O235" s="54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3">
        <f t="shared" si="6"/>
        <v>0</v>
      </c>
      <c r="AK235" s="11">
        <f t="shared" si="7"/>
        <v>0</v>
      </c>
    </row>
    <row r="236" spans="1:37" x14ac:dyDescent="0.25">
      <c r="A236" s="6">
        <v>2120022</v>
      </c>
      <c r="B236" s="10" t="s">
        <v>250</v>
      </c>
      <c r="C236" s="6" t="s">
        <v>13</v>
      </c>
      <c r="D236" s="12">
        <f>VLOOKUP(A236,[1]Hoja3!$A$4:$C$653,3,FALSE)</f>
        <v>463</v>
      </c>
      <c r="E236" s="53"/>
      <c r="F236" s="53"/>
      <c r="G236" s="54"/>
      <c r="H236" s="54"/>
      <c r="I236" s="54"/>
      <c r="J236" s="54"/>
      <c r="K236" s="54"/>
      <c r="L236" s="54"/>
      <c r="M236" s="54"/>
      <c r="N236" s="54"/>
      <c r="O236" s="54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3">
        <f t="shared" si="6"/>
        <v>0</v>
      </c>
      <c r="AK236" s="11">
        <f t="shared" si="7"/>
        <v>0</v>
      </c>
    </row>
    <row r="237" spans="1:37" x14ac:dyDescent="0.25">
      <c r="A237" s="6">
        <v>2170088</v>
      </c>
      <c r="B237" s="10" t="s">
        <v>251</v>
      </c>
      <c r="C237" s="6" t="s">
        <v>7</v>
      </c>
      <c r="D237" s="12">
        <f>VLOOKUP(A237,[1]Hoja3!$A$4:$C$653,3,FALSE)</f>
        <v>1904</v>
      </c>
      <c r="E237" s="53"/>
      <c r="F237" s="53"/>
      <c r="G237" s="54"/>
      <c r="H237" s="54"/>
      <c r="I237" s="54"/>
      <c r="J237" s="54"/>
      <c r="K237" s="54">
        <v>6</v>
      </c>
      <c r="L237" s="54"/>
      <c r="M237" s="54"/>
      <c r="N237" s="54"/>
      <c r="O237" s="54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3">
        <f t="shared" si="6"/>
        <v>6</v>
      </c>
      <c r="AK237" s="11">
        <f t="shared" si="7"/>
        <v>11424</v>
      </c>
    </row>
    <row r="238" spans="1:37" x14ac:dyDescent="0.25">
      <c r="A238" s="6">
        <v>2140111</v>
      </c>
      <c r="B238" s="10" t="s">
        <v>252</v>
      </c>
      <c r="C238" s="6" t="s">
        <v>9</v>
      </c>
      <c r="D238" s="12">
        <f>VLOOKUP(A238,[1]Hoja3!$A$4:$C$653,3,FALSE)</f>
        <v>16.66</v>
      </c>
      <c r="E238" s="53"/>
      <c r="F238" s="53"/>
      <c r="G238" s="54"/>
      <c r="H238" s="54"/>
      <c r="I238" s="54"/>
      <c r="J238" s="54"/>
      <c r="K238" s="54"/>
      <c r="L238" s="54"/>
      <c r="M238" s="54"/>
      <c r="N238" s="54"/>
      <c r="O238" s="54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3">
        <f t="shared" si="6"/>
        <v>0</v>
      </c>
      <c r="AK238" s="11">
        <f t="shared" si="7"/>
        <v>0</v>
      </c>
    </row>
    <row r="239" spans="1:37" x14ac:dyDescent="0.25">
      <c r="A239" s="6">
        <v>2160305</v>
      </c>
      <c r="B239" s="10" t="s">
        <v>253</v>
      </c>
      <c r="C239" s="6" t="s">
        <v>21</v>
      </c>
      <c r="D239" s="12">
        <f>VLOOKUP(A239,[1]Hoja3!$A$4:$C$653,3,FALSE)</f>
        <v>32725</v>
      </c>
      <c r="E239" s="53"/>
      <c r="F239" s="53"/>
      <c r="G239" s="54"/>
      <c r="H239" s="54"/>
      <c r="I239" s="54"/>
      <c r="J239" s="54"/>
      <c r="K239" s="54"/>
      <c r="L239" s="54"/>
      <c r="M239" s="54"/>
      <c r="N239" s="54"/>
      <c r="O239" s="54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3">
        <f t="shared" si="6"/>
        <v>0</v>
      </c>
      <c r="AK239" s="11">
        <f t="shared" si="7"/>
        <v>0</v>
      </c>
    </row>
    <row r="240" spans="1:37" x14ac:dyDescent="0.25">
      <c r="A240" s="6">
        <v>2160122</v>
      </c>
      <c r="B240" s="10" t="s">
        <v>254</v>
      </c>
      <c r="C240" s="6" t="s">
        <v>13</v>
      </c>
      <c r="D240" s="12">
        <f>VLOOKUP(A240,[1]Hoja3!$A$4:$C$653,3,FALSE)</f>
        <v>123.76</v>
      </c>
      <c r="E240" s="53"/>
      <c r="F240" s="53"/>
      <c r="G240" s="54"/>
      <c r="H240" s="54"/>
      <c r="I240" s="54"/>
      <c r="J240" s="54"/>
      <c r="K240" s="54"/>
      <c r="L240" s="54"/>
      <c r="M240" s="54"/>
      <c r="N240" s="54"/>
      <c r="O240" s="54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3">
        <f t="shared" si="6"/>
        <v>0</v>
      </c>
      <c r="AK240" s="11">
        <f t="shared" si="7"/>
        <v>0</v>
      </c>
    </row>
    <row r="241" spans="1:37" x14ac:dyDescent="0.25">
      <c r="A241" s="6">
        <v>2200051</v>
      </c>
      <c r="B241" s="10" t="s">
        <v>255</v>
      </c>
      <c r="C241" s="6" t="s">
        <v>13</v>
      </c>
      <c r="D241" s="12">
        <f>VLOOKUP(A241,[1]Hoja3!$A$4:$C$653,3,FALSE)</f>
        <v>520030</v>
      </c>
      <c r="E241" s="53"/>
      <c r="F241" s="53"/>
      <c r="G241" s="54"/>
      <c r="H241" s="54"/>
      <c r="I241" s="54"/>
      <c r="J241" s="54"/>
      <c r="K241" s="54"/>
      <c r="L241" s="54"/>
      <c r="M241" s="54"/>
      <c r="N241" s="54"/>
      <c r="O241" s="54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3">
        <f t="shared" si="6"/>
        <v>0</v>
      </c>
      <c r="AK241" s="11">
        <f t="shared" si="7"/>
        <v>0</v>
      </c>
    </row>
    <row r="242" spans="1:37" x14ac:dyDescent="0.25">
      <c r="A242" s="6">
        <v>2200025</v>
      </c>
      <c r="B242" s="10" t="s">
        <v>256</v>
      </c>
      <c r="C242" s="6" t="s">
        <v>7</v>
      </c>
      <c r="D242" s="12">
        <f>VLOOKUP(A242,[1]Hoja3!$A$4:$C$653,3,FALSE)</f>
        <v>130007.5</v>
      </c>
      <c r="E242" s="53"/>
      <c r="F242" s="53"/>
      <c r="G242" s="54"/>
      <c r="H242" s="54"/>
      <c r="I242" s="54"/>
      <c r="J242" s="54"/>
      <c r="K242" s="54"/>
      <c r="L242" s="54"/>
      <c r="M242" s="54"/>
      <c r="N242" s="54"/>
      <c r="O242" s="54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3">
        <f t="shared" si="6"/>
        <v>0</v>
      </c>
      <c r="AK242" s="11">
        <f t="shared" si="7"/>
        <v>0</v>
      </c>
    </row>
    <row r="243" spans="1:37" x14ac:dyDescent="0.25">
      <c r="A243" s="6">
        <v>2200026</v>
      </c>
      <c r="B243" s="10" t="s">
        <v>257</v>
      </c>
      <c r="C243" s="6" t="s">
        <v>21</v>
      </c>
      <c r="D243" s="12">
        <f>VLOOKUP(A243,[1]Hoja3!$A$4:$C$653,3,FALSE)</f>
        <v>260015</v>
      </c>
      <c r="E243" s="53"/>
      <c r="F243" s="53"/>
      <c r="G243" s="54"/>
      <c r="H243" s="54"/>
      <c r="I243" s="54"/>
      <c r="J243" s="54"/>
      <c r="K243" s="54"/>
      <c r="L243" s="54"/>
      <c r="M243" s="54"/>
      <c r="N243" s="54"/>
      <c r="O243" s="54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3">
        <f t="shared" si="6"/>
        <v>0</v>
      </c>
      <c r="AK243" s="11">
        <f t="shared" si="7"/>
        <v>0</v>
      </c>
    </row>
    <row r="244" spans="1:37" x14ac:dyDescent="0.25">
      <c r="A244" s="6">
        <v>2140378</v>
      </c>
      <c r="B244" s="10" t="s">
        <v>258</v>
      </c>
      <c r="C244" s="6" t="s">
        <v>9</v>
      </c>
      <c r="D244" s="12">
        <f>VLOOKUP(A244,[1]Hoja3!$A$4:$C$653,3,FALSE)</f>
        <v>1107.5999999999999</v>
      </c>
      <c r="E244" s="53"/>
      <c r="F244" s="53"/>
      <c r="G244" s="54"/>
      <c r="H244" s="54"/>
      <c r="I244" s="54"/>
      <c r="J244" s="54"/>
      <c r="K244" s="54"/>
      <c r="L244" s="54"/>
      <c r="M244" s="54"/>
      <c r="N244" s="54"/>
      <c r="O244" s="54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3">
        <f t="shared" si="6"/>
        <v>0</v>
      </c>
      <c r="AK244" s="11">
        <f t="shared" si="7"/>
        <v>0</v>
      </c>
    </row>
    <row r="245" spans="1:37" x14ac:dyDescent="0.25">
      <c r="A245" s="6">
        <v>2170287</v>
      </c>
      <c r="B245" s="10" t="s">
        <v>259</v>
      </c>
      <c r="C245" s="6" t="s">
        <v>7</v>
      </c>
      <c r="D245" s="12">
        <v>4700</v>
      </c>
      <c r="E245" s="53"/>
      <c r="F245" s="53"/>
      <c r="G245" s="54"/>
      <c r="H245" s="54"/>
      <c r="I245" s="54"/>
      <c r="J245" s="54"/>
      <c r="K245" s="54"/>
      <c r="L245" s="54"/>
      <c r="M245" s="54"/>
      <c r="N245" s="54"/>
      <c r="O245" s="54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3">
        <f t="shared" si="6"/>
        <v>0</v>
      </c>
      <c r="AK245" s="11">
        <f t="shared" si="7"/>
        <v>0</v>
      </c>
    </row>
    <row r="246" spans="1:37" x14ac:dyDescent="0.25">
      <c r="A246" s="6">
        <v>2170091</v>
      </c>
      <c r="B246" s="10" t="s">
        <v>260</v>
      </c>
      <c r="C246" s="6" t="s">
        <v>7</v>
      </c>
      <c r="D246" s="12">
        <f>VLOOKUP(A246,[1]Hoja3!$A$4:$C$653,3,FALSE)</f>
        <v>844.9</v>
      </c>
      <c r="E246" s="53"/>
      <c r="F246" s="53"/>
      <c r="G246" s="54"/>
      <c r="H246" s="54"/>
      <c r="I246" s="54"/>
      <c r="J246" s="54"/>
      <c r="K246" s="54"/>
      <c r="L246" s="54"/>
      <c r="M246" s="54"/>
      <c r="N246" s="54"/>
      <c r="O246" s="54"/>
      <c r="P246" s="10">
        <v>1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>
        <v>1</v>
      </c>
      <c r="AC246" s="10"/>
      <c r="AD246" s="10"/>
      <c r="AE246" s="10"/>
      <c r="AF246" s="10"/>
      <c r="AG246" s="10"/>
      <c r="AH246" s="10"/>
      <c r="AI246" s="10"/>
      <c r="AJ246" s="13">
        <f t="shared" si="6"/>
        <v>2</v>
      </c>
      <c r="AK246" s="11">
        <f>AJ246*D246</f>
        <v>1689.8</v>
      </c>
    </row>
    <row r="247" spans="1:37" x14ac:dyDescent="0.25">
      <c r="A247" s="6">
        <v>2130134</v>
      </c>
      <c r="B247" s="10" t="s">
        <v>261</v>
      </c>
      <c r="C247" s="6" t="s">
        <v>7</v>
      </c>
      <c r="D247" s="12">
        <f>VLOOKUP(A247,[1]Hoja3!$A$4:$C$653,3,FALSE)</f>
        <v>794.7296</v>
      </c>
      <c r="E247" s="53"/>
      <c r="F247" s="53"/>
      <c r="G247" s="54"/>
      <c r="H247" s="54"/>
      <c r="I247" s="54"/>
      <c r="J247" s="54"/>
      <c r="K247" s="54"/>
      <c r="L247" s="54"/>
      <c r="M247" s="54"/>
      <c r="N247" s="54"/>
      <c r="O247" s="54">
        <v>2</v>
      </c>
      <c r="P247" s="10"/>
      <c r="Q247" s="10"/>
      <c r="R247" s="10"/>
      <c r="S247" s="10"/>
      <c r="T247" s="10"/>
      <c r="U247" s="10"/>
      <c r="V247" s="10"/>
      <c r="W247" s="10">
        <v>1</v>
      </c>
      <c r="X247" s="10"/>
      <c r="Y247" s="10"/>
      <c r="Z247" s="10"/>
      <c r="AA247" s="10"/>
      <c r="AB247" s="10">
        <v>3</v>
      </c>
      <c r="AC247" s="10"/>
      <c r="AD247" s="10"/>
      <c r="AE247" s="10"/>
      <c r="AF247" s="10"/>
      <c r="AG247" s="10"/>
      <c r="AH247" s="10"/>
      <c r="AI247" s="10"/>
      <c r="AJ247" s="13">
        <f t="shared" si="6"/>
        <v>6</v>
      </c>
      <c r="AK247" s="11">
        <f t="shared" si="7"/>
        <v>4768.3775999999998</v>
      </c>
    </row>
    <row r="248" spans="1:37" x14ac:dyDescent="0.25">
      <c r="A248" s="6">
        <v>2130135</v>
      </c>
      <c r="B248" s="10" t="s">
        <v>262</v>
      </c>
      <c r="C248" s="6" t="s">
        <v>11</v>
      </c>
      <c r="D248" s="12">
        <f>VLOOKUP(A248,[1]Hoja3!$A$4:$C$653,3,FALSE)</f>
        <v>50.460799999999999</v>
      </c>
      <c r="E248" s="53"/>
      <c r="F248" s="53"/>
      <c r="G248" s="54"/>
      <c r="H248" s="54"/>
      <c r="I248" s="54">
        <v>21</v>
      </c>
      <c r="J248" s="54">
        <v>21</v>
      </c>
      <c r="K248" s="54"/>
      <c r="L248" s="54"/>
      <c r="M248" s="54"/>
      <c r="N248" s="54">
        <v>30</v>
      </c>
      <c r="O248" s="54"/>
      <c r="P248" s="10"/>
      <c r="Q248" s="10"/>
      <c r="R248" s="10"/>
      <c r="S248" s="10"/>
      <c r="T248" s="10"/>
      <c r="U248" s="10"/>
      <c r="V248" s="10"/>
      <c r="W248" s="10">
        <v>24</v>
      </c>
      <c r="X248" s="10">
        <v>3</v>
      </c>
      <c r="Y248" s="10">
        <v>9</v>
      </c>
      <c r="Z248" s="10">
        <v>1</v>
      </c>
      <c r="AA248" s="10"/>
      <c r="AB248" s="10">
        <v>3</v>
      </c>
      <c r="AC248" s="10">
        <v>24</v>
      </c>
      <c r="AD248" s="10">
        <v>15</v>
      </c>
      <c r="AE248" s="10">
        <v>3</v>
      </c>
      <c r="AF248" s="10">
        <v>24</v>
      </c>
      <c r="AG248" s="10"/>
      <c r="AH248" s="10"/>
      <c r="AI248" s="10"/>
      <c r="AJ248" s="13">
        <f t="shared" si="6"/>
        <v>178</v>
      </c>
      <c r="AK248" s="11">
        <f t="shared" si="7"/>
        <v>8982.0223999999998</v>
      </c>
    </row>
    <row r="249" spans="1:37" x14ac:dyDescent="0.25">
      <c r="A249" s="6">
        <v>2130136</v>
      </c>
      <c r="B249" s="10" t="s">
        <v>263</v>
      </c>
      <c r="C249" s="6" t="s">
        <v>9</v>
      </c>
      <c r="D249" s="12">
        <f>VLOOKUP(A249,[1]Hoja3!$A$4:$C$653,3,FALSE)</f>
        <v>714</v>
      </c>
      <c r="E249" s="53"/>
      <c r="F249" s="53"/>
      <c r="G249" s="54"/>
      <c r="H249" s="54"/>
      <c r="I249" s="54"/>
      <c r="J249" s="54"/>
      <c r="K249" s="54"/>
      <c r="L249" s="54"/>
      <c r="M249" s="54"/>
      <c r="N249" s="54"/>
      <c r="O249" s="54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3">
        <f t="shared" si="6"/>
        <v>0</v>
      </c>
      <c r="AK249" s="11">
        <f t="shared" si="7"/>
        <v>0</v>
      </c>
    </row>
    <row r="250" spans="1:37" x14ac:dyDescent="0.25">
      <c r="A250" s="6">
        <v>2130139</v>
      </c>
      <c r="B250" s="10" t="s">
        <v>264</v>
      </c>
      <c r="C250" s="6" t="s">
        <v>11</v>
      </c>
      <c r="D250" s="12">
        <f>VLOOKUP(A250,[1]Hoja3!$A$4:$C$653,3,FALSE)</f>
        <v>220.15</v>
      </c>
      <c r="E250" s="53"/>
      <c r="F250" s="53"/>
      <c r="G250" s="54"/>
      <c r="H250" s="54"/>
      <c r="I250" s="54"/>
      <c r="J250" s="54"/>
      <c r="K250" s="54"/>
      <c r="L250" s="54"/>
      <c r="M250" s="54"/>
      <c r="N250" s="54"/>
      <c r="O250" s="54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3">
        <f t="shared" si="6"/>
        <v>0</v>
      </c>
      <c r="AK250" s="11">
        <f t="shared" si="7"/>
        <v>0</v>
      </c>
    </row>
    <row r="251" spans="1:37" x14ac:dyDescent="0.25">
      <c r="A251" s="6">
        <v>2130142</v>
      </c>
      <c r="B251" s="10" t="s">
        <v>265</v>
      </c>
      <c r="C251" s="6" t="s">
        <v>7</v>
      </c>
      <c r="D251" s="12">
        <f>VLOOKUP(A251,[1]Hoja3!$A$4:$C$653,3,FALSE)</f>
        <v>2796.5</v>
      </c>
      <c r="E251" s="53"/>
      <c r="F251" s="53"/>
      <c r="G251" s="54"/>
      <c r="H251" s="54"/>
      <c r="I251" s="54"/>
      <c r="J251" s="54"/>
      <c r="K251" s="54"/>
      <c r="L251" s="54"/>
      <c r="M251" s="54"/>
      <c r="N251" s="54"/>
      <c r="O251" s="54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3">
        <f t="shared" si="6"/>
        <v>0</v>
      </c>
      <c r="AK251" s="11">
        <f t="shared" si="7"/>
        <v>0</v>
      </c>
    </row>
    <row r="252" spans="1:37" x14ac:dyDescent="0.25">
      <c r="A252" s="6">
        <v>2140112</v>
      </c>
      <c r="B252" s="10" t="s">
        <v>266</v>
      </c>
      <c r="C252" s="6" t="s">
        <v>9</v>
      </c>
      <c r="D252" s="12">
        <f>VLOOKUP(A252,[1]Hoja3!$A$4:$C$653,3,FALSE)</f>
        <v>761.88559999999995</v>
      </c>
      <c r="E252" s="53"/>
      <c r="F252" s="53"/>
      <c r="G252" s="54"/>
      <c r="H252" s="54"/>
      <c r="I252" s="54"/>
      <c r="J252" s="54"/>
      <c r="K252" s="54"/>
      <c r="L252" s="54"/>
      <c r="M252" s="54"/>
      <c r="N252" s="54"/>
      <c r="O252" s="54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3">
        <f t="shared" si="6"/>
        <v>0</v>
      </c>
      <c r="AK252" s="11">
        <f t="shared" si="7"/>
        <v>0</v>
      </c>
    </row>
    <row r="253" spans="1:37" x14ac:dyDescent="0.25">
      <c r="A253" s="6">
        <v>2160126</v>
      </c>
      <c r="B253" s="10" t="s">
        <v>267</v>
      </c>
      <c r="C253" s="6" t="s">
        <v>13</v>
      </c>
      <c r="D253" s="12">
        <f>VLOOKUP(A253,[1]Hoja3!$A$4:$C$653,3,FALSE)</f>
        <v>3153.5</v>
      </c>
      <c r="E253" s="53"/>
      <c r="F253" s="53"/>
      <c r="G253" s="54"/>
      <c r="H253" s="54"/>
      <c r="I253" s="54"/>
      <c r="J253" s="54"/>
      <c r="K253" s="54"/>
      <c r="L253" s="54"/>
      <c r="M253" s="54"/>
      <c r="N253" s="54"/>
      <c r="O253" s="54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3">
        <f t="shared" si="6"/>
        <v>0</v>
      </c>
      <c r="AK253" s="11">
        <f t="shared" si="7"/>
        <v>0</v>
      </c>
    </row>
    <row r="254" spans="1:37" x14ac:dyDescent="0.25">
      <c r="A254" s="6">
        <v>2120025</v>
      </c>
      <c r="B254" s="10" t="s">
        <v>268</v>
      </c>
      <c r="C254" s="6" t="s">
        <v>9</v>
      </c>
      <c r="D254" s="12">
        <v>17</v>
      </c>
      <c r="E254" s="56"/>
      <c r="F254" s="53"/>
      <c r="G254" s="54"/>
      <c r="H254" s="54"/>
      <c r="I254" s="54"/>
      <c r="J254" s="54"/>
      <c r="K254" s="54"/>
      <c r="L254" s="54"/>
      <c r="M254" s="54"/>
      <c r="N254" s="54"/>
      <c r="O254" s="54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3">
        <f t="shared" si="6"/>
        <v>0</v>
      </c>
      <c r="AK254" s="11">
        <f t="shared" si="7"/>
        <v>0</v>
      </c>
    </row>
    <row r="255" spans="1:37" x14ac:dyDescent="0.25">
      <c r="A255" s="6">
        <v>2140115</v>
      </c>
      <c r="B255" s="10" t="s">
        <v>269</v>
      </c>
      <c r="C255" s="6" t="s">
        <v>11</v>
      </c>
      <c r="D255" s="12">
        <f>VLOOKUP(A255,[1]Hoja3!$A$4:$C$653,3,FALSE)</f>
        <v>3.3201000000000001</v>
      </c>
      <c r="E255" s="53"/>
      <c r="F255" s="53"/>
      <c r="G255" s="54"/>
      <c r="H255" s="54"/>
      <c r="I255" s="54"/>
      <c r="J255" s="54"/>
      <c r="K255" s="54"/>
      <c r="L255" s="54"/>
      <c r="M255" s="54"/>
      <c r="N255" s="54"/>
      <c r="O255" s="54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3">
        <f t="shared" si="6"/>
        <v>0</v>
      </c>
      <c r="AK255" s="11">
        <f t="shared" si="7"/>
        <v>0</v>
      </c>
    </row>
    <row r="256" spans="1:37" x14ac:dyDescent="0.25">
      <c r="A256" s="6">
        <v>2140282</v>
      </c>
      <c r="B256" s="10" t="s">
        <v>270</v>
      </c>
      <c r="C256" s="6" t="s">
        <v>11</v>
      </c>
      <c r="D256" s="12">
        <f>VLOOKUP(A256,[1]Hoja3!$A$4:$C$653,3,FALSE)</f>
        <v>74.97</v>
      </c>
      <c r="E256" s="53"/>
      <c r="F256" s="53"/>
      <c r="G256" s="54"/>
      <c r="H256" s="54"/>
      <c r="I256" s="54"/>
      <c r="J256" s="54"/>
      <c r="K256" s="54"/>
      <c r="L256" s="54"/>
      <c r="M256" s="54"/>
      <c r="N256" s="54"/>
      <c r="O256" s="54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3">
        <f t="shared" si="6"/>
        <v>0</v>
      </c>
      <c r="AK256" s="11">
        <f t="shared" si="7"/>
        <v>0</v>
      </c>
    </row>
    <row r="257" spans="1:37" x14ac:dyDescent="0.25">
      <c r="A257" s="6">
        <v>2140383</v>
      </c>
      <c r="B257" s="10" t="s">
        <v>271</v>
      </c>
      <c r="C257" s="6" t="s">
        <v>11</v>
      </c>
      <c r="D257" s="12">
        <f>VLOOKUP(A257,[1]Hoja3!$A$4:$C$653,3,FALSE)</f>
        <v>48.3934</v>
      </c>
      <c r="E257" s="53"/>
      <c r="F257" s="53"/>
      <c r="G257" s="54"/>
      <c r="H257" s="54"/>
      <c r="I257" s="54"/>
      <c r="J257" s="54"/>
      <c r="K257" s="54"/>
      <c r="L257" s="54"/>
      <c r="M257" s="54"/>
      <c r="N257" s="54"/>
      <c r="O257" s="54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3">
        <f t="shared" si="6"/>
        <v>0</v>
      </c>
      <c r="AK257" s="11">
        <f t="shared" si="7"/>
        <v>0</v>
      </c>
    </row>
    <row r="258" spans="1:37" x14ac:dyDescent="0.25">
      <c r="A258" s="6">
        <v>2130148</v>
      </c>
      <c r="B258" s="10" t="s">
        <v>272</v>
      </c>
      <c r="C258" s="6" t="s">
        <v>7</v>
      </c>
      <c r="D258" s="12">
        <v>756</v>
      </c>
      <c r="E258" s="56"/>
      <c r="F258" s="53"/>
      <c r="G258" s="54"/>
      <c r="H258" s="54"/>
      <c r="I258" s="54"/>
      <c r="J258" s="54"/>
      <c r="K258" s="54"/>
      <c r="L258" s="54"/>
      <c r="M258" s="54"/>
      <c r="N258" s="54"/>
      <c r="O258" s="54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3">
        <f t="shared" si="6"/>
        <v>0</v>
      </c>
      <c r="AK258" s="11">
        <f t="shared" si="7"/>
        <v>0</v>
      </c>
    </row>
    <row r="259" spans="1:37" x14ac:dyDescent="0.25">
      <c r="A259" s="6">
        <v>2160129</v>
      </c>
      <c r="B259" s="10" t="s">
        <v>273</v>
      </c>
      <c r="C259" s="6" t="s">
        <v>13</v>
      </c>
      <c r="D259" s="12">
        <f>VLOOKUP(A259,[1]Hoja3!$A$4:$C$653,3,FALSE)</f>
        <v>70.209999999999994</v>
      </c>
      <c r="E259" s="53"/>
      <c r="F259" s="53"/>
      <c r="G259" s="54"/>
      <c r="H259" s="54"/>
      <c r="I259" s="54"/>
      <c r="J259" s="54"/>
      <c r="K259" s="54"/>
      <c r="L259" s="54"/>
      <c r="M259" s="54"/>
      <c r="N259" s="54"/>
      <c r="O259" s="54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3">
        <f t="shared" si="6"/>
        <v>0</v>
      </c>
      <c r="AK259" s="11">
        <f t="shared" si="7"/>
        <v>0</v>
      </c>
    </row>
    <row r="260" spans="1:37" x14ac:dyDescent="0.25">
      <c r="A260" s="6">
        <v>2140120</v>
      </c>
      <c r="B260" s="10" t="s">
        <v>274</v>
      </c>
      <c r="C260" s="6" t="s">
        <v>9</v>
      </c>
      <c r="D260" s="12">
        <f>VLOOKUP(A260,[1]Hoja3!$A$4:$C$653,3,FALSE)</f>
        <v>4.4149000000000003</v>
      </c>
      <c r="E260" s="53"/>
      <c r="F260" s="53"/>
      <c r="G260" s="54"/>
      <c r="H260" s="54"/>
      <c r="I260" s="54"/>
      <c r="J260" s="54"/>
      <c r="K260" s="54"/>
      <c r="L260" s="54"/>
      <c r="M260" s="54"/>
      <c r="N260" s="54"/>
      <c r="O260" s="54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3">
        <f t="shared" si="6"/>
        <v>0</v>
      </c>
      <c r="AK260" s="11">
        <f t="shared" si="7"/>
        <v>0</v>
      </c>
    </row>
    <row r="261" spans="1:37" x14ac:dyDescent="0.25">
      <c r="A261" s="6">
        <v>2170259</v>
      </c>
      <c r="B261" s="10" t="s">
        <v>275</v>
      </c>
      <c r="C261" s="6" t="s">
        <v>7</v>
      </c>
      <c r="D261" s="12">
        <f>VLOOKUP(A261,[1]Hoja3!$A$4:$C$653,3,FALSE)</f>
        <v>3510.5</v>
      </c>
      <c r="E261" s="53"/>
      <c r="F261" s="53"/>
      <c r="G261" s="54"/>
      <c r="H261" s="54"/>
      <c r="I261" s="54"/>
      <c r="J261" s="54"/>
      <c r="K261" s="54"/>
      <c r="L261" s="54"/>
      <c r="M261" s="54"/>
      <c r="N261" s="54"/>
      <c r="O261" s="54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3">
        <f t="shared" si="6"/>
        <v>0</v>
      </c>
      <c r="AK261" s="11">
        <f t="shared" si="7"/>
        <v>0</v>
      </c>
    </row>
    <row r="262" spans="1:37" x14ac:dyDescent="0.25">
      <c r="A262" s="6">
        <v>2140121</v>
      </c>
      <c r="B262" s="10" t="s">
        <v>276</v>
      </c>
      <c r="C262" s="6" t="s">
        <v>11</v>
      </c>
      <c r="D262" s="12">
        <f>VLOOKUP(A262,[1]Hoja3!$A$4:$C$653,3,FALSE)</f>
        <v>702.1</v>
      </c>
      <c r="E262" s="53"/>
      <c r="F262" s="53"/>
      <c r="G262" s="54"/>
      <c r="H262" s="54"/>
      <c r="I262" s="54"/>
      <c r="J262" s="54"/>
      <c r="K262" s="54"/>
      <c r="L262" s="54"/>
      <c r="M262" s="54"/>
      <c r="N262" s="54"/>
      <c r="O262" s="54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3">
        <f t="shared" ref="AJ262:AJ325" si="8">SUM(E262:AI262)</f>
        <v>0</v>
      </c>
      <c r="AK262" s="11">
        <f t="shared" ref="AK262:AK325" si="9">AJ262*D262</f>
        <v>0</v>
      </c>
    </row>
    <row r="263" spans="1:37" x14ac:dyDescent="0.25">
      <c r="A263" s="6">
        <v>2140243</v>
      </c>
      <c r="B263" s="10" t="s">
        <v>277</v>
      </c>
      <c r="C263" s="6" t="s">
        <v>9</v>
      </c>
      <c r="D263" s="12">
        <v>583</v>
      </c>
      <c r="E263" s="53"/>
      <c r="F263" s="53"/>
      <c r="G263" s="54"/>
      <c r="H263" s="54"/>
      <c r="I263" s="54"/>
      <c r="J263" s="54"/>
      <c r="K263" s="54"/>
      <c r="L263" s="54"/>
      <c r="M263" s="54"/>
      <c r="N263" s="54"/>
      <c r="O263" s="54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3">
        <f t="shared" si="8"/>
        <v>0</v>
      </c>
      <c r="AK263" s="11">
        <f t="shared" si="9"/>
        <v>0</v>
      </c>
    </row>
    <row r="264" spans="1:37" x14ac:dyDescent="0.25">
      <c r="A264" s="6">
        <v>2130153</v>
      </c>
      <c r="B264" s="10" t="s">
        <v>278</v>
      </c>
      <c r="C264" s="6" t="s">
        <v>7</v>
      </c>
      <c r="D264" s="12">
        <f>VLOOKUP(A264,[1]Hoja3!$A$4:$C$653,3,FALSE)</f>
        <v>29444.17</v>
      </c>
      <c r="E264" s="53"/>
      <c r="F264" s="53"/>
      <c r="G264" s="54"/>
      <c r="H264" s="54"/>
      <c r="I264" s="54"/>
      <c r="J264" s="54"/>
      <c r="K264" s="54"/>
      <c r="L264" s="54"/>
      <c r="M264" s="54"/>
      <c r="N264" s="54"/>
      <c r="O264" s="54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3">
        <f t="shared" si="8"/>
        <v>0</v>
      </c>
      <c r="AK264" s="11">
        <f t="shared" si="9"/>
        <v>0</v>
      </c>
    </row>
    <row r="265" spans="1:37" x14ac:dyDescent="0.25">
      <c r="A265" s="6">
        <v>2130150</v>
      </c>
      <c r="B265" s="10" t="s">
        <v>279</v>
      </c>
      <c r="C265" s="6" t="s">
        <v>89</v>
      </c>
      <c r="D265" s="12">
        <f>VLOOKUP(A265,[1]Hoja3!$A$4:$C$653,3,FALSE)</f>
        <v>2856</v>
      </c>
      <c r="E265" s="53"/>
      <c r="F265" s="53"/>
      <c r="G265" s="54"/>
      <c r="H265" s="54"/>
      <c r="I265" s="54"/>
      <c r="J265" s="54"/>
      <c r="K265" s="54"/>
      <c r="L265" s="54"/>
      <c r="M265" s="54"/>
      <c r="N265" s="54"/>
      <c r="O265" s="54"/>
      <c r="P265" s="10"/>
      <c r="Q265" s="10"/>
      <c r="R265" s="10"/>
      <c r="S265" s="10"/>
      <c r="T265" s="10"/>
      <c r="U265" s="10"/>
      <c r="V265" s="10">
        <v>1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>
        <v>1</v>
      </c>
      <c r="AG265" s="10"/>
      <c r="AH265" s="10"/>
      <c r="AI265" s="10"/>
      <c r="AJ265" s="13">
        <f t="shared" si="8"/>
        <v>2</v>
      </c>
      <c r="AK265" s="11">
        <f t="shared" si="9"/>
        <v>5712</v>
      </c>
    </row>
    <row r="266" spans="1:37" x14ac:dyDescent="0.25">
      <c r="A266" s="6">
        <v>2130151</v>
      </c>
      <c r="B266" s="10" t="s">
        <v>280</v>
      </c>
      <c r="C266" s="6" t="s">
        <v>7</v>
      </c>
      <c r="D266" s="12">
        <f>VLOOKUP(A266,[1]Hoja3!$A$4:$C$653,3,FALSE)</f>
        <v>1071</v>
      </c>
      <c r="E266" s="53"/>
      <c r="F266" s="53"/>
      <c r="G266" s="54"/>
      <c r="H266" s="54"/>
      <c r="I266" s="54"/>
      <c r="J266" s="54"/>
      <c r="K266" s="54"/>
      <c r="L266" s="54"/>
      <c r="M266" s="54"/>
      <c r="N266" s="54"/>
      <c r="O266" s="54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3">
        <f t="shared" si="8"/>
        <v>0</v>
      </c>
      <c r="AK266" s="11">
        <f t="shared" si="9"/>
        <v>0</v>
      </c>
    </row>
    <row r="267" spans="1:37" x14ac:dyDescent="0.25">
      <c r="A267" s="6">
        <v>2130152</v>
      </c>
      <c r="B267" s="10" t="s">
        <v>281</v>
      </c>
      <c r="C267" s="6" t="s">
        <v>13</v>
      </c>
      <c r="D267" s="12">
        <f>VLOOKUP(A267,[1]Hoja3!$A$4:$C$653,3,FALSE)</f>
        <v>41.563699999999997</v>
      </c>
      <c r="E267" s="53">
        <v>6</v>
      </c>
      <c r="F267" s="53">
        <v>7</v>
      </c>
      <c r="G267" s="54">
        <v>12</v>
      </c>
      <c r="H267" s="54">
        <v>3</v>
      </c>
      <c r="I267" s="54">
        <v>23</v>
      </c>
      <c r="J267" s="54">
        <v>12</v>
      </c>
      <c r="K267" s="54">
        <v>39</v>
      </c>
      <c r="L267" s="54">
        <v>4</v>
      </c>
      <c r="M267" s="54"/>
      <c r="N267" s="54">
        <v>9</v>
      </c>
      <c r="O267" s="54">
        <v>13</v>
      </c>
      <c r="P267" s="10">
        <v>25</v>
      </c>
      <c r="Q267" s="10"/>
      <c r="R267" s="10">
        <v>24</v>
      </c>
      <c r="S267" s="10">
        <v>21</v>
      </c>
      <c r="T267" s="10"/>
      <c r="U267" s="10">
        <v>13</v>
      </c>
      <c r="V267" s="10">
        <v>14</v>
      </c>
      <c r="W267" s="10">
        <v>24</v>
      </c>
      <c r="X267" s="10">
        <v>15</v>
      </c>
      <c r="Y267" s="10">
        <v>27</v>
      </c>
      <c r="Z267" s="10">
        <v>14</v>
      </c>
      <c r="AA267" s="10">
        <v>6</v>
      </c>
      <c r="AB267" s="10">
        <v>8</v>
      </c>
      <c r="AC267" s="10">
        <v>5</v>
      </c>
      <c r="AD267" s="10">
        <v>7</v>
      </c>
      <c r="AE267" s="10">
        <v>23</v>
      </c>
      <c r="AF267" s="10">
        <v>51</v>
      </c>
      <c r="AG267" s="10">
        <v>18</v>
      </c>
      <c r="AH267" s="10">
        <v>12</v>
      </c>
      <c r="AI267" s="10">
        <v>22</v>
      </c>
      <c r="AJ267" s="13">
        <f t="shared" si="8"/>
        <v>457</v>
      </c>
      <c r="AK267" s="11">
        <f t="shared" si="9"/>
        <v>18994.6109</v>
      </c>
    </row>
    <row r="268" spans="1:37" x14ac:dyDescent="0.25">
      <c r="A268" s="6">
        <v>2200058</v>
      </c>
      <c r="B268" s="10" t="s">
        <v>282</v>
      </c>
      <c r="C268" s="6" t="s">
        <v>21</v>
      </c>
      <c r="D268" s="12">
        <f>VLOOKUP(A268,[1]Hoja3!$A$4:$C$653,3,FALSE)</f>
        <v>23800</v>
      </c>
      <c r="E268" s="53"/>
      <c r="F268" s="53"/>
      <c r="G268" s="54"/>
      <c r="H268" s="54"/>
      <c r="I268" s="54"/>
      <c r="J268" s="54"/>
      <c r="K268" s="54"/>
      <c r="L268" s="54"/>
      <c r="M268" s="54"/>
      <c r="N268" s="54"/>
      <c r="O268" s="54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3">
        <f t="shared" si="8"/>
        <v>0</v>
      </c>
      <c r="AK268" s="11">
        <f t="shared" si="9"/>
        <v>0</v>
      </c>
    </row>
    <row r="269" spans="1:37" x14ac:dyDescent="0.25">
      <c r="A269" s="6">
        <v>2150064</v>
      </c>
      <c r="B269" s="10" t="s">
        <v>283</v>
      </c>
      <c r="C269" s="6" t="s">
        <v>172</v>
      </c>
      <c r="D269" s="12">
        <f>VLOOKUP(A269,[1]Hoja3!$A$4:$C$653,3,FALSE)</f>
        <v>1904</v>
      </c>
      <c r="E269" s="53"/>
      <c r="F269" s="53"/>
      <c r="G269" s="54"/>
      <c r="H269" s="54"/>
      <c r="I269" s="54"/>
      <c r="J269" s="54"/>
      <c r="K269" s="54"/>
      <c r="L269" s="54"/>
      <c r="M269" s="54"/>
      <c r="N269" s="54"/>
      <c r="O269" s="54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3">
        <f t="shared" si="8"/>
        <v>0</v>
      </c>
      <c r="AK269" s="11">
        <f t="shared" si="9"/>
        <v>0</v>
      </c>
    </row>
    <row r="270" spans="1:37" x14ac:dyDescent="0.25">
      <c r="A270" s="6">
        <v>2140129</v>
      </c>
      <c r="B270" s="10" t="s">
        <v>284</v>
      </c>
      <c r="C270" s="6" t="s">
        <v>9</v>
      </c>
      <c r="D270" s="12">
        <f>VLOOKUP(A270,[1]Hoja3!$A$4:$C$653,3,FALSE)</f>
        <v>14.28</v>
      </c>
      <c r="E270" s="53"/>
      <c r="F270" s="53"/>
      <c r="G270" s="54"/>
      <c r="H270" s="54"/>
      <c r="I270" s="54"/>
      <c r="J270" s="54"/>
      <c r="K270" s="54"/>
      <c r="L270" s="54"/>
      <c r="M270" s="54"/>
      <c r="N270" s="54"/>
      <c r="O270" s="54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3">
        <f t="shared" si="8"/>
        <v>0</v>
      </c>
      <c r="AK270" s="11">
        <f t="shared" si="9"/>
        <v>0</v>
      </c>
    </row>
    <row r="271" spans="1:37" x14ac:dyDescent="0.25">
      <c r="A271" s="6">
        <v>2160140</v>
      </c>
      <c r="B271" s="10" t="s">
        <v>285</v>
      </c>
      <c r="C271" s="6" t="s">
        <v>21</v>
      </c>
      <c r="D271" s="12">
        <f>VLOOKUP(A271,[1]Hoja3!$A$4:$C$653,3,FALSE)</f>
        <v>2261</v>
      </c>
      <c r="E271" s="53"/>
      <c r="F271" s="53"/>
      <c r="G271" s="54"/>
      <c r="H271" s="54"/>
      <c r="I271" s="54"/>
      <c r="J271" s="54">
        <v>1</v>
      </c>
      <c r="K271" s="54">
        <v>1</v>
      </c>
      <c r="L271" s="54"/>
      <c r="M271" s="54"/>
      <c r="N271" s="54"/>
      <c r="O271" s="54"/>
      <c r="P271" s="10">
        <v>1</v>
      </c>
      <c r="Q271" s="10"/>
      <c r="R271" s="10">
        <v>1</v>
      </c>
      <c r="S271" s="10"/>
      <c r="T271" s="10"/>
      <c r="U271" s="10"/>
      <c r="V271" s="10"/>
      <c r="W271" s="10"/>
      <c r="X271" s="10">
        <v>1</v>
      </c>
      <c r="Y271" s="10">
        <v>3</v>
      </c>
      <c r="Z271" s="10"/>
      <c r="AA271" s="10"/>
      <c r="AB271" s="10">
        <v>1</v>
      </c>
      <c r="AC271" s="10">
        <v>1</v>
      </c>
      <c r="AD271" s="10">
        <v>1</v>
      </c>
      <c r="AE271" s="10"/>
      <c r="AF271" s="10"/>
      <c r="AG271" s="10"/>
      <c r="AH271" s="10"/>
      <c r="AI271" s="10">
        <v>1</v>
      </c>
      <c r="AJ271" s="13">
        <f t="shared" si="8"/>
        <v>12</v>
      </c>
      <c r="AK271" s="11">
        <f t="shared" si="9"/>
        <v>27132</v>
      </c>
    </row>
    <row r="272" spans="1:37" x14ac:dyDescent="0.25">
      <c r="A272" s="6">
        <v>2140131</v>
      </c>
      <c r="B272" s="10" t="s">
        <v>286</v>
      </c>
      <c r="C272" s="6" t="s">
        <v>9</v>
      </c>
      <c r="D272" s="12">
        <f>VLOOKUP(A272,[1]Hoja3!$A$4:$C$653,3,FALSE)</f>
        <v>45.22</v>
      </c>
      <c r="E272" s="53"/>
      <c r="F272" s="53"/>
      <c r="G272" s="54"/>
      <c r="H272" s="54"/>
      <c r="I272" s="54"/>
      <c r="J272" s="54"/>
      <c r="K272" s="54"/>
      <c r="L272" s="54"/>
      <c r="M272" s="54"/>
      <c r="N272" s="54"/>
      <c r="O272" s="54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3">
        <f t="shared" si="8"/>
        <v>0</v>
      </c>
      <c r="AK272" s="11">
        <f t="shared" si="9"/>
        <v>0</v>
      </c>
    </row>
    <row r="273" spans="1:37" x14ac:dyDescent="0.25">
      <c r="A273" s="6">
        <v>2170285</v>
      </c>
      <c r="B273" s="10" t="s">
        <v>287</v>
      </c>
      <c r="C273" s="6" t="s">
        <v>7</v>
      </c>
      <c r="D273" s="12">
        <f>VLOOKUP(A273,[1]Hoja3!$A$4:$C$653,3,FALSE)</f>
        <v>3899.9857999999999</v>
      </c>
      <c r="E273" s="53"/>
      <c r="F273" s="53"/>
      <c r="G273" s="54"/>
      <c r="H273" s="54"/>
      <c r="I273" s="54"/>
      <c r="J273" s="54"/>
      <c r="K273" s="54"/>
      <c r="L273" s="54"/>
      <c r="M273" s="54"/>
      <c r="N273" s="54"/>
      <c r="O273" s="54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3">
        <f t="shared" si="8"/>
        <v>0</v>
      </c>
      <c r="AK273" s="11">
        <f t="shared" si="9"/>
        <v>0</v>
      </c>
    </row>
    <row r="274" spans="1:37" x14ac:dyDescent="0.25">
      <c r="A274" s="6">
        <v>2160145</v>
      </c>
      <c r="B274" s="10" t="s">
        <v>288</v>
      </c>
      <c r="C274" s="6" t="s">
        <v>13</v>
      </c>
      <c r="D274" s="12">
        <v>2499</v>
      </c>
      <c r="E274" s="53"/>
      <c r="F274" s="53"/>
      <c r="G274" s="54"/>
      <c r="H274" s="54"/>
      <c r="I274" s="54"/>
      <c r="J274" s="54"/>
      <c r="K274" s="54"/>
      <c r="L274" s="54"/>
      <c r="M274" s="54"/>
      <c r="N274" s="54"/>
      <c r="O274" s="54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3">
        <f t="shared" si="8"/>
        <v>0</v>
      </c>
      <c r="AK274" s="11">
        <f t="shared" si="9"/>
        <v>0</v>
      </c>
    </row>
    <row r="275" spans="1:37" x14ac:dyDescent="0.25">
      <c r="A275" s="6">
        <v>2120027</v>
      </c>
      <c r="B275" s="10" t="s">
        <v>289</v>
      </c>
      <c r="C275" s="6" t="s">
        <v>172</v>
      </c>
      <c r="D275" s="12">
        <f>VLOOKUP(A275,[1]Hoja3!$A$4:$C$653,3,FALSE)</f>
        <v>232</v>
      </c>
      <c r="E275" s="53"/>
      <c r="F275" s="53"/>
      <c r="G275" s="54"/>
      <c r="H275" s="54"/>
      <c r="I275" s="54"/>
      <c r="J275" s="54"/>
      <c r="K275" s="54"/>
      <c r="L275" s="54"/>
      <c r="M275" s="54"/>
      <c r="N275" s="54"/>
      <c r="O275" s="54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3">
        <f t="shared" si="8"/>
        <v>0</v>
      </c>
      <c r="AK275" s="11">
        <f t="shared" si="9"/>
        <v>0</v>
      </c>
    </row>
    <row r="276" spans="1:37" x14ac:dyDescent="0.25">
      <c r="A276" s="6">
        <v>2120064</v>
      </c>
      <c r="B276" s="10" t="s">
        <v>290</v>
      </c>
      <c r="C276" s="16" t="s">
        <v>291</v>
      </c>
      <c r="D276" s="12">
        <v>30000</v>
      </c>
      <c r="E276" s="53"/>
      <c r="F276" s="53"/>
      <c r="G276" s="54"/>
      <c r="H276" s="54"/>
      <c r="I276" s="54"/>
      <c r="J276" s="54"/>
      <c r="K276" s="54"/>
      <c r="L276" s="54"/>
      <c r="M276" s="54"/>
      <c r="N276" s="54"/>
      <c r="O276" s="54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3">
        <f t="shared" si="8"/>
        <v>0</v>
      </c>
      <c r="AK276" s="11">
        <f t="shared" si="9"/>
        <v>0</v>
      </c>
    </row>
    <row r="277" spans="1:37" x14ac:dyDescent="0.25">
      <c r="A277" s="6">
        <v>2140132</v>
      </c>
      <c r="B277" s="10" t="s">
        <v>292</v>
      </c>
      <c r="C277" s="6" t="s">
        <v>9</v>
      </c>
      <c r="D277" s="12">
        <f>VLOOKUP(A277,[1]Hoja3!$A$4:$C$653,3,FALSE)</f>
        <v>3.9102999999999999</v>
      </c>
      <c r="E277" s="53"/>
      <c r="F277" s="53"/>
      <c r="G277" s="54"/>
      <c r="H277" s="54"/>
      <c r="I277" s="54"/>
      <c r="J277" s="54"/>
      <c r="K277" s="54"/>
      <c r="L277" s="54"/>
      <c r="M277" s="54"/>
      <c r="N277" s="54"/>
      <c r="O277" s="54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3">
        <f t="shared" si="8"/>
        <v>0</v>
      </c>
      <c r="AK277" s="11">
        <f t="shared" si="9"/>
        <v>0</v>
      </c>
    </row>
    <row r="278" spans="1:37" x14ac:dyDescent="0.25">
      <c r="A278" s="6">
        <v>2130156</v>
      </c>
      <c r="B278" s="10" t="s">
        <v>293</v>
      </c>
      <c r="C278" s="6" t="s">
        <v>9</v>
      </c>
      <c r="D278" s="12">
        <f>VLOOKUP(A278,[1]Hoja3!$A$4:$C$653,3,FALSE)</f>
        <v>77.349999999999994</v>
      </c>
      <c r="E278" s="53"/>
      <c r="F278" s="53"/>
      <c r="G278" s="54"/>
      <c r="H278" s="54"/>
      <c r="I278" s="54"/>
      <c r="J278" s="54"/>
      <c r="K278" s="54"/>
      <c r="L278" s="54"/>
      <c r="M278" s="54">
        <v>1</v>
      </c>
      <c r="N278" s="54">
        <v>1</v>
      </c>
      <c r="O278" s="54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3">
        <f t="shared" si="8"/>
        <v>2</v>
      </c>
      <c r="AK278" s="11">
        <f t="shared" si="9"/>
        <v>154.69999999999999</v>
      </c>
    </row>
    <row r="279" spans="1:37" x14ac:dyDescent="0.25">
      <c r="A279" s="6">
        <v>2130277</v>
      </c>
      <c r="B279" s="10" t="s">
        <v>294</v>
      </c>
      <c r="C279" s="6" t="s">
        <v>21</v>
      </c>
      <c r="D279" s="12">
        <f>VLOOKUP(A279,[1]Hoja3!$A$4:$C$653,3,FALSE)</f>
        <v>1201.9000000000001</v>
      </c>
      <c r="E279" s="53"/>
      <c r="F279" s="53"/>
      <c r="G279" s="54"/>
      <c r="H279" s="54"/>
      <c r="I279" s="54"/>
      <c r="J279" s="54"/>
      <c r="K279" s="54"/>
      <c r="L279" s="54"/>
      <c r="M279" s="54"/>
      <c r="N279" s="54"/>
      <c r="O279" s="54"/>
      <c r="P279" s="10">
        <v>1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3">
        <f t="shared" si="8"/>
        <v>1</v>
      </c>
      <c r="AK279" s="11">
        <f t="shared" si="9"/>
        <v>1201.9000000000001</v>
      </c>
    </row>
    <row r="280" spans="1:37" x14ac:dyDescent="0.25">
      <c r="A280" s="6">
        <v>2130157</v>
      </c>
      <c r="B280" s="10" t="s">
        <v>295</v>
      </c>
      <c r="C280" s="6" t="s">
        <v>89</v>
      </c>
      <c r="D280" s="12">
        <f>VLOOKUP(A280,[1]Hoja3!$A$4:$C$653,3,FALSE)</f>
        <v>6177.29</v>
      </c>
      <c r="E280" s="53"/>
      <c r="F280" s="53"/>
      <c r="G280" s="54"/>
      <c r="H280" s="54"/>
      <c r="I280" s="54"/>
      <c r="J280" s="54"/>
      <c r="K280" s="54"/>
      <c r="L280" s="54"/>
      <c r="M280" s="54"/>
      <c r="N280" s="54"/>
      <c r="O280" s="54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3">
        <f t="shared" si="8"/>
        <v>0</v>
      </c>
      <c r="AK280" s="11">
        <f t="shared" si="9"/>
        <v>0</v>
      </c>
    </row>
    <row r="281" spans="1:37" x14ac:dyDescent="0.25">
      <c r="A281" s="6">
        <v>2130276</v>
      </c>
      <c r="B281" s="10" t="s">
        <v>296</v>
      </c>
      <c r="C281" s="6" t="s">
        <v>21</v>
      </c>
      <c r="D281" s="12">
        <f>VLOOKUP(A281,[1]Hoja3!$A$4:$C$653,3,FALSE)</f>
        <v>888.93</v>
      </c>
      <c r="E281" s="53"/>
      <c r="F281" s="53"/>
      <c r="G281" s="54"/>
      <c r="H281" s="54"/>
      <c r="I281" s="54"/>
      <c r="J281" s="54"/>
      <c r="K281" s="54"/>
      <c r="L281" s="54">
        <v>14</v>
      </c>
      <c r="M281" s="54"/>
      <c r="N281" s="54">
        <v>1</v>
      </c>
      <c r="O281" s="54">
        <v>1</v>
      </c>
      <c r="P281" s="10">
        <v>1</v>
      </c>
      <c r="Q281" s="10"/>
      <c r="R281" s="10"/>
      <c r="S281" s="10"/>
      <c r="T281" s="10"/>
      <c r="U281" s="10"/>
      <c r="V281" s="10"/>
      <c r="W281" s="10"/>
      <c r="X281" s="10"/>
      <c r="Y281" s="10">
        <v>5</v>
      </c>
      <c r="Z281" s="10"/>
      <c r="AA281" s="10"/>
      <c r="AB281" s="10"/>
      <c r="AC281" s="10"/>
      <c r="AD281" s="10"/>
      <c r="AE281" s="10"/>
      <c r="AF281" s="10">
        <v>2</v>
      </c>
      <c r="AG281" s="10"/>
      <c r="AH281" s="10"/>
      <c r="AI281" s="10">
        <v>1</v>
      </c>
      <c r="AJ281" s="13">
        <f t="shared" si="8"/>
        <v>25</v>
      </c>
      <c r="AK281" s="11">
        <f t="shared" si="9"/>
        <v>22223.25</v>
      </c>
    </row>
    <row r="282" spans="1:37" x14ac:dyDescent="0.25">
      <c r="A282" s="6">
        <v>2130319</v>
      </c>
      <c r="B282" s="10" t="s">
        <v>297</v>
      </c>
      <c r="C282" s="6" t="s">
        <v>11</v>
      </c>
      <c r="D282" s="12">
        <f>VLOOKUP(A282,[1]Hoja3!$A$4:$C$653,3,FALSE)</f>
        <v>82.11</v>
      </c>
      <c r="E282" s="53"/>
      <c r="F282" s="53"/>
      <c r="G282" s="54"/>
      <c r="H282" s="54"/>
      <c r="I282" s="54"/>
      <c r="J282" s="54"/>
      <c r="K282" s="54"/>
      <c r="L282" s="54"/>
      <c r="M282" s="54"/>
      <c r="N282" s="54"/>
      <c r="O282" s="54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3">
        <f t="shared" si="8"/>
        <v>0</v>
      </c>
      <c r="AK282" s="11">
        <f t="shared" si="9"/>
        <v>0</v>
      </c>
    </row>
    <row r="283" spans="1:37" x14ac:dyDescent="0.25">
      <c r="A283" s="6">
        <v>2130158</v>
      </c>
      <c r="B283" s="10" t="s">
        <v>298</v>
      </c>
      <c r="C283" s="6" t="s">
        <v>11</v>
      </c>
      <c r="D283" s="12">
        <v>280</v>
      </c>
      <c r="E283" s="53"/>
      <c r="F283" s="53"/>
      <c r="G283" s="54"/>
      <c r="H283" s="54"/>
      <c r="I283" s="54"/>
      <c r="J283" s="54"/>
      <c r="K283" s="54"/>
      <c r="L283" s="54"/>
      <c r="M283" s="54"/>
      <c r="N283" s="54"/>
      <c r="O283" s="54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3">
        <f t="shared" si="8"/>
        <v>0</v>
      </c>
      <c r="AK283" s="11">
        <f t="shared" si="9"/>
        <v>0</v>
      </c>
    </row>
    <row r="284" spans="1:37" x14ac:dyDescent="0.25">
      <c r="A284" s="6">
        <v>2140322</v>
      </c>
      <c r="B284" s="10" t="s">
        <v>299</v>
      </c>
      <c r="C284" s="6" t="s">
        <v>9</v>
      </c>
      <c r="D284" s="12">
        <f>VLOOKUP(A284,[1]Hoja3!$A$4:$C$653,3,FALSE)</f>
        <v>117.81</v>
      </c>
      <c r="E284" s="53"/>
      <c r="F284" s="53"/>
      <c r="G284" s="54"/>
      <c r="H284" s="54"/>
      <c r="I284" s="54"/>
      <c r="J284" s="54"/>
      <c r="K284" s="54"/>
      <c r="L284" s="54"/>
      <c r="M284" s="54"/>
      <c r="N284" s="54"/>
      <c r="O284" s="54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3">
        <f t="shared" si="8"/>
        <v>0</v>
      </c>
      <c r="AK284" s="11">
        <f t="shared" si="9"/>
        <v>0</v>
      </c>
    </row>
    <row r="285" spans="1:37" x14ac:dyDescent="0.25">
      <c r="A285" s="6">
        <v>2140135</v>
      </c>
      <c r="B285" s="10" t="s">
        <v>300</v>
      </c>
      <c r="C285" s="6" t="s">
        <v>11</v>
      </c>
      <c r="D285" s="12">
        <v>384</v>
      </c>
      <c r="E285" s="53"/>
      <c r="F285" s="53"/>
      <c r="G285" s="54"/>
      <c r="H285" s="54"/>
      <c r="I285" s="54"/>
      <c r="J285" s="54"/>
      <c r="K285" s="54"/>
      <c r="L285" s="54"/>
      <c r="M285" s="54"/>
      <c r="N285" s="54"/>
      <c r="O285" s="54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3">
        <f t="shared" si="8"/>
        <v>0</v>
      </c>
      <c r="AK285" s="11">
        <f t="shared" si="9"/>
        <v>0</v>
      </c>
    </row>
    <row r="286" spans="1:37" x14ac:dyDescent="0.25">
      <c r="A286" s="6">
        <v>2140136</v>
      </c>
      <c r="B286" s="10" t="s">
        <v>301</v>
      </c>
      <c r="C286" s="6" t="s">
        <v>9</v>
      </c>
      <c r="D286" s="12">
        <f>VLOOKUP(A286,[1]Hoja3!$A$4:$C$653,3,FALSE)</f>
        <v>11.731</v>
      </c>
      <c r="E286" s="53"/>
      <c r="F286" s="53"/>
      <c r="G286" s="54"/>
      <c r="H286" s="54"/>
      <c r="I286" s="54">
        <v>12</v>
      </c>
      <c r="J286" s="54"/>
      <c r="K286" s="54"/>
      <c r="L286" s="54"/>
      <c r="M286" s="54">
        <v>19</v>
      </c>
      <c r="N286" s="54"/>
      <c r="O286" s="54">
        <v>15</v>
      </c>
      <c r="P286" s="10"/>
      <c r="Q286" s="10">
        <v>23</v>
      </c>
      <c r="R286" s="10">
        <v>12</v>
      </c>
      <c r="S286" s="10"/>
      <c r="T286" s="10"/>
      <c r="U286" s="10"/>
      <c r="V286" s="10">
        <v>7</v>
      </c>
      <c r="W286" s="10">
        <v>2</v>
      </c>
      <c r="X286" s="10">
        <v>9</v>
      </c>
      <c r="Y286" s="10">
        <v>27</v>
      </c>
      <c r="Z286" s="10">
        <v>7</v>
      </c>
      <c r="AA286" s="10"/>
      <c r="AB286" s="10">
        <v>9</v>
      </c>
      <c r="AC286" s="10">
        <v>9</v>
      </c>
      <c r="AD286" s="10">
        <v>16</v>
      </c>
      <c r="AE286" s="10">
        <v>21</v>
      </c>
      <c r="AF286" s="10"/>
      <c r="AG286" s="10"/>
      <c r="AH286" s="10"/>
      <c r="AI286" s="10"/>
      <c r="AJ286" s="13">
        <f t="shared" si="8"/>
        <v>188</v>
      </c>
      <c r="AK286" s="11">
        <f t="shared" si="9"/>
        <v>2205.4279999999999</v>
      </c>
    </row>
    <row r="287" spans="1:37" x14ac:dyDescent="0.25">
      <c r="A287" s="6">
        <v>2170111</v>
      </c>
      <c r="B287" s="10" t="s">
        <v>302</v>
      </c>
      <c r="C287" s="6" t="s">
        <v>7</v>
      </c>
      <c r="D287" s="12">
        <f>VLOOKUP(A287,[1]Hoja3!$A$4:$C$653,3,FALSE)</f>
        <v>391.03399999999999</v>
      </c>
      <c r="E287" s="53"/>
      <c r="F287" s="53"/>
      <c r="G287" s="54"/>
      <c r="H287" s="54"/>
      <c r="I287" s="54">
        <v>2</v>
      </c>
      <c r="J287" s="54"/>
      <c r="K287" s="54"/>
      <c r="L287" s="54">
        <v>1</v>
      </c>
      <c r="M287" s="54"/>
      <c r="N287" s="54"/>
      <c r="O287" s="54"/>
      <c r="P287" s="10"/>
      <c r="Q287" s="10"/>
      <c r="R287" s="10"/>
      <c r="S287" s="10"/>
      <c r="T287" s="10"/>
      <c r="U287" s="10"/>
      <c r="V287" s="10"/>
      <c r="W287" s="10">
        <v>1</v>
      </c>
      <c r="X287" s="10">
        <v>1</v>
      </c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3">
        <f t="shared" si="8"/>
        <v>5</v>
      </c>
      <c r="AK287" s="11">
        <f t="shared" si="9"/>
        <v>1955.17</v>
      </c>
    </row>
    <row r="288" spans="1:37" x14ac:dyDescent="0.25">
      <c r="A288" s="6">
        <v>2140137</v>
      </c>
      <c r="B288" s="10" t="s">
        <v>303</v>
      </c>
      <c r="C288" s="6" t="s">
        <v>9</v>
      </c>
      <c r="D288" s="12">
        <f>VLOOKUP(A288,[1]Hoja3!$A$4:$C$653,3,FALSE)</f>
        <v>7.5683999999999996</v>
      </c>
      <c r="E288" s="53">
        <v>6</v>
      </c>
      <c r="F288" s="53">
        <v>9</v>
      </c>
      <c r="G288" s="54">
        <v>3</v>
      </c>
      <c r="H288" s="54">
        <v>7</v>
      </c>
      <c r="I288" s="54">
        <v>7</v>
      </c>
      <c r="J288" s="54">
        <v>38</v>
      </c>
      <c r="K288" s="54">
        <v>24</v>
      </c>
      <c r="L288" s="54">
        <v>38</v>
      </c>
      <c r="M288" s="54"/>
      <c r="N288" s="54">
        <v>3</v>
      </c>
      <c r="O288" s="54">
        <v>12</v>
      </c>
      <c r="P288" s="10">
        <v>12</v>
      </c>
      <c r="Q288" s="10">
        <v>12</v>
      </c>
      <c r="R288" s="10">
        <v>23</v>
      </c>
      <c r="S288" s="10"/>
      <c r="T288" s="10">
        <v>2</v>
      </c>
      <c r="U288" s="10">
        <v>12</v>
      </c>
      <c r="V288" s="10">
        <v>5</v>
      </c>
      <c r="W288" s="10">
        <v>43</v>
      </c>
      <c r="X288" s="10">
        <v>6</v>
      </c>
      <c r="Y288" s="10">
        <v>6</v>
      </c>
      <c r="Z288" s="10">
        <v>15</v>
      </c>
      <c r="AA288" s="10"/>
      <c r="AB288" s="10">
        <v>11</v>
      </c>
      <c r="AC288" s="10">
        <v>26</v>
      </c>
      <c r="AD288" s="10">
        <v>15</v>
      </c>
      <c r="AE288" s="10">
        <v>10</v>
      </c>
      <c r="AF288" s="10">
        <v>30</v>
      </c>
      <c r="AG288" s="10"/>
      <c r="AH288" s="10">
        <v>9</v>
      </c>
      <c r="AI288" s="10"/>
      <c r="AJ288" s="13">
        <f t="shared" si="8"/>
        <v>384</v>
      </c>
      <c r="AK288" s="11">
        <f t="shared" si="9"/>
        <v>2906.2655999999997</v>
      </c>
    </row>
    <row r="289" spans="1:37" x14ac:dyDescent="0.25">
      <c r="A289" s="6">
        <v>2130160</v>
      </c>
      <c r="B289" s="10" t="s">
        <v>304</v>
      </c>
      <c r="C289" s="6" t="s">
        <v>7</v>
      </c>
      <c r="D289" s="12">
        <f>VLOOKUP(A289,[1]Hoja3!$A$4:$C$653,3,FALSE)</f>
        <v>7616</v>
      </c>
      <c r="E289" s="53"/>
      <c r="F289" s="53"/>
      <c r="G289" s="54"/>
      <c r="H289" s="54"/>
      <c r="I289" s="54"/>
      <c r="J289" s="54"/>
      <c r="K289" s="54"/>
      <c r="L289" s="54"/>
      <c r="M289" s="54"/>
      <c r="N289" s="54"/>
      <c r="O289" s="54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3">
        <f t="shared" si="8"/>
        <v>0</v>
      </c>
      <c r="AK289" s="11">
        <f t="shared" si="9"/>
        <v>0</v>
      </c>
    </row>
    <row r="290" spans="1:37" x14ac:dyDescent="0.25">
      <c r="A290" s="6">
        <v>2140138</v>
      </c>
      <c r="B290" s="10" t="s">
        <v>305</v>
      </c>
      <c r="C290" s="6" t="s">
        <v>9</v>
      </c>
      <c r="D290" s="12">
        <f>VLOOKUP(A290,[1]Hoja3!$A$4:$C$653,3,FALSE)</f>
        <v>8.8298000000000005</v>
      </c>
      <c r="E290" s="53"/>
      <c r="F290" s="53"/>
      <c r="G290" s="54"/>
      <c r="H290" s="54"/>
      <c r="I290" s="54"/>
      <c r="J290" s="54"/>
      <c r="K290" s="54"/>
      <c r="L290" s="54"/>
      <c r="M290" s="54"/>
      <c r="N290" s="54"/>
      <c r="O290" s="54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3">
        <f t="shared" si="8"/>
        <v>0</v>
      </c>
      <c r="AK290" s="11">
        <f t="shared" si="9"/>
        <v>0</v>
      </c>
    </row>
    <row r="291" spans="1:37" x14ac:dyDescent="0.25">
      <c r="A291" s="6">
        <v>2140139</v>
      </c>
      <c r="B291" s="10" t="s">
        <v>306</v>
      </c>
      <c r="C291" s="6" t="s">
        <v>9</v>
      </c>
      <c r="D291" s="12">
        <f>VLOOKUP(A291,[1]Hoja3!$A$4:$C$653,3,FALSE)</f>
        <v>21.4438</v>
      </c>
      <c r="E291" s="53"/>
      <c r="F291" s="53"/>
      <c r="G291" s="54"/>
      <c r="H291" s="54"/>
      <c r="I291" s="54"/>
      <c r="J291" s="54"/>
      <c r="K291" s="54"/>
      <c r="L291" s="54"/>
      <c r="M291" s="54"/>
      <c r="N291" s="54"/>
      <c r="O291" s="54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3">
        <f t="shared" si="8"/>
        <v>0</v>
      </c>
      <c r="AK291" s="11">
        <f t="shared" si="9"/>
        <v>0</v>
      </c>
    </row>
    <row r="292" spans="1:37" x14ac:dyDescent="0.25">
      <c r="A292" s="6">
        <v>2200060</v>
      </c>
      <c r="B292" s="10" t="s">
        <v>307</v>
      </c>
      <c r="C292" s="6" t="s">
        <v>308</v>
      </c>
      <c r="D292" s="12">
        <v>27281</v>
      </c>
      <c r="E292" s="53"/>
      <c r="F292" s="53"/>
      <c r="G292" s="54"/>
      <c r="H292" s="54"/>
      <c r="I292" s="54"/>
      <c r="J292" s="54"/>
      <c r="K292" s="54"/>
      <c r="L292" s="54"/>
      <c r="M292" s="54"/>
      <c r="N292" s="54"/>
      <c r="O292" s="54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3">
        <f t="shared" si="8"/>
        <v>0</v>
      </c>
      <c r="AK292" s="11">
        <f t="shared" si="9"/>
        <v>0</v>
      </c>
    </row>
    <row r="293" spans="1:37" x14ac:dyDescent="0.25">
      <c r="A293" s="6">
        <v>2160151</v>
      </c>
      <c r="B293" s="10" t="s">
        <v>309</v>
      </c>
      <c r="C293" s="6" t="s">
        <v>21</v>
      </c>
      <c r="D293" s="12">
        <f>VLOOKUP(A293,[1]Hoja3!$A$4:$C$653,3,FALSE)</f>
        <v>472579.94</v>
      </c>
      <c r="E293" s="53"/>
      <c r="F293" s="53"/>
      <c r="G293" s="54"/>
      <c r="H293" s="54"/>
      <c r="I293" s="54"/>
      <c r="J293" s="54"/>
      <c r="K293" s="54"/>
      <c r="L293" s="54"/>
      <c r="M293" s="54"/>
      <c r="N293" s="54"/>
      <c r="O293" s="54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3">
        <f t="shared" si="8"/>
        <v>0</v>
      </c>
      <c r="AK293" s="11">
        <f t="shared" si="9"/>
        <v>0</v>
      </c>
    </row>
    <row r="294" spans="1:37" x14ac:dyDescent="0.25">
      <c r="A294" s="6">
        <v>2200067</v>
      </c>
      <c r="B294" s="10" t="s">
        <v>310</v>
      </c>
      <c r="C294" s="6" t="s">
        <v>21</v>
      </c>
      <c r="D294" s="12">
        <f>VLOOKUP(A294,[1]Hoja3!$A$4:$C$653,3,FALSE)</f>
        <v>4879</v>
      </c>
      <c r="E294" s="53"/>
      <c r="F294" s="53"/>
      <c r="G294" s="54"/>
      <c r="H294" s="54"/>
      <c r="I294" s="54"/>
      <c r="J294" s="54"/>
      <c r="K294" s="54"/>
      <c r="L294" s="54"/>
      <c r="M294" s="54"/>
      <c r="N294" s="54"/>
      <c r="O294" s="54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3">
        <f t="shared" si="8"/>
        <v>0</v>
      </c>
      <c r="AK294" s="11">
        <f t="shared" si="9"/>
        <v>0</v>
      </c>
    </row>
    <row r="295" spans="1:37" x14ac:dyDescent="0.25">
      <c r="A295" s="6">
        <v>2200077</v>
      </c>
      <c r="B295" s="21" t="s">
        <v>311</v>
      </c>
      <c r="C295" s="18" t="s">
        <v>2</v>
      </c>
      <c r="D295" s="12">
        <f>VLOOKUP(A295,[1]Hoja3!$A$4:$C$653,3,FALSE)</f>
        <v>4879</v>
      </c>
      <c r="E295" s="53"/>
      <c r="F295" s="53"/>
      <c r="G295" s="54"/>
      <c r="H295" s="54"/>
      <c r="I295" s="54"/>
      <c r="J295" s="54"/>
      <c r="K295" s="54"/>
      <c r="L295" s="54"/>
      <c r="M295" s="54"/>
      <c r="N295" s="54"/>
      <c r="O295" s="54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3">
        <f t="shared" si="8"/>
        <v>0</v>
      </c>
      <c r="AK295" s="11">
        <f t="shared" si="9"/>
        <v>0</v>
      </c>
    </row>
    <row r="296" spans="1:37" x14ac:dyDescent="0.25">
      <c r="A296" s="6">
        <v>2200039</v>
      </c>
      <c r="B296" s="10" t="s">
        <v>312</v>
      </c>
      <c r="C296" s="6" t="s">
        <v>21</v>
      </c>
      <c r="D296" s="12">
        <f>VLOOKUP(A296,[1]Hoja3!$A$4:$C$653,3,FALSE)</f>
        <v>4495.82</v>
      </c>
      <c r="E296" s="53"/>
      <c r="F296" s="53"/>
      <c r="G296" s="54"/>
      <c r="H296" s="54"/>
      <c r="I296" s="54"/>
      <c r="J296" s="54"/>
      <c r="K296" s="54"/>
      <c r="L296" s="54"/>
      <c r="M296" s="54"/>
      <c r="N296" s="54"/>
      <c r="O296" s="54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3">
        <f t="shared" si="8"/>
        <v>0</v>
      </c>
      <c r="AK296" s="11">
        <f t="shared" si="9"/>
        <v>0</v>
      </c>
    </row>
    <row r="297" spans="1:37" x14ac:dyDescent="0.25">
      <c r="A297" s="6">
        <v>2200040</v>
      </c>
      <c r="B297" s="10" t="s">
        <v>313</v>
      </c>
      <c r="C297" s="6" t="s">
        <v>21</v>
      </c>
      <c r="D297" s="12">
        <f>VLOOKUP(A297,[1]Hoja3!$A$4:$C$653,3,FALSE)</f>
        <v>5521.6</v>
      </c>
      <c r="E297" s="53"/>
      <c r="F297" s="53"/>
      <c r="G297" s="54"/>
      <c r="H297" s="54"/>
      <c r="I297" s="54"/>
      <c r="J297" s="54"/>
      <c r="K297" s="54"/>
      <c r="L297" s="54"/>
      <c r="M297" s="54"/>
      <c r="N297" s="54"/>
      <c r="O297" s="54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3">
        <f t="shared" si="8"/>
        <v>0</v>
      </c>
      <c r="AK297" s="11">
        <f t="shared" si="9"/>
        <v>0</v>
      </c>
    </row>
    <row r="298" spans="1:37" x14ac:dyDescent="0.25">
      <c r="A298" s="6">
        <v>2200071</v>
      </c>
      <c r="B298" s="10" t="s">
        <v>314</v>
      </c>
      <c r="C298" s="6" t="s">
        <v>21</v>
      </c>
      <c r="D298" s="12">
        <f>VLOOKUP(A298,[1]Hoja3!$A$4:$C$653,3,FALSE)</f>
        <v>32460.82</v>
      </c>
      <c r="E298" s="53"/>
      <c r="F298" s="53"/>
      <c r="G298" s="54"/>
      <c r="H298" s="54"/>
      <c r="I298" s="54"/>
      <c r="J298" s="54"/>
      <c r="K298" s="54"/>
      <c r="L298" s="54"/>
      <c r="M298" s="54"/>
      <c r="N298" s="54"/>
      <c r="O298" s="54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3">
        <f t="shared" si="8"/>
        <v>0</v>
      </c>
      <c r="AK298" s="11">
        <f t="shared" si="9"/>
        <v>0</v>
      </c>
    </row>
    <row r="299" spans="1:37" x14ac:dyDescent="0.25">
      <c r="A299" s="6">
        <v>2200072</v>
      </c>
      <c r="B299" s="10" t="s">
        <v>315</v>
      </c>
      <c r="C299" s="6" t="s">
        <v>21</v>
      </c>
      <c r="D299" s="12">
        <v>9187</v>
      </c>
      <c r="E299" s="53"/>
      <c r="F299" s="53"/>
      <c r="G299" s="54"/>
      <c r="H299" s="54"/>
      <c r="I299" s="54"/>
      <c r="J299" s="54"/>
      <c r="K299" s="54"/>
      <c r="L299" s="54"/>
      <c r="M299" s="54"/>
      <c r="N299" s="54"/>
      <c r="O299" s="54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3">
        <f t="shared" si="8"/>
        <v>0</v>
      </c>
      <c r="AK299" s="11">
        <f t="shared" si="9"/>
        <v>0</v>
      </c>
    </row>
    <row r="300" spans="1:37" x14ac:dyDescent="0.25">
      <c r="A300" s="6">
        <v>2200080</v>
      </c>
      <c r="B300" s="10" t="s">
        <v>316</v>
      </c>
      <c r="C300" s="6" t="s">
        <v>2</v>
      </c>
      <c r="D300" s="12">
        <f>VLOOKUP(A300,[1]Hoja3!$A$4:$C$653,3,FALSE)</f>
        <v>9737.77</v>
      </c>
      <c r="E300" s="53"/>
      <c r="F300" s="53"/>
      <c r="G300" s="54"/>
      <c r="H300" s="54"/>
      <c r="I300" s="54"/>
      <c r="J300" s="54"/>
      <c r="K300" s="54"/>
      <c r="L300" s="54"/>
      <c r="M300" s="54"/>
      <c r="N300" s="54"/>
      <c r="O300" s="54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3">
        <f t="shared" si="8"/>
        <v>0</v>
      </c>
      <c r="AK300" s="11">
        <f t="shared" si="9"/>
        <v>0</v>
      </c>
    </row>
    <row r="301" spans="1:37" x14ac:dyDescent="0.25">
      <c r="A301" s="6">
        <v>2200041</v>
      </c>
      <c r="B301" s="10" t="s">
        <v>317</v>
      </c>
      <c r="C301" s="6" t="s">
        <v>7</v>
      </c>
      <c r="D301" s="12">
        <f>VLOOKUP(A301,[1]Hoja3!$A$4:$C$653,3,FALSE)</f>
        <v>5521.6</v>
      </c>
      <c r="E301" s="53"/>
      <c r="F301" s="53"/>
      <c r="G301" s="54"/>
      <c r="H301" s="54"/>
      <c r="I301" s="54"/>
      <c r="J301" s="54"/>
      <c r="K301" s="54"/>
      <c r="L301" s="54"/>
      <c r="M301" s="54"/>
      <c r="N301" s="54"/>
      <c r="O301" s="54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3">
        <f t="shared" si="8"/>
        <v>0</v>
      </c>
      <c r="AK301" s="11">
        <f t="shared" si="9"/>
        <v>0</v>
      </c>
    </row>
    <row r="302" spans="1:37" x14ac:dyDescent="0.25">
      <c r="A302" s="6">
        <v>2200068</v>
      </c>
      <c r="B302" s="10" t="s">
        <v>318</v>
      </c>
      <c r="C302" s="6" t="s">
        <v>13</v>
      </c>
      <c r="D302" s="12">
        <f>VLOOKUP(A302,[1]Hoja3!$A$4:$C$653,3,FALSE)</f>
        <v>4495.82</v>
      </c>
      <c r="E302" s="53"/>
      <c r="F302" s="53"/>
      <c r="G302" s="54"/>
      <c r="H302" s="54"/>
      <c r="I302" s="54"/>
      <c r="J302" s="54"/>
      <c r="K302" s="54"/>
      <c r="L302" s="54"/>
      <c r="M302" s="54"/>
      <c r="N302" s="54"/>
      <c r="O302" s="54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3">
        <f t="shared" si="8"/>
        <v>0</v>
      </c>
      <c r="AK302" s="11">
        <f t="shared" si="9"/>
        <v>0</v>
      </c>
    </row>
    <row r="303" spans="1:37" x14ac:dyDescent="0.25">
      <c r="A303" s="6">
        <v>2200078</v>
      </c>
      <c r="B303" s="10" t="s">
        <v>319</v>
      </c>
      <c r="C303" s="6" t="s">
        <v>2</v>
      </c>
      <c r="D303" s="12">
        <v>5117</v>
      </c>
      <c r="E303" s="53"/>
      <c r="F303" s="53"/>
      <c r="G303" s="54"/>
      <c r="H303" s="54"/>
      <c r="I303" s="54"/>
      <c r="J303" s="54"/>
      <c r="K303" s="54"/>
      <c r="L303" s="54"/>
      <c r="M303" s="54"/>
      <c r="N303" s="54"/>
      <c r="O303" s="54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3">
        <f t="shared" si="8"/>
        <v>0</v>
      </c>
      <c r="AK303" s="11">
        <f t="shared" si="9"/>
        <v>0</v>
      </c>
    </row>
    <row r="304" spans="1:37" x14ac:dyDescent="0.25">
      <c r="A304" s="6">
        <v>2200079</v>
      </c>
      <c r="B304" s="10" t="s">
        <v>320</v>
      </c>
      <c r="C304" s="6" t="s">
        <v>2</v>
      </c>
      <c r="D304" s="12">
        <f>VLOOKUP(A304,[1]Hoja3!$A$4:$C$653,3,FALSE)</f>
        <v>5117</v>
      </c>
      <c r="E304" s="53"/>
      <c r="F304" s="53"/>
      <c r="G304" s="54"/>
      <c r="H304" s="54"/>
      <c r="I304" s="54"/>
      <c r="J304" s="54"/>
      <c r="K304" s="54"/>
      <c r="L304" s="54"/>
      <c r="M304" s="54"/>
      <c r="N304" s="54"/>
      <c r="O304" s="54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3">
        <f t="shared" si="8"/>
        <v>0</v>
      </c>
      <c r="AK304" s="11">
        <f t="shared" si="9"/>
        <v>0</v>
      </c>
    </row>
    <row r="305" spans="1:37" x14ac:dyDescent="0.25">
      <c r="A305" s="6">
        <v>2200057</v>
      </c>
      <c r="B305" s="10" t="s">
        <v>321</v>
      </c>
      <c r="C305" s="6" t="s">
        <v>21</v>
      </c>
      <c r="D305" s="12">
        <f>VLOOKUP(A305,[1]Hoja3!$A$4:$C$653,3,FALSE)</f>
        <v>17409.7</v>
      </c>
      <c r="E305" s="53"/>
      <c r="F305" s="53"/>
      <c r="G305" s="54"/>
      <c r="H305" s="54"/>
      <c r="I305" s="54"/>
      <c r="J305" s="54"/>
      <c r="K305" s="54"/>
      <c r="L305" s="54"/>
      <c r="M305" s="54"/>
      <c r="N305" s="54"/>
      <c r="O305" s="54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3">
        <f t="shared" si="8"/>
        <v>0</v>
      </c>
      <c r="AK305" s="11">
        <f t="shared" si="9"/>
        <v>0</v>
      </c>
    </row>
    <row r="306" spans="1:37" x14ac:dyDescent="0.25">
      <c r="A306" s="6">
        <v>2170116</v>
      </c>
      <c r="B306" s="10" t="s">
        <v>322</v>
      </c>
      <c r="C306" s="6" t="s">
        <v>7</v>
      </c>
      <c r="D306" s="12">
        <f>VLOOKUP(A306,[1]Hoja3!$A$4:$C$653,3,FALSE)</f>
        <v>6426</v>
      </c>
      <c r="E306" s="53"/>
      <c r="F306" s="53"/>
      <c r="G306" s="54"/>
      <c r="H306" s="54"/>
      <c r="I306" s="54"/>
      <c r="J306" s="54"/>
      <c r="K306" s="54"/>
      <c r="L306" s="54"/>
      <c r="M306" s="54"/>
      <c r="N306" s="54"/>
      <c r="O306" s="54"/>
      <c r="P306" s="10"/>
      <c r="Q306" s="10"/>
      <c r="R306" s="10"/>
      <c r="S306" s="10">
        <v>1</v>
      </c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3">
        <f t="shared" si="8"/>
        <v>1</v>
      </c>
      <c r="AK306" s="11">
        <f t="shared" si="9"/>
        <v>6426</v>
      </c>
    </row>
    <row r="307" spans="1:37" x14ac:dyDescent="0.25">
      <c r="A307" s="6">
        <v>2170115</v>
      </c>
      <c r="B307" s="10" t="s">
        <v>323</v>
      </c>
      <c r="C307" s="6" t="s">
        <v>7</v>
      </c>
      <c r="D307" s="12">
        <f>VLOOKUP(A307,[1]Hoja3!$A$4:$C$653,3,FALSE)</f>
        <v>3988.5230000000001</v>
      </c>
      <c r="E307" s="53"/>
      <c r="F307" s="53"/>
      <c r="G307" s="54"/>
      <c r="H307" s="54"/>
      <c r="I307" s="54"/>
      <c r="J307" s="54"/>
      <c r="K307" s="54"/>
      <c r="L307" s="54"/>
      <c r="M307" s="54"/>
      <c r="N307" s="54"/>
      <c r="O307" s="54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3">
        <f t="shared" si="8"/>
        <v>0</v>
      </c>
      <c r="AK307" s="11">
        <f t="shared" si="9"/>
        <v>0</v>
      </c>
    </row>
    <row r="308" spans="1:37" x14ac:dyDescent="0.25">
      <c r="A308" s="6">
        <v>2130162</v>
      </c>
      <c r="B308" s="10" t="s">
        <v>324</v>
      </c>
      <c r="C308" s="6" t="s">
        <v>9</v>
      </c>
      <c r="D308" s="12">
        <f>VLOOKUP(A308,[1]Hoja3!$A$4:$C$653,3,FALSE)</f>
        <v>17.850000000000001</v>
      </c>
      <c r="E308" s="53"/>
      <c r="F308" s="53"/>
      <c r="G308" s="54"/>
      <c r="H308" s="54"/>
      <c r="I308" s="54"/>
      <c r="J308" s="54"/>
      <c r="K308" s="54"/>
      <c r="L308" s="54"/>
      <c r="M308" s="54"/>
      <c r="N308" s="54"/>
      <c r="O308" s="54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3">
        <f t="shared" si="8"/>
        <v>0</v>
      </c>
      <c r="AK308" s="11">
        <f t="shared" si="9"/>
        <v>0</v>
      </c>
    </row>
    <row r="309" spans="1:37" x14ac:dyDescent="0.25">
      <c r="A309" s="6">
        <v>2140267</v>
      </c>
      <c r="B309" s="10" t="s">
        <v>325</v>
      </c>
      <c r="C309" s="6" t="s">
        <v>11</v>
      </c>
      <c r="D309" s="12">
        <v>1393</v>
      </c>
      <c r="E309" s="53"/>
      <c r="F309" s="53"/>
      <c r="G309" s="54"/>
      <c r="H309" s="54"/>
      <c r="I309" s="54"/>
      <c r="J309" s="54"/>
      <c r="K309" s="54"/>
      <c r="L309" s="54"/>
      <c r="M309" s="54"/>
      <c r="N309" s="54"/>
      <c r="O309" s="54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3">
        <f t="shared" si="8"/>
        <v>0</v>
      </c>
      <c r="AK309" s="11">
        <f t="shared" si="9"/>
        <v>0</v>
      </c>
    </row>
    <row r="310" spans="1:37" x14ac:dyDescent="0.25">
      <c r="A310" s="6">
        <v>2140284</v>
      </c>
      <c r="B310" s="10" t="s">
        <v>326</v>
      </c>
      <c r="C310" s="6" t="s">
        <v>9</v>
      </c>
      <c r="D310" s="12">
        <f>VLOOKUP(A310,[1]Hoja3!$A$4:$C$653,3,FALSE)</f>
        <v>1347.08</v>
      </c>
      <c r="E310" s="53"/>
      <c r="F310" s="53"/>
      <c r="G310" s="54"/>
      <c r="H310" s="54"/>
      <c r="I310" s="54"/>
      <c r="J310" s="54"/>
      <c r="K310" s="54"/>
      <c r="L310" s="54"/>
      <c r="M310" s="54"/>
      <c r="N310" s="54"/>
      <c r="O310" s="54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3">
        <f t="shared" si="8"/>
        <v>0</v>
      </c>
      <c r="AK310" s="11">
        <f t="shared" si="9"/>
        <v>0</v>
      </c>
    </row>
    <row r="311" spans="1:37" x14ac:dyDescent="0.25">
      <c r="A311" s="6">
        <v>2130163</v>
      </c>
      <c r="B311" s="10" t="s">
        <v>327</v>
      </c>
      <c r="C311" s="6" t="s">
        <v>11</v>
      </c>
      <c r="D311" s="12">
        <f>VLOOKUP(A311,[1]Hoja3!$A$4:$C$653,3,FALSE)</f>
        <v>252.28</v>
      </c>
      <c r="E311" s="53"/>
      <c r="F311" s="53"/>
      <c r="G311" s="54"/>
      <c r="H311" s="54"/>
      <c r="I311" s="54"/>
      <c r="J311" s="54"/>
      <c r="K311" s="54"/>
      <c r="L311" s="54"/>
      <c r="M311" s="54"/>
      <c r="N311" s="54"/>
      <c r="O311" s="54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3">
        <f t="shared" si="8"/>
        <v>0</v>
      </c>
      <c r="AK311" s="11">
        <f t="shared" si="9"/>
        <v>0</v>
      </c>
    </row>
    <row r="312" spans="1:37" x14ac:dyDescent="0.25">
      <c r="A312" s="6">
        <v>2160157</v>
      </c>
      <c r="B312" s="10" t="s">
        <v>328</v>
      </c>
      <c r="C312" s="6" t="s">
        <v>21</v>
      </c>
      <c r="D312" s="12">
        <f>VLOOKUP(A312,[1]Hoja3!$A$4:$C$653,3,FALSE)</f>
        <v>928.2</v>
      </c>
      <c r="E312" s="53"/>
      <c r="F312" s="53"/>
      <c r="G312" s="54"/>
      <c r="H312" s="54"/>
      <c r="I312" s="54"/>
      <c r="J312" s="54"/>
      <c r="K312" s="54"/>
      <c r="L312" s="54"/>
      <c r="M312" s="54"/>
      <c r="N312" s="54"/>
      <c r="O312" s="54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3">
        <f t="shared" si="8"/>
        <v>0</v>
      </c>
      <c r="AK312" s="11">
        <f t="shared" si="9"/>
        <v>0</v>
      </c>
    </row>
    <row r="313" spans="1:37" x14ac:dyDescent="0.25">
      <c r="A313" s="6">
        <v>2160159</v>
      </c>
      <c r="B313" s="10" t="s">
        <v>329</v>
      </c>
      <c r="C313" s="6" t="s">
        <v>13</v>
      </c>
      <c r="D313" s="12">
        <f>VLOOKUP(A313,[1]Hoja3!$A$4:$C$653,3,FALSE)</f>
        <v>377.15859999999998</v>
      </c>
      <c r="E313" s="53"/>
      <c r="F313" s="53"/>
      <c r="G313" s="54"/>
      <c r="H313" s="54"/>
      <c r="I313" s="54"/>
      <c r="J313" s="54"/>
      <c r="K313" s="54"/>
      <c r="L313" s="54"/>
      <c r="M313" s="54"/>
      <c r="N313" s="54"/>
      <c r="O313" s="54"/>
      <c r="P313" s="10"/>
      <c r="Q313" s="10"/>
      <c r="R313" s="2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3">
        <f t="shared" si="8"/>
        <v>0</v>
      </c>
      <c r="AK313" s="11">
        <f t="shared" si="9"/>
        <v>0</v>
      </c>
    </row>
    <row r="314" spans="1:37" x14ac:dyDescent="0.25">
      <c r="A314" s="6">
        <v>2160160</v>
      </c>
      <c r="B314" s="10" t="s">
        <v>330</v>
      </c>
      <c r="C314" s="6" t="s">
        <v>13</v>
      </c>
      <c r="D314" s="12">
        <f>VLOOKUP(A314,[1]Hoja3!$A$4:$C$653,3,FALSE)</f>
        <v>213.01</v>
      </c>
      <c r="E314" s="53">
        <v>6</v>
      </c>
      <c r="F314" s="53">
        <v>8</v>
      </c>
      <c r="G314" s="54">
        <v>19</v>
      </c>
      <c r="H314" s="54">
        <v>8</v>
      </c>
      <c r="I314" s="54">
        <v>12</v>
      </c>
      <c r="J314" s="54">
        <v>17</v>
      </c>
      <c r="K314" s="54">
        <v>67</v>
      </c>
      <c r="L314" s="54">
        <v>16</v>
      </c>
      <c r="M314" s="54">
        <v>3</v>
      </c>
      <c r="N314" s="54">
        <v>18</v>
      </c>
      <c r="O314" s="54">
        <v>20</v>
      </c>
      <c r="P314" s="10">
        <v>56</v>
      </c>
      <c r="Q314" s="10"/>
      <c r="R314" s="10">
        <v>45</v>
      </c>
      <c r="S314" s="10">
        <v>44</v>
      </c>
      <c r="T314" s="10">
        <v>3</v>
      </c>
      <c r="U314" s="10">
        <v>22</v>
      </c>
      <c r="V314" s="10">
        <v>25</v>
      </c>
      <c r="W314" s="10">
        <v>28</v>
      </c>
      <c r="X314" s="10">
        <v>24</v>
      </c>
      <c r="Y314" s="10">
        <v>87</v>
      </c>
      <c r="Z314" s="10">
        <v>18</v>
      </c>
      <c r="AA314" s="10">
        <v>4</v>
      </c>
      <c r="AB314" s="10">
        <v>32</v>
      </c>
      <c r="AC314" s="10">
        <v>16</v>
      </c>
      <c r="AD314" s="10">
        <v>20</v>
      </c>
      <c r="AE314" s="10">
        <v>44</v>
      </c>
      <c r="AF314" s="10">
        <v>65</v>
      </c>
      <c r="AG314" s="10">
        <v>14</v>
      </c>
      <c r="AH314" s="10">
        <v>16</v>
      </c>
      <c r="AI314" s="10"/>
      <c r="AJ314" s="13">
        <f t="shared" si="8"/>
        <v>757</v>
      </c>
      <c r="AK314" s="11">
        <f t="shared" si="9"/>
        <v>161248.57</v>
      </c>
    </row>
    <row r="315" spans="1:37" x14ac:dyDescent="0.25">
      <c r="A315" s="6">
        <v>2160161</v>
      </c>
      <c r="B315" s="10" t="s">
        <v>331</v>
      </c>
      <c r="C315" s="6" t="s">
        <v>13</v>
      </c>
      <c r="D315" s="12">
        <f>VLOOKUP(A315,[1]Hoja3!$A$4:$C$653,3,FALSE)</f>
        <v>1873.06</v>
      </c>
      <c r="E315" s="53"/>
      <c r="F315" s="53"/>
      <c r="G315" s="54"/>
      <c r="H315" s="54"/>
      <c r="I315" s="54"/>
      <c r="J315" s="54"/>
      <c r="K315" s="54"/>
      <c r="L315" s="54"/>
      <c r="M315" s="54"/>
      <c r="N315" s="54"/>
      <c r="O315" s="54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3">
        <f t="shared" si="8"/>
        <v>0</v>
      </c>
      <c r="AK315" s="11">
        <f t="shared" si="9"/>
        <v>0</v>
      </c>
    </row>
    <row r="316" spans="1:37" x14ac:dyDescent="0.25">
      <c r="A316" s="6">
        <v>2170251</v>
      </c>
      <c r="B316" s="10" t="s">
        <v>332</v>
      </c>
      <c r="C316" s="6" t="s">
        <v>45</v>
      </c>
      <c r="D316" s="12">
        <f>VLOOKUP(A316,[1]Hoja3!$A$4:$C$653,3,FALSE)</f>
        <v>8.2110000000000003</v>
      </c>
      <c r="E316" s="53"/>
      <c r="F316" s="53"/>
      <c r="G316" s="54"/>
      <c r="H316" s="54"/>
      <c r="I316" s="54"/>
      <c r="J316" s="54"/>
      <c r="K316" s="54"/>
      <c r="L316" s="54"/>
      <c r="M316" s="54"/>
      <c r="N316" s="54"/>
      <c r="O316" s="54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3">
        <f t="shared" si="8"/>
        <v>0</v>
      </c>
      <c r="AK316" s="11">
        <f t="shared" si="9"/>
        <v>0</v>
      </c>
    </row>
    <row r="317" spans="1:37" x14ac:dyDescent="0.25">
      <c r="A317" s="6">
        <v>2160162</v>
      </c>
      <c r="B317" s="10" t="s">
        <v>333</v>
      </c>
      <c r="C317" s="6" t="s">
        <v>13</v>
      </c>
      <c r="D317" s="12">
        <f>VLOOKUP(A317,[1]Hoja3!$A$4:$C$653,3,FALSE)</f>
        <v>7945.8680000000004</v>
      </c>
      <c r="E317" s="53"/>
      <c r="F317" s="53"/>
      <c r="G317" s="54"/>
      <c r="H317" s="54"/>
      <c r="I317" s="54"/>
      <c r="J317" s="54"/>
      <c r="K317" s="54"/>
      <c r="L317" s="54"/>
      <c r="M317" s="54"/>
      <c r="N317" s="54"/>
      <c r="O317" s="54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3">
        <f t="shared" si="8"/>
        <v>0</v>
      </c>
      <c r="AK317" s="11">
        <f t="shared" si="9"/>
        <v>0</v>
      </c>
    </row>
    <row r="318" spans="1:37" x14ac:dyDescent="0.25">
      <c r="A318" s="6">
        <v>2170126</v>
      </c>
      <c r="B318" s="10" t="s">
        <v>334</v>
      </c>
      <c r="C318" s="6" t="s">
        <v>7</v>
      </c>
      <c r="D318" s="12">
        <v>13960</v>
      </c>
      <c r="E318" s="53"/>
      <c r="F318" s="53"/>
      <c r="G318" s="54"/>
      <c r="H318" s="54"/>
      <c r="I318" s="54"/>
      <c r="J318" s="54"/>
      <c r="K318" s="54"/>
      <c r="L318" s="54"/>
      <c r="M318" s="54"/>
      <c r="N318" s="54"/>
      <c r="O318" s="54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3">
        <f t="shared" si="8"/>
        <v>0</v>
      </c>
      <c r="AK318" s="11">
        <f t="shared" si="9"/>
        <v>0</v>
      </c>
    </row>
    <row r="319" spans="1:37" x14ac:dyDescent="0.25">
      <c r="A319" s="6">
        <v>2150073</v>
      </c>
      <c r="B319" s="10" t="s">
        <v>335</v>
      </c>
      <c r="C319" s="6" t="s">
        <v>2</v>
      </c>
      <c r="D319" s="12">
        <f>VLOOKUP(A319,[1]Hoja3!$A$4:$C$653,3,FALSE)</f>
        <v>833</v>
      </c>
      <c r="E319" s="53"/>
      <c r="F319" s="53"/>
      <c r="G319" s="54"/>
      <c r="H319" s="54"/>
      <c r="I319" s="54"/>
      <c r="J319" s="54"/>
      <c r="K319" s="54"/>
      <c r="L319" s="54"/>
      <c r="M319" s="54"/>
      <c r="N319" s="54"/>
      <c r="O319" s="54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3">
        <f t="shared" si="8"/>
        <v>0</v>
      </c>
      <c r="AK319" s="11">
        <f t="shared" si="9"/>
        <v>0</v>
      </c>
    </row>
    <row r="320" spans="1:37" x14ac:dyDescent="0.25">
      <c r="A320" s="6">
        <v>2190035</v>
      </c>
      <c r="B320" s="10" t="s">
        <v>336</v>
      </c>
      <c r="C320" s="6" t="s">
        <v>21</v>
      </c>
      <c r="D320" s="12">
        <f>VLOOKUP(A320,[1]Hoja3!$A$4:$C$653,3,FALSE)</f>
        <v>3299.87</v>
      </c>
      <c r="E320" s="53"/>
      <c r="F320" s="53"/>
      <c r="G320" s="54"/>
      <c r="H320" s="54"/>
      <c r="I320" s="54"/>
      <c r="J320" s="54"/>
      <c r="K320" s="54"/>
      <c r="L320" s="54"/>
      <c r="M320" s="54"/>
      <c r="N320" s="54"/>
      <c r="O320" s="54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3">
        <f t="shared" si="8"/>
        <v>0</v>
      </c>
      <c r="AK320" s="11">
        <f t="shared" si="9"/>
        <v>0</v>
      </c>
    </row>
    <row r="321" spans="1:37" x14ac:dyDescent="0.25">
      <c r="A321" s="6">
        <v>2140149</v>
      </c>
      <c r="B321" s="10" t="s">
        <v>337</v>
      </c>
      <c r="C321" s="6" t="s">
        <v>9</v>
      </c>
      <c r="D321" s="12">
        <f>VLOOKUP(A321,[1]Hoja3!$A$4:$C$653,3,FALSE)</f>
        <v>15.47</v>
      </c>
      <c r="E321" s="53"/>
      <c r="F321" s="53"/>
      <c r="G321" s="54"/>
      <c r="H321" s="54"/>
      <c r="I321" s="54"/>
      <c r="J321" s="54"/>
      <c r="K321" s="54"/>
      <c r="L321" s="54"/>
      <c r="M321" s="54"/>
      <c r="N321" s="54"/>
      <c r="O321" s="54"/>
      <c r="P321" s="10"/>
      <c r="Q321" s="10"/>
      <c r="R321" s="10"/>
      <c r="S321" s="10"/>
      <c r="T321" s="10"/>
      <c r="U321" s="10"/>
      <c r="V321" s="10"/>
      <c r="W321" s="10"/>
      <c r="X321" s="10"/>
      <c r="Y321" s="10">
        <v>4</v>
      </c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3">
        <f t="shared" si="8"/>
        <v>4</v>
      </c>
      <c r="AK321" s="11">
        <f t="shared" si="9"/>
        <v>61.88</v>
      </c>
    </row>
    <row r="322" spans="1:37" x14ac:dyDescent="0.25">
      <c r="A322" s="6">
        <v>2140281</v>
      </c>
      <c r="B322" s="10" t="s">
        <v>338</v>
      </c>
      <c r="C322" s="6" t="s">
        <v>9</v>
      </c>
      <c r="D322" s="12">
        <f>VLOOKUP(A322,[1]Hoja3!$A$4:$C$653,3,FALSE)</f>
        <v>52.669400000000003</v>
      </c>
      <c r="E322" s="53"/>
      <c r="F322" s="53"/>
      <c r="G322" s="54"/>
      <c r="H322" s="54"/>
      <c r="I322" s="54"/>
      <c r="J322" s="54"/>
      <c r="K322" s="54"/>
      <c r="L322" s="54"/>
      <c r="M322" s="54"/>
      <c r="N322" s="54"/>
      <c r="O322" s="54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3">
        <f t="shared" si="8"/>
        <v>0</v>
      </c>
      <c r="AK322" s="11">
        <f t="shared" si="9"/>
        <v>0</v>
      </c>
    </row>
    <row r="323" spans="1:37" x14ac:dyDescent="0.25">
      <c r="A323" s="6">
        <v>2160168</v>
      </c>
      <c r="B323" s="10" t="s">
        <v>339</v>
      </c>
      <c r="C323" s="6" t="s">
        <v>13</v>
      </c>
      <c r="D323" s="12">
        <f>VLOOKUP(A323,[1]Hoja3!$A$4:$C$653,3,FALSE)</f>
        <v>83.3</v>
      </c>
      <c r="E323" s="53"/>
      <c r="F323" s="53"/>
      <c r="G323" s="54"/>
      <c r="H323" s="54"/>
      <c r="I323" s="54"/>
      <c r="J323" s="54"/>
      <c r="K323" s="54"/>
      <c r="L323" s="54"/>
      <c r="M323" s="54"/>
      <c r="N323" s="54"/>
      <c r="O323" s="54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3">
        <f t="shared" si="8"/>
        <v>0</v>
      </c>
      <c r="AK323" s="11">
        <f t="shared" si="9"/>
        <v>0</v>
      </c>
    </row>
    <row r="324" spans="1:37" x14ac:dyDescent="0.25">
      <c r="A324" s="6">
        <v>2170131</v>
      </c>
      <c r="B324" s="10" t="s">
        <v>340</v>
      </c>
      <c r="C324" s="6" t="s">
        <v>7</v>
      </c>
      <c r="D324" s="12">
        <v>2962</v>
      </c>
      <c r="E324" s="53"/>
      <c r="F324" s="53"/>
      <c r="G324" s="54"/>
      <c r="H324" s="54"/>
      <c r="I324" s="54"/>
      <c r="J324" s="54"/>
      <c r="K324" s="54"/>
      <c r="L324" s="54"/>
      <c r="M324" s="54"/>
      <c r="N324" s="54"/>
      <c r="O324" s="54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3">
        <f t="shared" si="8"/>
        <v>0</v>
      </c>
      <c r="AK324" s="11">
        <f t="shared" si="9"/>
        <v>0</v>
      </c>
    </row>
    <row r="325" spans="1:37" x14ac:dyDescent="0.25">
      <c r="A325" s="6">
        <v>2130170</v>
      </c>
      <c r="B325" s="10" t="s">
        <v>341</v>
      </c>
      <c r="C325" s="6" t="s">
        <v>13</v>
      </c>
      <c r="D325" s="12">
        <f>VLOOKUP(A325,[1]Hoja3!$A$4:$C$653,3,FALSE)</f>
        <v>51110.5</v>
      </c>
      <c r="E325" s="53"/>
      <c r="F325" s="53"/>
      <c r="G325" s="54"/>
      <c r="H325" s="54"/>
      <c r="I325" s="54"/>
      <c r="J325" s="54"/>
      <c r="K325" s="54"/>
      <c r="L325" s="54"/>
      <c r="M325" s="54"/>
      <c r="N325" s="54"/>
      <c r="O325" s="54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3">
        <f t="shared" si="8"/>
        <v>0</v>
      </c>
      <c r="AK325" s="11">
        <f t="shared" si="9"/>
        <v>0</v>
      </c>
    </row>
    <row r="326" spans="1:37" x14ac:dyDescent="0.25">
      <c r="A326" s="6">
        <v>2130171</v>
      </c>
      <c r="B326" s="10" t="s">
        <v>342</v>
      </c>
      <c r="C326" s="6" t="s">
        <v>9</v>
      </c>
      <c r="D326" s="12">
        <f>VLOOKUP(A326,[1]Hoja3!$A$4:$C$653,3,FALSE)</f>
        <v>45660.3</v>
      </c>
      <c r="E326" s="53"/>
      <c r="F326" s="53"/>
      <c r="G326" s="54"/>
      <c r="H326" s="54"/>
      <c r="I326" s="54"/>
      <c r="J326" s="54"/>
      <c r="K326" s="54"/>
      <c r="L326" s="54"/>
      <c r="M326" s="54"/>
      <c r="N326" s="54"/>
      <c r="O326" s="54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3">
        <f t="shared" ref="AJ326:AJ389" si="10">SUM(E326:AI326)</f>
        <v>0</v>
      </c>
      <c r="AK326" s="11">
        <f t="shared" ref="AK326:AK389" si="11">AJ326*D326</f>
        <v>0</v>
      </c>
    </row>
    <row r="327" spans="1:37" x14ac:dyDescent="0.25">
      <c r="A327" s="6">
        <v>2180087</v>
      </c>
      <c r="B327" s="10" t="s">
        <v>343</v>
      </c>
      <c r="C327" s="6" t="s">
        <v>7</v>
      </c>
      <c r="D327" s="12">
        <f>VLOOKUP(A327,[1]Hoja3!$A$4:$C$653,3,FALSE)</f>
        <v>7140</v>
      </c>
      <c r="E327" s="53"/>
      <c r="F327" s="53"/>
      <c r="G327" s="54"/>
      <c r="H327" s="54"/>
      <c r="I327" s="54"/>
      <c r="J327" s="54"/>
      <c r="K327" s="54"/>
      <c r="L327" s="54"/>
      <c r="M327" s="54"/>
      <c r="N327" s="54"/>
      <c r="O327" s="54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3">
        <f t="shared" si="10"/>
        <v>0</v>
      </c>
      <c r="AK327" s="11">
        <f t="shared" si="11"/>
        <v>0</v>
      </c>
    </row>
    <row r="328" spans="1:37" x14ac:dyDescent="0.25">
      <c r="A328" s="6">
        <v>2180123</v>
      </c>
      <c r="B328" s="10" t="s">
        <v>344</v>
      </c>
      <c r="C328" s="6" t="s">
        <v>7</v>
      </c>
      <c r="D328" s="12">
        <f>VLOOKUP(A328,[1]Hoja3!$A$4:$C$653,3,FALSE)</f>
        <v>6426</v>
      </c>
      <c r="E328" s="53"/>
      <c r="F328" s="53"/>
      <c r="G328" s="54"/>
      <c r="H328" s="54"/>
      <c r="I328" s="54"/>
      <c r="J328" s="54"/>
      <c r="K328" s="54"/>
      <c r="L328" s="54"/>
      <c r="M328" s="54"/>
      <c r="N328" s="54"/>
      <c r="O328" s="54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3">
        <f t="shared" si="10"/>
        <v>0</v>
      </c>
      <c r="AK328" s="11">
        <f t="shared" si="11"/>
        <v>0</v>
      </c>
    </row>
    <row r="329" spans="1:37" x14ac:dyDescent="0.25">
      <c r="A329" s="6">
        <v>2130287</v>
      </c>
      <c r="B329" s="10" t="s">
        <v>345</v>
      </c>
      <c r="C329" s="6" t="s">
        <v>346</v>
      </c>
      <c r="D329" s="12">
        <f>VLOOKUP(A329,[1]Hoja3!$A$4:$C$653,3,FALSE)</f>
        <v>1273.6557</v>
      </c>
      <c r="E329" s="53"/>
      <c r="F329" s="53"/>
      <c r="G329" s="54"/>
      <c r="H329" s="54"/>
      <c r="I329" s="54"/>
      <c r="J329" s="54"/>
      <c r="K329" s="54"/>
      <c r="L329" s="54"/>
      <c r="M329" s="54"/>
      <c r="N329" s="54"/>
      <c r="O329" s="54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3">
        <f t="shared" si="10"/>
        <v>0</v>
      </c>
      <c r="AK329" s="11">
        <f t="shared" si="11"/>
        <v>0</v>
      </c>
    </row>
    <row r="330" spans="1:37" x14ac:dyDescent="0.25">
      <c r="A330" s="6">
        <v>2170139</v>
      </c>
      <c r="B330" s="10" t="s">
        <v>347</v>
      </c>
      <c r="C330" s="6" t="s">
        <v>7</v>
      </c>
      <c r="D330" s="12">
        <v>1517</v>
      </c>
      <c r="E330" s="53"/>
      <c r="F330" s="53"/>
      <c r="G330" s="54"/>
      <c r="H330" s="54"/>
      <c r="I330" s="54"/>
      <c r="J330" s="54"/>
      <c r="K330" s="54"/>
      <c r="L330" s="54"/>
      <c r="M330" s="54"/>
      <c r="N330" s="54"/>
      <c r="O330" s="54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3">
        <f t="shared" si="10"/>
        <v>0</v>
      </c>
      <c r="AK330" s="11">
        <f t="shared" si="11"/>
        <v>0</v>
      </c>
    </row>
    <row r="331" spans="1:37" x14ac:dyDescent="0.25">
      <c r="A331" s="6">
        <v>2120029</v>
      </c>
      <c r="B331" s="10" t="s">
        <v>348</v>
      </c>
      <c r="C331" s="6" t="s">
        <v>9</v>
      </c>
      <c r="D331" s="12">
        <f>VLOOKUP(A331,[1]Hoja3!$A$4:$C$653,3,FALSE)</f>
        <v>10</v>
      </c>
      <c r="E331" s="53"/>
      <c r="F331" s="53"/>
      <c r="G331" s="54"/>
      <c r="H331" s="54"/>
      <c r="I331" s="54"/>
      <c r="J331" s="54"/>
      <c r="K331" s="54"/>
      <c r="L331" s="54"/>
      <c r="M331" s="54"/>
      <c r="N331" s="54"/>
      <c r="O331" s="54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3">
        <f t="shared" si="10"/>
        <v>0</v>
      </c>
      <c r="AK331" s="11">
        <f t="shared" si="11"/>
        <v>0</v>
      </c>
    </row>
    <row r="332" spans="1:37" x14ac:dyDescent="0.25">
      <c r="A332" s="6">
        <v>2120031</v>
      </c>
      <c r="B332" s="10" t="s">
        <v>349</v>
      </c>
      <c r="C332" s="6" t="s">
        <v>13</v>
      </c>
      <c r="D332" s="12">
        <f>VLOOKUP(A332,[1]Hoja3!$A$4:$C$653,3,FALSE)</f>
        <v>762</v>
      </c>
      <c r="E332" s="53"/>
      <c r="F332" s="53"/>
      <c r="G332" s="54"/>
      <c r="H332" s="54"/>
      <c r="I332" s="54"/>
      <c r="J332" s="54"/>
      <c r="K332" s="54"/>
      <c r="L332" s="54"/>
      <c r="M332" s="54"/>
      <c r="N332" s="54"/>
      <c r="O332" s="54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3">
        <f t="shared" si="10"/>
        <v>0</v>
      </c>
      <c r="AK332" s="11">
        <f t="shared" si="11"/>
        <v>0</v>
      </c>
    </row>
    <row r="333" spans="1:37" x14ac:dyDescent="0.25">
      <c r="A333" s="6">
        <v>2140283</v>
      </c>
      <c r="B333" s="10" t="s">
        <v>350</v>
      </c>
      <c r="C333" s="6" t="s">
        <v>9</v>
      </c>
      <c r="D333" s="12">
        <f>VLOOKUP(A333,[1]Hoja3!$A$4:$C$653,3,FALSE)</f>
        <v>38.08</v>
      </c>
      <c r="E333" s="53"/>
      <c r="F333" s="53"/>
      <c r="G333" s="54"/>
      <c r="H333" s="54"/>
      <c r="I333" s="54"/>
      <c r="J333" s="54"/>
      <c r="K333" s="54"/>
      <c r="L333" s="54"/>
      <c r="M333" s="54"/>
      <c r="N333" s="54"/>
      <c r="O333" s="54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3">
        <f t="shared" si="10"/>
        <v>0</v>
      </c>
      <c r="AK333" s="11">
        <f t="shared" si="11"/>
        <v>0</v>
      </c>
    </row>
    <row r="334" spans="1:37" x14ac:dyDescent="0.25">
      <c r="A334" s="6">
        <v>2150076</v>
      </c>
      <c r="B334" s="10" t="s">
        <v>351</v>
      </c>
      <c r="C334" s="16" t="s">
        <v>82</v>
      </c>
      <c r="D334" s="12">
        <f>VLOOKUP(A334,[1]Hoja3!$A$4:$C$653,3,FALSE)</f>
        <v>2</v>
      </c>
      <c r="E334" s="53"/>
      <c r="F334" s="53"/>
      <c r="G334" s="54"/>
      <c r="H334" s="54"/>
      <c r="I334" s="54"/>
      <c r="J334" s="54"/>
      <c r="K334" s="54"/>
      <c r="L334" s="54"/>
      <c r="M334" s="54"/>
      <c r="N334" s="54"/>
      <c r="O334" s="54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3">
        <f t="shared" si="10"/>
        <v>0</v>
      </c>
      <c r="AK334" s="11">
        <f t="shared" si="11"/>
        <v>0</v>
      </c>
    </row>
    <row r="335" spans="1:37" x14ac:dyDescent="0.25">
      <c r="A335" s="6">
        <v>2130173</v>
      </c>
      <c r="B335" s="10" t="s">
        <v>352</v>
      </c>
      <c r="C335" s="6" t="s">
        <v>9</v>
      </c>
      <c r="D335" s="12">
        <f>VLOOKUP(A335,[1]Hoja3!$A$4:$C$653,3,FALSE)</f>
        <v>17.850000000000001</v>
      </c>
      <c r="E335" s="53"/>
      <c r="F335" s="53"/>
      <c r="G335" s="54"/>
      <c r="H335" s="54"/>
      <c r="I335" s="54"/>
      <c r="J335" s="54"/>
      <c r="K335" s="54"/>
      <c r="L335" s="54"/>
      <c r="M335" s="54"/>
      <c r="N335" s="54"/>
      <c r="O335" s="54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3">
        <f t="shared" si="10"/>
        <v>0</v>
      </c>
      <c r="AK335" s="11">
        <f t="shared" si="11"/>
        <v>0</v>
      </c>
    </row>
    <row r="336" spans="1:37" x14ac:dyDescent="0.25">
      <c r="A336" s="6">
        <v>2140155</v>
      </c>
      <c r="B336" s="10" t="s">
        <v>353</v>
      </c>
      <c r="C336" s="6" t="s">
        <v>11</v>
      </c>
      <c r="D336" s="12">
        <f>VLOOKUP(A336,[1]Hoja3!$A$4:$C$653,3,FALSE)</f>
        <v>83.3</v>
      </c>
      <c r="E336" s="53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3">
        <f t="shared" si="10"/>
        <v>0</v>
      </c>
      <c r="AK336" s="11">
        <f t="shared" si="11"/>
        <v>0</v>
      </c>
    </row>
    <row r="337" spans="1:37" x14ac:dyDescent="0.25">
      <c r="A337" s="6">
        <v>2160178</v>
      </c>
      <c r="B337" s="10" t="s">
        <v>354</v>
      </c>
      <c r="C337" s="6" t="s">
        <v>7</v>
      </c>
      <c r="D337" s="12">
        <v>4675</v>
      </c>
      <c r="E337" s="53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3">
        <f t="shared" si="10"/>
        <v>0</v>
      </c>
      <c r="AK337" s="11">
        <f t="shared" si="11"/>
        <v>0</v>
      </c>
    </row>
    <row r="338" spans="1:37" x14ac:dyDescent="0.25">
      <c r="A338" s="6">
        <v>2120033</v>
      </c>
      <c r="B338" s="10" t="s">
        <v>355</v>
      </c>
      <c r="C338" s="6" t="s">
        <v>13</v>
      </c>
      <c r="D338" s="12">
        <f>VLOOKUP(A338,[1]Hoja3!$A$4:$C$653,3,FALSE)</f>
        <v>312</v>
      </c>
      <c r="E338" s="53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3">
        <f t="shared" si="10"/>
        <v>0</v>
      </c>
      <c r="AK338" s="11">
        <f t="shared" si="11"/>
        <v>0</v>
      </c>
    </row>
    <row r="339" spans="1:37" x14ac:dyDescent="0.25">
      <c r="A339" s="6">
        <v>2190070</v>
      </c>
      <c r="B339" s="10" t="s">
        <v>356</v>
      </c>
      <c r="C339" s="6" t="s">
        <v>9</v>
      </c>
      <c r="D339" s="12">
        <f>VLOOKUP(A339,[1]Hoja3!$A$4:$C$653,3,FALSE)</f>
        <v>717.57</v>
      </c>
      <c r="E339" s="53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3">
        <f t="shared" si="10"/>
        <v>0</v>
      </c>
      <c r="AK339" s="11">
        <f t="shared" si="11"/>
        <v>0</v>
      </c>
    </row>
    <row r="340" spans="1:37" x14ac:dyDescent="0.25">
      <c r="A340" s="6">
        <v>2130174</v>
      </c>
      <c r="B340" s="10" t="s">
        <v>357</v>
      </c>
      <c r="C340" s="6" t="s">
        <v>7</v>
      </c>
      <c r="D340" s="12">
        <f>VLOOKUP(A340,[1]Hoja3!$A$4:$C$653,3,FALSE)</f>
        <v>9306.99</v>
      </c>
      <c r="E340" s="53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3">
        <f t="shared" si="10"/>
        <v>0</v>
      </c>
      <c r="AK340" s="11">
        <f t="shared" si="11"/>
        <v>0</v>
      </c>
    </row>
    <row r="341" spans="1:37" x14ac:dyDescent="0.25">
      <c r="A341" s="6">
        <v>2130175</v>
      </c>
      <c r="B341" s="10" t="s">
        <v>358</v>
      </c>
      <c r="C341" s="6" t="s">
        <v>7</v>
      </c>
      <c r="D341" s="12">
        <f>VLOOKUP(A341,[1]Hoja3!$A$4:$C$653,3,FALSE)</f>
        <v>18731.79</v>
      </c>
      <c r="E341" s="53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10"/>
      <c r="Q341" s="10"/>
      <c r="R341" s="10"/>
      <c r="S341" s="10">
        <v>4</v>
      </c>
      <c r="T341" s="10"/>
      <c r="U341" s="10">
        <v>2</v>
      </c>
      <c r="V341" s="10">
        <v>2</v>
      </c>
      <c r="W341" s="10">
        <v>2</v>
      </c>
      <c r="X341" s="10">
        <v>2</v>
      </c>
      <c r="Y341" s="10">
        <v>6</v>
      </c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3">
        <f t="shared" si="10"/>
        <v>18</v>
      </c>
      <c r="AK341" s="11">
        <f t="shared" si="11"/>
        <v>337172.22000000003</v>
      </c>
    </row>
    <row r="342" spans="1:37" x14ac:dyDescent="0.25">
      <c r="A342" s="6">
        <v>2140324</v>
      </c>
      <c r="B342" s="10" t="s">
        <v>359</v>
      </c>
      <c r="C342" s="6" t="s">
        <v>9</v>
      </c>
      <c r="D342" s="12">
        <f>VLOOKUP(A342,[1]Hoja3!$A$4:$C$653,3,FALSE)</f>
        <v>192.78</v>
      </c>
      <c r="E342" s="53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3">
        <f t="shared" si="10"/>
        <v>0</v>
      </c>
      <c r="AK342" s="11">
        <f t="shared" si="11"/>
        <v>0</v>
      </c>
    </row>
    <row r="343" spans="1:37" x14ac:dyDescent="0.25">
      <c r="A343" s="6">
        <v>2140271</v>
      </c>
      <c r="B343" s="10" t="s">
        <v>360</v>
      </c>
      <c r="C343" s="6" t="s">
        <v>9</v>
      </c>
      <c r="D343" s="12">
        <f>VLOOKUP(A343,[1]Hoja3!$A$4:$C$653,3,FALSE)</f>
        <v>333.2</v>
      </c>
      <c r="E343" s="53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3">
        <f t="shared" si="10"/>
        <v>0</v>
      </c>
      <c r="AK343" s="11">
        <f t="shared" si="11"/>
        <v>0</v>
      </c>
    </row>
    <row r="344" spans="1:37" x14ac:dyDescent="0.25">
      <c r="A344" s="6">
        <v>2190038</v>
      </c>
      <c r="B344" s="10" t="s">
        <v>361</v>
      </c>
      <c r="C344" s="6" t="s">
        <v>13</v>
      </c>
      <c r="D344" s="12">
        <f>VLOOKUP(A344,[1]Hoja3!$A$4:$C$653,3,FALSE)</f>
        <v>1764.77</v>
      </c>
      <c r="E344" s="53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3">
        <f t="shared" si="10"/>
        <v>0</v>
      </c>
      <c r="AK344" s="11">
        <f t="shared" si="11"/>
        <v>0</v>
      </c>
    </row>
    <row r="345" spans="1:37" x14ac:dyDescent="0.25">
      <c r="A345" s="6">
        <v>2120034</v>
      </c>
      <c r="B345" s="10" t="s">
        <v>362</v>
      </c>
      <c r="C345" s="6" t="s">
        <v>13</v>
      </c>
      <c r="D345" s="12">
        <f>VLOOKUP(A345,[1]Hoja3!$A$4:$C$653,3,FALSE)</f>
        <v>327</v>
      </c>
      <c r="E345" s="53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3">
        <f t="shared" si="10"/>
        <v>0</v>
      </c>
      <c r="AK345" s="11">
        <f t="shared" si="11"/>
        <v>0</v>
      </c>
    </row>
    <row r="346" spans="1:37" x14ac:dyDescent="0.25">
      <c r="A346" s="6">
        <v>2140161</v>
      </c>
      <c r="B346" s="10" t="s">
        <v>363</v>
      </c>
      <c r="C346" s="6" t="s">
        <v>9</v>
      </c>
      <c r="D346" s="12">
        <v>5</v>
      </c>
      <c r="E346" s="53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3">
        <f t="shared" si="10"/>
        <v>0</v>
      </c>
      <c r="AK346" s="11">
        <f t="shared" si="11"/>
        <v>0</v>
      </c>
    </row>
    <row r="347" spans="1:37" x14ac:dyDescent="0.25">
      <c r="A347" s="6">
        <v>2170143</v>
      </c>
      <c r="B347" s="10" t="s">
        <v>364</v>
      </c>
      <c r="C347" s="6" t="s">
        <v>365</v>
      </c>
      <c r="D347" s="12">
        <f>VLOOKUP(A347,[1]Hoja3!$A$4:$C$653,3,FALSE)</f>
        <v>31.535</v>
      </c>
      <c r="E347" s="53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3">
        <f t="shared" si="10"/>
        <v>0</v>
      </c>
      <c r="AK347" s="11">
        <f t="shared" si="11"/>
        <v>0</v>
      </c>
    </row>
    <row r="348" spans="1:37" x14ac:dyDescent="0.25">
      <c r="A348" s="6">
        <v>2130176</v>
      </c>
      <c r="B348" s="10" t="s">
        <v>366</v>
      </c>
      <c r="C348" s="6" t="s">
        <v>9</v>
      </c>
      <c r="D348" s="12">
        <f>VLOOKUP(A348,[1]Hoja3!$A$4:$C$653,3,FALSE)</f>
        <v>547.4</v>
      </c>
      <c r="E348" s="53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3">
        <f t="shared" si="10"/>
        <v>0</v>
      </c>
      <c r="AK348" s="11">
        <f t="shared" si="11"/>
        <v>0</v>
      </c>
    </row>
    <row r="349" spans="1:37" x14ac:dyDescent="0.25">
      <c r="A349" s="6">
        <v>2130177</v>
      </c>
      <c r="B349" s="10" t="s">
        <v>367</v>
      </c>
      <c r="C349" s="6" t="s">
        <v>9</v>
      </c>
      <c r="D349" s="12">
        <f>VLOOKUP(A349,[1]Hoja3!$A$4:$C$653,3,FALSE)</f>
        <v>1479.8483000000001</v>
      </c>
      <c r="E349" s="53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3">
        <f t="shared" si="10"/>
        <v>0</v>
      </c>
      <c r="AK349" s="11">
        <f t="shared" si="11"/>
        <v>0</v>
      </c>
    </row>
    <row r="350" spans="1:37" x14ac:dyDescent="0.25">
      <c r="A350" s="6">
        <v>2130178</v>
      </c>
      <c r="B350" s="10" t="s">
        <v>368</v>
      </c>
      <c r="C350" s="6" t="s">
        <v>7</v>
      </c>
      <c r="D350" s="12">
        <f>VLOOKUP(A350,[1]Hoja3!$A$4:$C$653,3,FALSE)</f>
        <v>3689</v>
      </c>
      <c r="E350" s="53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3">
        <f t="shared" si="10"/>
        <v>0</v>
      </c>
      <c r="AK350" s="11">
        <f t="shared" si="11"/>
        <v>0</v>
      </c>
    </row>
    <row r="351" spans="1:37" x14ac:dyDescent="0.25">
      <c r="A351" s="6">
        <v>2130179</v>
      </c>
      <c r="B351" s="10" t="s">
        <v>369</v>
      </c>
      <c r="C351" s="6" t="s">
        <v>7</v>
      </c>
      <c r="D351" s="12">
        <v>20593</v>
      </c>
      <c r="E351" s="53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3">
        <f t="shared" si="10"/>
        <v>0</v>
      </c>
      <c r="AK351" s="11">
        <f t="shared" si="11"/>
        <v>0</v>
      </c>
    </row>
    <row r="352" spans="1:37" x14ac:dyDescent="0.25">
      <c r="A352" s="6">
        <v>2130180</v>
      </c>
      <c r="B352" s="10" t="s">
        <v>370</v>
      </c>
      <c r="C352" s="6" t="s">
        <v>7</v>
      </c>
      <c r="D352" s="12">
        <f>VLOOKUP(A352,[1]Hoja3!$A$4:$C$653,3,FALSE)</f>
        <v>7925.4</v>
      </c>
      <c r="E352" s="53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3">
        <f t="shared" si="10"/>
        <v>0</v>
      </c>
      <c r="AK352" s="11">
        <f t="shared" si="11"/>
        <v>0</v>
      </c>
    </row>
    <row r="353" spans="1:37" x14ac:dyDescent="0.25">
      <c r="A353" s="6">
        <v>2130181</v>
      </c>
      <c r="B353" s="10" t="s">
        <v>371</v>
      </c>
      <c r="C353" s="6" t="s">
        <v>7</v>
      </c>
      <c r="D353" s="12">
        <f>VLOOKUP(A353,[1]Hoja3!$A$4:$C$653,3,FALSE)</f>
        <v>8925</v>
      </c>
      <c r="E353" s="53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3">
        <f t="shared" si="10"/>
        <v>0</v>
      </c>
      <c r="AK353" s="11">
        <f t="shared" si="11"/>
        <v>0</v>
      </c>
    </row>
    <row r="354" spans="1:37" x14ac:dyDescent="0.25">
      <c r="A354" s="6">
        <v>2130182</v>
      </c>
      <c r="B354" s="10" t="s">
        <v>372</v>
      </c>
      <c r="C354" s="6" t="s">
        <v>7</v>
      </c>
      <c r="D354" s="12">
        <f>VLOOKUP(A354,[1]Hoja3!$A$4:$C$653,3,FALSE)</f>
        <v>19400.331999999999</v>
      </c>
      <c r="E354" s="53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3">
        <f t="shared" si="10"/>
        <v>0</v>
      </c>
      <c r="AK354" s="11">
        <f t="shared" si="11"/>
        <v>0</v>
      </c>
    </row>
    <row r="355" spans="1:37" x14ac:dyDescent="0.25">
      <c r="A355" s="6">
        <v>2130183</v>
      </c>
      <c r="B355" s="10" t="s">
        <v>373</v>
      </c>
      <c r="C355" s="6" t="s">
        <v>21</v>
      </c>
      <c r="D355" s="12">
        <v>4891</v>
      </c>
      <c r="E355" s="53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3">
        <f t="shared" si="10"/>
        <v>0</v>
      </c>
      <c r="AK355" s="11">
        <f t="shared" si="11"/>
        <v>0</v>
      </c>
    </row>
    <row r="356" spans="1:37" x14ac:dyDescent="0.25">
      <c r="A356" s="6">
        <v>2140339</v>
      </c>
      <c r="B356" s="10" t="s">
        <v>374</v>
      </c>
      <c r="C356" s="6" t="s">
        <v>9</v>
      </c>
      <c r="D356" s="12">
        <f>VLOOKUP(A356,[1]Hoja3!$A$4:$C$653,3,FALSE)</f>
        <v>207.536</v>
      </c>
      <c r="E356" s="53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3">
        <f t="shared" si="10"/>
        <v>0</v>
      </c>
      <c r="AK356" s="11">
        <f t="shared" si="11"/>
        <v>0</v>
      </c>
    </row>
    <row r="357" spans="1:37" x14ac:dyDescent="0.25">
      <c r="A357" s="6">
        <v>2160183</v>
      </c>
      <c r="B357" s="10" t="s">
        <v>375</v>
      </c>
      <c r="C357" s="6" t="s">
        <v>13</v>
      </c>
      <c r="D357" s="12">
        <f>VLOOKUP(A357,[1]Hoja3!$A$4:$C$653,3,FALSE)</f>
        <v>71.400000000000006</v>
      </c>
      <c r="E357" s="53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10"/>
      <c r="Q357" s="10"/>
      <c r="R357" s="10"/>
      <c r="S357" s="10">
        <v>1</v>
      </c>
      <c r="T357" s="10"/>
      <c r="U357" s="10"/>
      <c r="V357" s="10"/>
      <c r="W357" s="10"/>
      <c r="X357" s="10"/>
      <c r="Y357" s="10"/>
      <c r="Z357" s="10">
        <v>3</v>
      </c>
      <c r="AA357" s="10"/>
      <c r="AB357" s="10">
        <v>2</v>
      </c>
      <c r="AC357" s="10"/>
      <c r="AD357" s="10"/>
      <c r="AE357" s="10">
        <v>3</v>
      </c>
      <c r="AF357" s="10"/>
      <c r="AG357" s="20"/>
      <c r="AH357" s="10"/>
      <c r="AI357" s="10"/>
      <c r="AJ357" s="13">
        <f t="shared" si="10"/>
        <v>9</v>
      </c>
      <c r="AK357" s="11">
        <f t="shared" si="11"/>
        <v>642.6</v>
      </c>
    </row>
    <row r="358" spans="1:37" x14ac:dyDescent="0.25">
      <c r="A358" s="6">
        <v>2140168</v>
      </c>
      <c r="B358" s="10" t="s">
        <v>376</v>
      </c>
      <c r="C358" s="6" t="s">
        <v>9</v>
      </c>
      <c r="D358" s="12">
        <f>VLOOKUP(A358,[1]Hoja3!$A$4:$C$653,3,FALSE)</f>
        <v>58.905000000000001</v>
      </c>
      <c r="E358" s="53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3">
        <f t="shared" si="10"/>
        <v>0</v>
      </c>
      <c r="AK358" s="11">
        <f t="shared" si="11"/>
        <v>0</v>
      </c>
    </row>
    <row r="359" spans="1:37" x14ac:dyDescent="0.25">
      <c r="A359" s="6">
        <v>2130186</v>
      </c>
      <c r="B359" s="10" t="s">
        <v>377</v>
      </c>
      <c r="C359" s="6" t="s">
        <v>9</v>
      </c>
      <c r="D359" s="12">
        <f>VLOOKUP(A359,[1]Hoja3!$A$4:$C$653,3,FALSE)</f>
        <v>10</v>
      </c>
      <c r="E359" s="53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10"/>
      <c r="Q359" s="10"/>
      <c r="R359" s="10"/>
      <c r="S359" s="10">
        <v>6</v>
      </c>
      <c r="T359" s="10"/>
      <c r="U359" s="10"/>
      <c r="V359" s="10"/>
      <c r="W359" s="10"/>
      <c r="X359" s="10"/>
      <c r="Y359" s="10"/>
      <c r="Z359" s="10"/>
      <c r="AA359" s="10"/>
      <c r="AB359" s="10"/>
      <c r="AC359" s="10">
        <v>42</v>
      </c>
      <c r="AD359" s="10"/>
      <c r="AE359" s="10"/>
      <c r="AF359" s="10">
        <v>54</v>
      </c>
      <c r="AG359" s="10"/>
      <c r="AH359" s="10"/>
      <c r="AI359" s="10"/>
      <c r="AJ359" s="13">
        <f t="shared" si="10"/>
        <v>102</v>
      </c>
      <c r="AK359" s="11">
        <f t="shared" si="11"/>
        <v>1020</v>
      </c>
    </row>
    <row r="360" spans="1:37" x14ac:dyDescent="0.25">
      <c r="A360" s="6">
        <v>2130188</v>
      </c>
      <c r="B360" s="10" t="s">
        <v>378</v>
      </c>
      <c r="C360" s="6" t="s">
        <v>13</v>
      </c>
      <c r="D360" s="12">
        <f>VLOOKUP(A360,[1]Hoja3!$A$4:$C$653,3,FALSE)</f>
        <v>213.01</v>
      </c>
      <c r="E360" s="53">
        <v>6</v>
      </c>
      <c r="F360" s="54">
        <v>8</v>
      </c>
      <c r="G360" s="54">
        <v>18</v>
      </c>
      <c r="H360" s="54">
        <v>7</v>
      </c>
      <c r="I360" s="54">
        <v>16</v>
      </c>
      <c r="J360" s="54">
        <v>12</v>
      </c>
      <c r="K360" s="54">
        <v>42</v>
      </c>
      <c r="L360" s="54">
        <v>10</v>
      </c>
      <c r="M360" s="54">
        <v>1</v>
      </c>
      <c r="N360" s="54">
        <v>9</v>
      </c>
      <c r="O360" s="54">
        <v>13</v>
      </c>
      <c r="P360" s="10">
        <v>29</v>
      </c>
      <c r="Q360" s="10"/>
      <c r="R360" s="10">
        <v>37</v>
      </c>
      <c r="S360" s="10">
        <v>30</v>
      </c>
      <c r="T360" s="10"/>
      <c r="U360" s="10">
        <v>21</v>
      </c>
      <c r="V360" s="10">
        <v>19</v>
      </c>
      <c r="W360" s="10">
        <v>28</v>
      </c>
      <c r="X360" s="10">
        <v>20</v>
      </c>
      <c r="Y360" s="10">
        <v>50</v>
      </c>
      <c r="Z360" s="10">
        <v>14</v>
      </c>
      <c r="AA360" s="10">
        <v>4</v>
      </c>
      <c r="AB360" s="10">
        <v>23</v>
      </c>
      <c r="AC360" s="10">
        <v>9</v>
      </c>
      <c r="AD360" s="10">
        <v>18</v>
      </c>
      <c r="AE360" s="10">
        <v>26</v>
      </c>
      <c r="AF360" s="10"/>
      <c r="AG360" s="10">
        <v>16</v>
      </c>
      <c r="AH360" s="10">
        <v>11</v>
      </c>
      <c r="AI360" s="10"/>
      <c r="AJ360" s="13">
        <f t="shared" si="10"/>
        <v>497</v>
      </c>
      <c r="AK360" s="11">
        <f t="shared" si="11"/>
        <v>105865.97</v>
      </c>
    </row>
    <row r="361" spans="1:37" x14ac:dyDescent="0.25">
      <c r="A361" s="6">
        <v>2140364</v>
      </c>
      <c r="B361" s="10" t="s">
        <v>379</v>
      </c>
      <c r="C361" s="6" t="s">
        <v>11</v>
      </c>
      <c r="D361" s="12">
        <f>VLOOKUP(A361,[1]Hoja3!$A$4:$C$653,3,FALSE)</f>
        <v>297.5</v>
      </c>
      <c r="E361" s="53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3">
        <f t="shared" si="10"/>
        <v>0</v>
      </c>
      <c r="AK361" s="11">
        <f t="shared" si="11"/>
        <v>0</v>
      </c>
    </row>
    <row r="362" spans="1:37" x14ac:dyDescent="0.25">
      <c r="A362" s="6">
        <v>2140279</v>
      </c>
      <c r="B362" s="10" t="s">
        <v>380</v>
      </c>
      <c r="C362" s="6" t="s">
        <v>9</v>
      </c>
      <c r="D362" s="12">
        <f>VLOOKUP(A362,[1]Hoja3!$A$4:$C$653,3,FALSE)</f>
        <v>1100.4882</v>
      </c>
      <c r="E362" s="53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3">
        <f t="shared" si="10"/>
        <v>0</v>
      </c>
      <c r="AK362" s="11">
        <f t="shared" si="11"/>
        <v>0</v>
      </c>
    </row>
    <row r="363" spans="1:37" x14ac:dyDescent="0.25">
      <c r="A363" s="6">
        <v>2140169</v>
      </c>
      <c r="B363" s="10" t="s">
        <v>381</v>
      </c>
      <c r="C363" s="6" t="s">
        <v>11</v>
      </c>
      <c r="D363" s="12">
        <f>VLOOKUP(A363,[1]Hoja3!$A$4:$C$653,3,FALSE)</f>
        <v>870.08040000000005</v>
      </c>
      <c r="E363" s="53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3">
        <f t="shared" si="10"/>
        <v>0</v>
      </c>
      <c r="AK363" s="11">
        <f t="shared" si="11"/>
        <v>0</v>
      </c>
    </row>
    <row r="364" spans="1:37" x14ac:dyDescent="0.25">
      <c r="A364" s="6">
        <v>2140288</v>
      </c>
      <c r="B364" s="10" t="s">
        <v>382</v>
      </c>
      <c r="C364" s="6" t="s">
        <v>11</v>
      </c>
      <c r="D364" s="12">
        <f>VLOOKUP(A364,[1]Hoja3!$A$4:$C$653,3,FALSE)</f>
        <v>2200.9764</v>
      </c>
      <c r="E364" s="53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3">
        <f t="shared" si="10"/>
        <v>0</v>
      </c>
      <c r="AK364" s="11">
        <f t="shared" si="11"/>
        <v>0</v>
      </c>
    </row>
    <row r="365" spans="1:37" x14ac:dyDescent="0.25">
      <c r="A365" s="6">
        <v>2140170</v>
      </c>
      <c r="B365" s="10" t="s">
        <v>383</v>
      </c>
      <c r="C365" s="6" t="s">
        <v>9</v>
      </c>
      <c r="D365" s="12">
        <f>VLOOKUP(A365,[1]Hoja3!$A$4:$C$653,3,FALSE)</f>
        <v>1740.1608000000001</v>
      </c>
      <c r="E365" s="53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3">
        <f t="shared" si="10"/>
        <v>0</v>
      </c>
      <c r="AK365" s="11">
        <f t="shared" si="11"/>
        <v>0</v>
      </c>
    </row>
    <row r="366" spans="1:37" x14ac:dyDescent="0.25">
      <c r="A366" s="6">
        <v>2130189</v>
      </c>
      <c r="B366" s="10" t="s">
        <v>384</v>
      </c>
      <c r="C366" s="6" t="s">
        <v>89</v>
      </c>
      <c r="D366" s="12">
        <f>VLOOKUP(A366,[1]Hoja3!$A$4:$C$653,3,FALSE)</f>
        <v>8270.5</v>
      </c>
      <c r="E366" s="53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3">
        <f t="shared" si="10"/>
        <v>0</v>
      </c>
      <c r="AK366" s="11">
        <f t="shared" si="11"/>
        <v>0</v>
      </c>
    </row>
    <row r="367" spans="1:37" x14ac:dyDescent="0.25">
      <c r="A367" s="6">
        <v>2120038</v>
      </c>
      <c r="B367" s="10" t="s">
        <v>385</v>
      </c>
      <c r="C367" s="6" t="s">
        <v>13</v>
      </c>
      <c r="D367" s="12">
        <f>VLOOKUP(A367,[1]Hoja3!$A$4:$C$653,3,FALSE)</f>
        <v>1768</v>
      </c>
      <c r="E367" s="53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3">
        <f t="shared" si="10"/>
        <v>0</v>
      </c>
      <c r="AK367" s="11">
        <f t="shared" si="11"/>
        <v>0</v>
      </c>
    </row>
    <row r="368" spans="1:37" x14ac:dyDescent="0.25">
      <c r="A368" s="6">
        <v>2120039</v>
      </c>
      <c r="B368" s="10" t="s">
        <v>386</v>
      </c>
      <c r="C368" s="6" t="s">
        <v>13</v>
      </c>
      <c r="D368" s="12">
        <f>VLOOKUP(A368,[1]Hoja3!$A$4:$C$653,3,FALSE)</f>
        <v>869</v>
      </c>
      <c r="E368" s="53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3">
        <f t="shared" si="10"/>
        <v>0</v>
      </c>
      <c r="AK368" s="11">
        <f t="shared" si="11"/>
        <v>0</v>
      </c>
    </row>
    <row r="369" spans="1:37" x14ac:dyDescent="0.25">
      <c r="A369" s="6">
        <v>2120040</v>
      </c>
      <c r="B369" s="10" t="s">
        <v>387</v>
      </c>
      <c r="C369" s="6" t="s">
        <v>13</v>
      </c>
      <c r="D369" s="12">
        <f>VLOOKUP(A369,[1]Hoja3!$A$4:$C$653,3,FALSE)</f>
        <v>5188</v>
      </c>
      <c r="E369" s="53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3">
        <f t="shared" si="10"/>
        <v>0</v>
      </c>
      <c r="AK369" s="11">
        <f t="shared" si="11"/>
        <v>0</v>
      </c>
    </row>
    <row r="370" spans="1:37" x14ac:dyDescent="0.25">
      <c r="A370" s="6">
        <v>2120058</v>
      </c>
      <c r="B370" s="10" t="s">
        <v>388</v>
      </c>
      <c r="C370" s="6" t="s">
        <v>9</v>
      </c>
      <c r="D370" s="12">
        <f>VLOOKUP(A370,[1]Hoja3!$A$4:$C$653,3,FALSE)</f>
        <v>276.08</v>
      </c>
      <c r="E370" s="53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3">
        <f t="shared" si="10"/>
        <v>0</v>
      </c>
      <c r="AK370" s="11">
        <f t="shared" si="11"/>
        <v>0</v>
      </c>
    </row>
    <row r="371" spans="1:37" x14ac:dyDescent="0.25">
      <c r="A371" s="6">
        <v>2160184</v>
      </c>
      <c r="B371" s="10" t="s">
        <v>389</v>
      </c>
      <c r="C371" s="6" t="s">
        <v>21</v>
      </c>
      <c r="D371" s="12">
        <f>VLOOKUP(A371,[1]Hoja3!$A$4:$C$653,3,FALSE)</f>
        <v>43518.3</v>
      </c>
      <c r="E371" s="53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3">
        <f t="shared" si="10"/>
        <v>0</v>
      </c>
      <c r="AK371" s="11">
        <f t="shared" si="11"/>
        <v>0</v>
      </c>
    </row>
    <row r="372" spans="1:37" x14ac:dyDescent="0.25">
      <c r="A372" s="6">
        <v>2120041</v>
      </c>
      <c r="B372" s="10" t="s">
        <v>390</v>
      </c>
      <c r="C372" s="6" t="s">
        <v>13</v>
      </c>
      <c r="D372" s="12">
        <f>VLOOKUP(A372,[1]Hoja3!$A$4:$C$653,3,FALSE)</f>
        <v>214</v>
      </c>
      <c r="E372" s="53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3">
        <f t="shared" si="10"/>
        <v>0</v>
      </c>
      <c r="AK372" s="11">
        <f t="shared" si="11"/>
        <v>0</v>
      </c>
    </row>
    <row r="373" spans="1:37" x14ac:dyDescent="0.25">
      <c r="A373" s="6">
        <v>2170150</v>
      </c>
      <c r="B373" s="10" t="s">
        <v>391</v>
      </c>
      <c r="C373" s="6" t="s">
        <v>7</v>
      </c>
      <c r="D373" s="12">
        <f>VLOOKUP(A373,[1]Hoja3!$A$4:$C$653,3,FALSE)</f>
        <v>32118.1</v>
      </c>
      <c r="E373" s="53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3">
        <f t="shared" si="10"/>
        <v>0</v>
      </c>
      <c r="AK373" s="11">
        <f t="shared" si="11"/>
        <v>0</v>
      </c>
    </row>
    <row r="374" spans="1:37" x14ac:dyDescent="0.25">
      <c r="A374" s="6">
        <v>2170151</v>
      </c>
      <c r="B374" s="10" t="s">
        <v>392</v>
      </c>
      <c r="C374" s="6" t="s">
        <v>7</v>
      </c>
      <c r="D374" s="12">
        <f>VLOOKUP(A374,[1]Hoja3!$A$4:$C$653,3,FALSE)</f>
        <v>7259</v>
      </c>
      <c r="E374" s="53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3">
        <f t="shared" si="10"/>
        <v>0</v>
      </c>
      <c r="AK374" s="11">
        <f t="shared" si="11"/>
        <v>0</v>
      </c>
    </row>
    <row r="375" spans="1:37" x14ac:dyDescent="0.25">
      <c r="A375" s="6">
        <v>2160194</v>
      </c>
      <c r="B375" s="10" t="s">
        <v>393</v>
      </c>
      <c r="C375" s="6" t="s">
        <v>13</v>
      </c>
      <c r="D375" s="12">
        <f>VLOOKUP(A375,[1]Hoja3!$A$4:$C$653,3,FALSE)</f>
        <v>5057.5</v>
      </c>
      <c r="E375" s="53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3">
        <f t="shared" si="10"/>
        <v>0</v>
      </c>
      <c r="AK375" s="11">
        <f t="shared" si="11"/>
        <v>0</v>
      </c>
    </row>
    <row r="376" spans="1:37" x14ac:dyDescent="0.25">
      <c r="A376" s="6">
        <v>2130193</v>
      </c>
      <c r="B376" s="10" t="s">
        <v>394</v>
      </c>
      <c r="C376" s="6" t="s">
        <v>9</v>
      </c>
      <c r="D376" s="12">
        <v>147</v>
      </c>
      <c r="E376" s="53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3">
        <f t="shared" si="10"/>
        <v>0</v>
      </c>
      <c r="AK376" s="11">
        <f t="shared" si="11"/>
        <v>0</v>
      </c>
    </row>
    <row r="377" spans="1:37" x14ac:dyDescent="0.25">
      <c r="A377" s="6">
        <v>2160197</v>
      </c>
      <c r="B377" s="10" t="s">
        <v>395</v>
      </c>
      <c r="C377" s="6" t="s">
        <v>13</v>
      </c>
      <c r="D377" s="12">
        <f>VLOOKUP(A377,[1]Hoja3!$A$4:$C$653,3,FALSE)</f>
        <v>95.2</v>
      </c>
      <c r="E377" s="53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3">
        <f t="shared" si="10"/>
        <v>0</v>
      </c>
      <c r="AK377" s="11">
        <f t="shared" si="11"/>
        <v>0</v>
      </c>
    </row>
    <row r="378" spans="1:37" x14ac:dyDescent="0.25">
      <c r="A378" s="6">
        <v>2140174</v>
      </c>
      <c r="B378" s="10" t="s">
        <v>396</v>
      </c>
      <c r="C378" s="6" t="s">
        <v>9</v>
      </c>
      <c r="D378" s="12">
        <v>79</v>
      </c>
      <c r="E378" s="53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3">
        <f t="shared" si="10"/>
        <v>0</v>
      </c>
      <c r="AK378" s="11">
        <f t="shared" si="11"/>
        <v>0</v>
      </c>
    </row>
    <row r="379" spans="1:37" x14ac:dyDescent="0.25">
      <c r="A379" s="6">
        <v>2160304</v>
      </c>
      <c r="B379" s="10" t="s">
        <v>397</v>
      </c>
      <c r="C379" s="6" t="s">
        <v>21</v>
      </c>
      <c r="D379" s="12">
        <f>VLOOKUP(A379,[1]Hoja3!$A$4:$C$653,3,FALSE)</f>
        <v>52836</v>
      </c>
      <c r="E379" s="53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3">
        <f t="shared" si="10"/>
        <v>0</v>
      </c>
      <c r="AK379" s="11">
        <f t="shared" si="11"/>
        <v>0</v>
      </c>
    </row>
    <row r="380" spans="1:37" x14ac:dyDescent="0.25">
      <c r="A380" s="6">
        <v>2130194</v>
      </c>
      <c r="B380" s="10" t="s">
        <v>398</v>
      </c>
      <c r="C380" s="6" t="s">
        <v>9</v>
      </c>
      <c r="D380" s="12">
        <f>VLOOKUP(A380,[1]Hoja3!$A$4:$C$653,3,FALSE)</f>
        <v>170.3723</v>
      </c>
      <c r="E380" s="53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3">
        <f t="shared" si="10"/>
        <v>0</v>
      </c>
      <c r="AK380" s="11">
        <f t="shared" si="11"/>
        <v>0</v>
      </c>
    </row>
    <row r="381" spans="1:37" x14ac:dyDescent="0.25">
      <c r="A381" s="6">
        <v>2170155</v>
      </c>
      <c r="B381" s="10" t="s">
        <v>399</v>
      </c>
      <c r="C381" s="6" t="s">
        <v>7</v>
      </c>
      <c r="D381" s="12">
        <f>VLOOKUP(A381,[1]Hoja3!$A$4:$C$653,3,FALSE)</f>
        <v>23901.15</v>
      </c>
      <c r="E381" s="53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3">
        <f t="shared" si="10"/>
        <v>0</v>
      </c>
      <c r="AK381" s="11">
        <f t="shared" si="11"/>
        <v>0</v>
      </c>
    </row>
    <row r="382" spans="1:37" x14ac:dyDescent="0.25">
      <c r="A382" s="6">
        <v>2140177</v>
      </c>
      <c r="B382" s="10" t="s">
        <v>400</v>
      </c>
      <c r="C382" s="6" t="s">
        <v>11</v>
      </c>
      <c r="D382" s="12">
        <v>32</v>
      </c>
      <c r="E382" s="53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10">
        <v>8</v>
      </c>
      <c r="Q382" s="10">
        <v>12</v>
      </c>
      <c r="R382" s="10"/>
      <c r="S382" s="10"/>
      <c r="T382" s="10">
        <v>4</v>
      </c>
      <c r="U382" s="10">
        <v>4</v>
      </c>
      <c r="V382" s="10">
        <v>4</v>
      </c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3">
        <f t="shared" si="10"/>
        <v>32</v>
      </c>
      <c r="AK382" s="11">
        <f t="shared" si="11"/>
        <v>1024</v>
      </c>
    </row>
    <row r="383" spans="1:37" x14ac:dyDescent="0.25">
      <c r="A383" s="6">
        <v>2140289</v>
      </c>
      <c r="B383" s="10" t="s">
        <v>401</v>
      </c>
      <c r="C383" s="6" t="s">
        <v>11</v>
      </c>
      <c r="D383" s="12">
        <f>VLOOKUP(A383,[1]Hoja3!$A$4:$C$653,3,FALSE)</f>
        <v>6.6853999999999996</v>
      </c>
      <c r="E383" s="53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3">
        <f t="shared" si="10"/>
        <v>0</v>
      </c>
      <c r="AK383" s="11">
        <f t="shared" si="11"/>
        <v>0</v>
      </c>
    </row>
    <row r="384" spans="1:37" x14ac:dyDescent="0.25">
      <c r="A384" s="6">
        <v>2140286</v>
      </c>
      <c r="B384" s="10" t="s">
        <v>402</v>
      </c>
      <c r="C384" s="6" t="s">
        <v>11</v>
      </c>
      <c r="D384" s="12">
        <f>VLOOKUP(A384,[1]Hoja3!$A$4:$C$653,3,FALSE)</f>
        <v>197.54</v>
      </c>
      <c r="E384" s="53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3">
        <f t="shared" si="10"/>
        <v>0</v>
      </c>
      <c r="AK384" s="11">
        <f t="shared" si="11"/>
        <v>0</v>
      </c>
    </row>
    <row r="385" spans="1:37" x14ac:dyDescent="0.25">
      <c r="A385" s="6">
        <v>2140274</v>
      </c>
      <c r="B385" s="10" t="s">
        <v>403</v>
      </c>
      <c r="C385" s="6" t="s">
        <v>9</v>
      </c>
      <c r="D385" s="12">
        <f>VLOOKUP(A385,[1]Hoja3!$A$4:$C$653,3,FALSE)</f>
        <v>8.33</v>
      </c>
      <c r="E385" s="53"/>
      <c r="F385" s="54"/>
      <c r="G385" s="54"/>
      <c r="H385" s="54">
        <v>4</v>
      </c>
      <c r="I385" s="54">
        <v>4</v>
      </c>
      <c r="J385" s="54">
        <v>4</v>
      </c>
      <c r="K385" s="54">
        <v>12</v>
      </c>
      <c r="L385" s="54"/>
      <c r="M385" s="54"/>
      <c r="N385" s="54">
        <v>7</v>
      </c>
      <c r="O385" s="54">
        <v>7</v>
      </c>
      <c r="P385" s="10"/>
      <c r="Q385" s="10"/>
      <c r="R385" s="10"/>
      <c r="S385" s="10"/>
      <c r="T385" s="10"/>
      <c r="U385" s="10"/>
      <c r="V385" s="10"/>
      <c r="W385" s="10"/>
      <c r="X385" s="10">
        <v>4</v>
      </c>
      <c r="Y385" s="10">
        <v>12</v>
      </c>
      <c r="Z385" s="10"/>
      <c r="AA385" s="10"/>
      <c r="AB385" s="10">
        <v>4</v>
      </c>
      <c r="AC385" s="10">
        <v>4</v>
      </c>
      <c r="AD385" s="10">
        <v>4</v>
      </c>
      <c r="AE385" s="10"/>
      <c r="AF385" s="10">
        <v>12</v>
      </c>
      <c r="AG385" s="10"/>
      <c r="AH385" s="10"/>
      <c r="AI385" s="10"/>
      <c r="AJ385" s="13">
        <f t="shared" si="10"/>
        <v>78</v>
      </c>
      <c r="AK385" s="11">
        <f t="shared" si="11"/>
        <v>649.74</v>
      </c>
    </row>
    <row r="386" spans="1:37" x14ac:dyDescent="0.25">
      <c r="A386" s="6">
        <v>2130195</v>
      </c>
      <c r="B386" s="10" t="s">
        <v>404</v>
      </c>
      <c r="C386" s="6" t="s">
        <v>9</v>
      </c>
      <c r="D386" s="12">
        <v>84</v>
      </c>
      <c r="E386" s="53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3">
        <f t="shared" si="10"/>
        <v>0</v>
      </c>
      <c r="AK386" s="11">
        <f t="shared" si="11"/>
        <v>0</v>
      </c>
    </row>
    <row r="387" spans="1:37" x14ac:dyDescent="0.25">
      <c r="A387" s="6">
        <v>2130196</v>
      </c>
      <c r="B387" s="10" t="s">
        <v>405</v>
      </c>
      <c r="C387" s="6" t="s">
        <v>168</v>
      </c>
      <c r="D387" s="12">
        <f>VLOOKUP(A387,[1]Hoja3!$A$4:$C$653,3,FALSE)</f>
        <v>476</v>
      </c>
      <c r="E387" s="53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3">
        <f t="shared" si="10"/>
        <v>0</v>
      </c>
      <c r="AK387" s="11">
        <f t="shared" si="11"/>
        <v>0</v>
      </c>
    </row>
    <row r="388" spans="1:37" x14ac:dyDescent="0.25">
      <c r="A388" s="6">
        <v>2130198</v>
      </c>
      <c r="B388" s="10" t="s">
        <v>406</v>
      </c>
      <c r="C388" s="6" t="s">
        <v>7</v>
      </c>
      <c r="D388" s="12">
        <f>VLOOKUP(A388,[1]Hoja3!$A$4:$C$653,3,FALSE)</f>
        <v>4391.1000000000004</v>
      </c>
      <c r="E388" s="53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3">
        <f t="shared" si="10"/>
        <v>0</v>
      </c>
      <c r="AK388" s="11">
        <f t="shared" si="11"/>
        <v>0</v>
      </c>
    </row>
    <row r="389" spans="1:37" x14ac:dyDescent="0.25">
      <c r="A389" s="6">
        <v>2130200</v>
      </c>
      <c r="B389" s="10" t="s">
        <v>407</v>
      </c>
      <c r="C389" s="6" t="s">
        <v>9</v>
      </c>
      <c r="D389" s="12">
        <f>VLOOKUP(A389,[1]Hoja3!$A$4:$C$653,3,FALSE)</f>
        <v>16.755199999999999</v>
      </c>
      <c r="E389" s="53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3">
        <f t="shared" si="10"/>
        <v>0</v>
      </c>
      <c r="AK389" s="11">
        <f t="shared" si="11"/>
        <v>0</v>
      </c>
    </row>
    <row r="390" spans="1:37" x14ac:dyDescent="0.25">
      <c r="A390" s="6">
        <v>2130201</v>
      </c>
      <c r="B390" s="10" t="s">
        <v>408</v>
      </c>
      <c r="C390" s="6" t="s">
        <v>7</v>
      </c>
      <c r="D390" s="12">
        <f>VLOOKUP(A390,[1]Hoja3!$A$4:$C$653,3,FALSE)</f>
        <v>958.66399999999999</v>
      </c>
      <c r="E390" s="53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3">
        <f t="shared" ref="AJ390:AJ453" si="12">SUM(E390:AI390)</f>
        <v>0</v>
      </c>
      <c r="AK390" s="11">
        <f t="shared" ref="AK390:AK453" si="13">AJ390*D390</f>
        <v>0</v>
      </c>
    </row>
    <row r="391" spans="1:37" x14ac:dyDescent="0.25">
      <c r="A391" s="6">
        <v>2130204</v>
      </c>
      <c r="B391" s="10" t="s">
        <v>409</v>
      </c>
      <c r="C391" s="6" t="s">
        <v>11</v>
      </c>
      <c r="D391" s="12">
        <f>VLOOKUP(A391,[1]Hoja3!$A$4:$C$653,3,FALSE)</f>
        <v>124.95</v>
      </c>
      <c r="E391" s="53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3">
        <f t="shared" si="12"/>
        <v>0</v>
      </c>
      <c r="AK391" s="11">
        <f t="shared" si="13"/>
        <v>0</v>
      </c>
    </row>
    <row r="392" spans="1:37" x14ac:dyDescent="0.25">
      <c r="A392" s="6">
        <v>2130202</v>
      </c>
      <c r="B392" s="10" t="s">
        <v>410</v>
      </c>
      <c r="C392" s="6" t="s">
        <v>11</v>
      </c>
      <c r="D392" s="12">
        <f>VLOOKUP(A392,[1]Hoja3!$A$4:$C$653,3,FALSE)</f>
        <v>101.15</v>
      </c>
      <c r="E392" s="53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3">
        <f t="shared" si="12"/>
        <v>0</v>
      </c>
      <c r="AK392" s="11">
        <f t="shared" si="13"/>
        <v>0</v>
      </c>
    </row>
    <row r="393" spans="1:37" x14ac:dyDescent="0.25">
      <c r="A393" s="6">
        <v>2130203</v>
      </c>
      <c r="B393" s="10" t="s">
        <v>411</v>
      </c>
      <c r="C393" s="6" t="s">
        <v>9</v>
      </c>
      <c r="D393" s="12">
        <f>VLOOKUP(A393,[1]Hoja3!$A$4:$C$653,3,FALSE)</f>
        <v>107.1</v>
      </c>
      <c r="E393" s="53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3">
        <f t="shared" si="12"/>
        <v>0</v>
      </c>
      <c r="AK393" s="11">
        <f t="shared" si="13"/>
        <v>0</v>
      </c>
    </row>
    <row r="394" spans="1:37" x14ac:dyDescent="0.25">
      <c r="A394" s="6">
        <v>2160208</v>
      </c>
      <c r="B394" s="10" t="s">
        <v>412</v>
      </c>
      <c r="C394" s="6" t="s">
        <v>13</v>
      </c>
      <c r="D394" s="12">
        <f>VLOOKUP(A394,[1]Hoja3!$A$4:$C$653,3,FALSE)</f>
        <v>16660</v>
      </c>
      <c r="E394" s="53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3">
        <f t="shared" si="12"/>
        <v>0</v>
      </c>
      <c r="AK394" s="11">
        <f t="shared" si="13"/>
        <v>0</v>
      </c>
    </row>
    <row r="395" spans="1:37" x14ac:dyDescent="0.25">
      <c r="A395" s="6">
        <v>2160209</v>
      </c>
      <c r="B395" s="10" t="s">
        <v>413</v>
      </c>
      <c r="C395" s="6" t="s">
        <v>13</v>
      </c>
      <c r="D395" s="12">
        <f>VLOOKUP(A395,[1]Hoja3!$A$4:$C$653,3,FALSE)</f>
        <v>1011.5</v>
      </c>
      <c r="E395" s="53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3">
        <f t="shared" si="12"/>
        <v>0</v>
      </c>
      <c r="AK395" s="11">
        <f t="shared" si="13"/>
        <v>0</v>
      </c>
    </row>
    <row r="396" spans="1:37" x14ac:dyDescent="0.25">
      <c r="A396" s="6">
        <v>2130209</v>
      </c>
      <c r="B396" s="10" t="s">
        <v>414</v>
      </c>
      <c r="C396" s="6" t="s">
        <v>7</v>
      </c>
      <c r="D396" s="19">
        <v>147634.51999999999</v>
      </c>
      <c r="E396" s="53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3">
        <f t="shared" si="12"/>
        <v>0</v>
      </c>
      <c r="AK396" s="11">
        <f t="shared" si="13"/>
        <v>0</v>
      </c>
    </row>
    <row r="397" spans="1:37" x14ac:dyDescent="0.25">
      <c r="A397" s="6">
        <v>2180121</v>
      </c>
      <c r="B397" s="10" t="s">
        <v>415</v>
      </c>
      <c r="C397" s="6" t="s">
        <v>416</v>
      </c>
      <c r="D397" s="19">
        <v>32409.302199999998</v>
      </c>
      <c r="E397" s="53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3">
        <f t="shared" si="12"/>
        <v>0</v>
      </c>
      <c r="AK397" s="11">
        <f t="shared" si="13"/>
        <v>0</v>
      </c>
    </row>
    <row r="398" spans="1:37" x14ac:dyDescent="0.25">
      <c r="A398" s="6">
        <v>2180122</v>
      </c>
      <c r="B398" s="10" t="s">
        <v>417</v>
      </c>
      <c r="C398" s="6" t="s">
        <v>416</v>
      </c>
      <c r="D398" s="19">
        <v>42008.347199999997</v>
      </c>
      <c r="E398" s="53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3">
        <f t="shared" si="12"/>
        <v>0</v>
      </c>
      <c r="AK398" s="11">
        <f t="shared" si="13"/>
        <v>0</v>
      </c>
    </row>
    <row r="399" spans="1:37" x14ac:dyDescent="0.25">
      <c r="A399" s="6">
        <v>2180115</v>
      </c>
      <c r="B399" s="10" t="s">
        <v>418</v>
      </c>
      <c r="C399" s="6" t="s">
        <v>45</v>
      </c>
      <c r="D399" s="12">
        <f>VLOOKUP(A399,[1]Hoja3!$A$4:$C$653,3,FALSE)</f>
        <v>47600</v>
      </c>
      <c r="E399" s="53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3">
        <f t="shared" si="12"/>
        <v>0</v>
      </c>
      <c r="AK399" s="11">
        <f t="shared" si="13"/>
        <v>0</v>
      </c>
    </row>
    <row r="400" spans="1:37" x14ac:dyDescent="0.25">
      <c r="A400" s="6">
        <v>2180114</v>
      </c>
      <c r="B400" s="10" t="s">
        <v>419</v>
      </c>
      <c r="C400" s="6" t="s">
        <v>45</v>
      </c>
      <c r="D400" s="12">
        <f>VLOOKUP(A400,[1]Hoja3!$A$4:$C$653,3,FALSE)</f>
        <v>53550</v>
      </c>
      <c r="E400" s="53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3">
        <f t="shared" si="12"/>
        <v>0</v>
      </c>
      <c r="AK400" s="11">
        <f t="shared" si="13"/>
        <v>0</v>
      </c>
    </row>
    <row r="401" spans="1:37" x14ac:dyDescent="0.25">
      <c r="A401" s="6">
        <v>2180119</v>
      </c>
      <c r="B401" s="10" t="s">
        <v>420</v>
      </c>
      <c r="C401" s="6" t="s">
        <v>2</v>
      </c>
      <c r="D401" s="12">
        <f>VLOOKUP(A401,[1]Hoja3!$A$4:$C$653,3,FALSE)</f>
        <v>61880</v>
      </c>
      <c r="E401" s="53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3">
        <f t="shared" si="12"/>
        <v>0</v>
      </c>
      <c r="AK401" s="11">
        <f t="shared" si="13"/>
        <v>0</v>
      </c>
    </row>
    <row r="402" spans="1:37" x14ac:dyDescent="0.25">
      <c r="A402" s="6">
        <v>2180091</v>
      </c>
      <c r="B402" s="10" t="s">
        <v>421</v>
      </c>
      <c r="C402" s="6" t="s">
        <v>2</v>
      </c>
      <c r="D402" s="19">
        <v>27730</v>
      </c>
      <c r="E402" s="53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3">
        <f t="shared" si="12"/>
        <v>0</v>
      </c>
      <c r="AK402" s="11">
        <f t="shared" si="13"/>
        <v>0</v>
      </c>
    </row>
    <row r="403" spans="1:37" x14ac:dyDescent="0.25">
      <c r="A403" s="6">
        <v>2140186</v>
      </c>
      <c r="B403" s="10" t="s">
        <v>422</v>
      </c>
      <c r="C403" s="6" t="s">
        <v>11</v>
      </c>
      <c r="D403" s="12">
        <f>VLOOKUP(A403,[1]Hoja3!$A$4:$C$653,3,FALSE)</f>
        <v>11.4787</v>
      </c>
      <c r="E403" s="53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10">
        <v>4</v>
      </c>
      <c r="Q403" s="10"/>
      <c r="R403" s="10"/>
      <c r="S403" s="10"/>
      <c r="T403" s="10"/>
      <c r="U403" s="10"/>
      <c r="V403" s="10"/>
      <c r="W403" s="10">
        <v>1</v>
      </c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3">
        <f t="shared" si="12"/>
        <v>5</v>
      </c>
      <c r="AK403" s="11">
        <f t="shared" si="13"/>
        <v>57.393500000000003</v>
      </c>
    </row>
    <row r="404" spans="1:37" x14ac:dyDescent="0.25">
      <c r="A404" s="6">
        <v>2140185</v>
      </c>
      <c r="B404" s="10" t="s">
        <v>423</v>
      </c>
      <c r="C404" s="6" t="s">
        <v>9</v>
      </c>
      <c r="D404" s="12">
        <f>VLOOKUP(A404,[1]Hoja3!$A$4:$C$653,3,FALSE)</f>
        <v>404.94</v>
      </c>
      <c r="E404" s="53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3">
        <f t="shared" si="12"/>
        <v>0</v>
      </c>
      <c r="AK404" s="11">
        <f t="shared" si="13"/>
        <v>0</v>
      </c>
    </row>
    <row r="405" spans="1:37" x14ac:dyDescent="0.25">
      <c r="A405" s="6">
        <v>2140306</v>
      </c>
      <c r="B405" s="10" t="s">
        <v>424</v>
      </c>
      <c r="C405" s="6" t="s">
        <v>11</v>
      </c>
      <c r="D405" s="19">
        <v>258.85379999999998</v>
      </c>
      <c r="E405" s="53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10"/>
      <c r="Q405" s="10"/>
      <c r="R405" s="10">
        <v>6</v>
      </c>
      <c r="S405" s="10"/>
      <c r="T405" s="10"/>
      <c r="U405" s="10">
        <v>2</v>
      </c>
      <c r="V405" s="10"/>
      <c r="W405" s="10">
        <v>3</v>
      </c>
      <c r="X405" s="10">
        <v>2</v>
      </c>
      <c r="Y405" s="10">
        <v>6</v>
      </c>
      <c r="Z405" s="10"/>
      <c r="AA405" s="10"/>
      <c r="AB405" s="10"/>
      <c r="AC405" s="10"/>
      <c r="AD405" s="10">
        <v>4</v>
      </c>
      <c r="AE405" s="10">
        <v>2</v>
      </c>
      <c r="AF405" s="10">
        <v>6</v>
      </c>
      <c r="AG405" s="10"/>
      <c r="AH405" s="10"/>
      <c r="AI405" s="10">
        <v>2</v>
      </c>
      <c r="AJ405" s="13">
        <f t="shared" si="12"/>
        <v>33</v>
      </c>
      <c r="AK405" s="11">
        <f t="shared" si="13"/>
        <v>8542.1754000000001</v>
      </c>
    </row>
    <row r="406" spans="1:37" x14ac:dyDescent="0.25">
      <c r="A406" s="6">
        <v>2140307</v>
      </c>
      <c r="B406" s="10" t="s">
        <v>425</v>
      </c>
      <c r="C406" s="6" t="s">
        <v>11</v>
      </c>
      <c r="D406" s="12">
        <f>VLOOKUP(A406,[1]Hoja3!$A$4:$C$653,3,FALSE)</f>
        <v>269.27999999999997</v>
      </c>
      <c r="E406" s="53"/>
      <c r="F406" s="54"/>
      <c r="G406" s="54"/>
      <c r="H406" s="54"/>
      <c r="I406" s="54"/>
      <c r="J406" s="54"/>
      <c r="K406" s="54">
        <v>9</v>
      </c>
      <c r="L406" s="54"/>
      <c r="M406" s="54"/>
      <c r="N406" s="54"/>
      <c r="O406" s="54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>
        <v>10</v>
      </c>
      <c r="AD406" s="10"/>
      <c r="AE406" s="10"/>
      <c r="AF406" s="10"/>
      <c r="AG406" s="10"/>
      <c r="AH406" s="10"/>
      <c r="AI406" s="10"/>
      <c r="AJ406" s="13">
        <f t="shared" si="12"/>
        <v>19</v>
      </c>
      <c r="AK406" s="11">
        <f t="shared" si="13"/>
        <v>5116.32</v>
      </c>
    </row>
    <row r="407" spans="1:37" x14ac:dyDescent="0.25">
      <c r="A407" s="6">
        <v>2160213</v>
      </c>
      <c r="B407" s="10" t="s">
        <v>426</v>
      </c>
      <c r="C407" s="6" t="s">
        <v>13</v>
      </c>
      <c r="D407" s="12">
        <f>VLOOKUP(A407,[1]Hoja3!$A$4:$C$653,3,FALSE)</f>
        <v>3002.37</v>
      </c>
      <c r="E407" s="53"/>
      <c r="F407" s="54"/>
      <c r="G407" s="54"/>
      <c r="H407" s="54">
        <v>2</v>
      </c>
      <c r="I407" s="54">
        <v>2</v>
      </c>
      <c r="J407" s="54">
        <v>3</v>
      </c>
      <c r="K407" s="54">
        <v>9</v>
      </c>
      <c r="L407" s="54"/>
      <c r="M407" s="54">
        <v>2</v>
      </c>
      <c r="N407" s="54">
        <v>5</v>
      </c>
      <c r="O407" s="54">
        <v>4</v>
      </c>
      <c r="P407" s="10">
        <v>4</v>
      </c>
      <c r="Q407" s="10"/>
      <c r="R407" s="10">
        <v>12</v>
      </c>
      <c r="S407" s="10">
        <v>1</v>
      </c>
      <c r="T407" s="10"/>
      <c r="U407" s="10">
        <v>2</v>
      </c>
      <c r="V407" s="10">
        <v>3</v>
      </c>
      <c r="W407" s="10">
        <v>2</v>
      </c>
      <c r="X407" s="10">
        <v>2</v>
      </c>
      <c r="Y407" s="10">
        <v>6</v>
      </c>
      <c r="Z407" s="10"/>
      <c r="AA407" s="10">
        <v>1</v>
      </c>
      <c r="AB407" s="10">
        <v>2</v>
      </c>
      <c r="AC407" s="10">
        <v>2</v>
      </c>
      <c r="AD407" s="10">
        <v>2</v>
      </c>
      <c r="AE407" s="10">
        <v>2</v>
      </c>
      <c r="AF407" s="10"/>
      <c r="AG407" s="10"/>
      <c r="AH407" s="10"/>
      <c r="AI407" s="10"/>
      <c r="AJ407" s="13">
        <f t="shared" si="12"/>
        <v>68</v>
      </c>
      <c r="AK407" s="11">
        <f t="shared" si="13"/>
        <v>204161.16</v>
      </c>
    </row>
    <row r="408" spans="1:37" x14ac:dyDescent="0.25">
      <c r="A408" s="6">
        <v>2190051</v>
      </c>
      <c r="B408" s="10" t="s">
        <v>427</v>
      </c>
      <c r="C408" s="6" t="s">
        <v>7</v>
      </c>
      <c r="D408" s="12">
        <f>VLOOKUP(A408,[1]Hoja3!$A$4:$C$653,3,FALSE)</f>
        <v>464.1</v>
      </c>
      <c r="E408" s="53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3">
        <f t="shared" si="12"/>
        <v>0</v>
      </c>
      <c r="AK408" s="11">
        <f t="shared" si="13"/>
        <v>0</v>
      </c>
    </row>
    <row r="409" spans="1:37" x14ac:dyDescent="0.25">
      <c r="A409" s="6">
        <v>2130353</v>
      </c>
      <c r="B409" s="10" t="s">
        <v>428</v>
      </c>
      <c r="C409" s="6" t="s">
        <v>11</v>
      </c>
      <c r="D409" s="19">
        <v>189.892</v>
      </c>
      <c r="E409" s="53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3">
        <f t="shared" si="12"/>
        <v>0</v>
      </c>
      <c r="AK409" s="11">
        <f t="shared" si="13"/>
        <v>0</v>
      </c>
    </row>
    <row r="410" spans="1:37" x14ac:dyDescent="0.25">
      <c r="A410" s="6">
        <v>2130352</v>
      </c>
      <c r="B410" s="10" t="s">
        <v>429</v>
      </c>
      <c r="C410" s="6" t="s">
        <v>11</v>
      </c>
      <c r="D410" s="19">
        <v>193.67840000000001</v>
      </c>
      <c r="E410" s="53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3">
        <f t="shared" si="12"/>
        <v>0</v>
      </c>
      <c r="AK410" s="11">
        <f t="shared" si="13"/>
        <v>0</v>
      </c>
    </row>
    <row r="411" spans="1:37" x14ac:dyDescent="0.25">
      <c r="A411" s="6">
        <v>2130351</v>
      </c>
      <c r="B411" s="10" t="s">
        <v>430</v>
      </c>
      <c r="C411" s="6" t="s">
        <v>11</v>
      </c>
      <c r="D411" s="19">
        <v>180.12540000000001</v>
      </c>
      <c r="E411" s="53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3">
        <f t="shared" si="12"/>
        <v>0</v>
      </c>
      <c r="AK411" s="11">
        <f t="shared" si="13"/>
        <v>0</v>
      </c>
    </row>
    <row r="412" spans="1:37" x14ac:dyDescent="0.25">
      <c r="A412" s="6">
        <v>2130312</v>
      </c>
      <c r="B412" s="10" t="s">
        <v>431</v>
      </c>
      <c r="C412" s="6" t="s">
        <v>11</v>
      </c>
      <c r="D412" s="19">
        <v>823.29499999999996</v>
      </c>
      <c r="E412" s="53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3">
        <f t="shared" si="12"/>
        <v>0</v>
      </c>
      <c r="AK412" s="11">
        <f t="shared" si="13"/>
        <v>0</v>
      </c>
    </row>
    <row r="413" spans="1:37" x14ac:dyDescent="0.25">
      <c r="A413" s="6">
        <v>2170286</v>
      </c>
      <c r="B413" s="10" t="s">
        <v>432</v>
      </c>
      <c r="C413" s="6" t="s">
        <v>7</v>
      </c>
      <c r="D413" s="19">
        <v>1257.029</v>
      </c>
      <c r="E413" s="53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3">
        <f t="shared" si="12"/>
        <v>0</v>
      </c>
      <c r="AK413" s="11">
        <f t="shared" si="13"/>
        <v>0</v>
      </c>
    </row>
    <row r="414" spans="1:37" x14ac:dyDescent="0.25">
      <c r="A414" s="6">
        <v>2140188</v>
      </c>
      <c r="B414" s="10" t="s">
        <v>433</v>
      </c>
      <c r="C414" s="6" t="s">
        <v>9</v>
      </c>
      <c r="D414" s="19">
        <v>569.74869999999999</v>
      </c>
      <c r="E414" s="53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3">
        <f t="shared" si="12"/>
        <v>0</v>
      </c>
      <c r="AK414" s="11">
        <f t="shared" si="13"/>
        <v>0</v>
      </c>
    </row>
    <row r="415" spans="1:37" x14ac:dyDescent="0.25">
      <c r="A415" s="6">
        <v>2140189</v>
      </c>
      <c r="B415" s="10" t="s">
        <v>434</v>
      </c>
      <c r="C415" s="6" t="s">
        <v>9</v>
      </c>
      <c r="D415" s="12">
        <f>VLOOKUP(A415,[1]Hoja3!$A$4:$C$653,3,FALSE)</f>
        <v>46.41</v>
      </c>
      <c r="E415" s="53"/>
      <c r="F415" s="54"/>
      <c r="G415" s="54">
        <v>3</v>
      </c>
      <c r="H415" s="54">
        <v>11</v>
      </c>
      <c r="I415" s="54"/>
      <c r="J415" s="54">
        <v>4</v>
      </c>
      <c r="K415" s="54">
        <v>24</v>
      </c>
      <c r="L415" s="54">
        <v>23</v>
      </c>
      <c r="M415" s="54"/>
      <c r="N415" s="54"/>
      <c r="O415" s="54">
        <v>3</v>
      </c>
      <c r="P415" s="10">
        <v>6</v>
      </c>
      <c r="Q415" s="10"/>
      <c r="R415" s="10">
        <v>20</v>
      </c>
      <c r="S415" s="10"/>
      <c r="T415" s="10"/>
      <c r="U415" s="10">
        <v>3</v>
      </c>
      <c r="V415" s="10">
        <v>18</v>
      </c>
      <c r="W415" s="10">
        <v>6</v>
      </c>
      <c r="X415" s="10">
        <v>6</v>
      </c>
      <c r="Y415" s="10">
        <v>9</v>
      </c>
      <c r="Z415" s="10">
        <v>11</v>
      </c>
      <c r="AA415" s="10"/>
      <c r="AB415" s="10"/>
      <c r="AC415" s="10"/>
      <c r="AD415" s="10">
        <v>6</v>
      </c>
      <c r="AE415" s="10">
        <v>3</v>
      </c>
      <c r="AF415" s="10">
        <v>27</v>
      </c>
      <c r="AG415" s="10"/>
      <c r="AH415" s="10">
        <v>18</v>
      </c>
      <c r="AI415" s="10"/>
      <c r="AJ415" s="13">
        <f t="shared" si="12"/>
        <v>201</v>
      </c>
      <c r="AK415" s="11">
        <f t="shared" si="13"/>
        <v>9328.41</v>
      </c>
    </row>
    <row r="416" spans="1:37" x14ac:dyDescent="0.25">
      <c r="A416" s="6">
        <v>2170162</v>
      </c>
      <c r="B416" s="10" t="s">
        <v>435</v>
      </c>
      <c r="C416" s="6" t="s">
        <v>7</v>
      </c>
      <c r="D416" s="12">
        <f>VLOOKUP(A416,[1]Hoja3!$A$4:$C$653,3,FALSE)</f>
        <v>2499</v>
      </c>
      <c r="E416" s="53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3">
        <f t="shared" si="12"/>
        <v>0</v>
      </c>
      <c r="AK416" s="11">
        <f t="shared" si="13"/>
        <v>0</v>
      </c>
    </row>
    <row r="417" spans="1:37" x14ac:dyDescent="0.25">
      <c r="A417" s="6">
        <v>2140192</v>
      </c>
      <c r="B417" s="10" t="s">
        <v>436</v>
      </c>
      <c r="C417" s="6" t="s">
        <v>11</v>
      </c>
      <c r="D417" s="12">
        <f>VLOOKUP(A417,[1]Hoja3!$A$4:$C$653,3,FALSE)</f>
        <v>561.67999999999995</v>
      </c>
      <c r="E417" s="53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3">
        <f t="shared" si="12"/>
        <v>0</v>
      </c>
      <c r="AK417" s="11">
        <f t="shared" si="13"/>
        <v>0</v>
      </c>
    </row>
    <row r="418" spans="1:37" x14ac:dyDescent="0.25">
      <c r="A418" s="6">
        <v>2140194</v>
      </c>
      <c r="B418" s="10" t="s">
        <v>437</v>
      </c>
      <c r="C418" s="6" t="s">
        <v>9</v>
      </c>
      <c r="D418" s="12">
        <f>VLOOKUP(A418,[1]Hoja3!$A$4:$C$653,3,FALSE)</f>
        <v>835.38</v>
      </c>
      <c r="E418" s="53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3">
        <f t="shared" si="12"/>
        <v>0</v>
      </c>
      <c r="AK418" s="11">
        <f t="shared" si="13"/>
        <v>0</v>
      </c>
    </row>
    <row r="419" spans="1:37" x14ac:dyDescent="0.25">
      <c r="A419" s="6">
        <v>2160220</v>
      </c>
      <c r="B419" s="10" t="s">
        <v>438</v>
      </c>
      <c r="C419" s="6" t="s">
        <v>13</v>
      </c>
      <c r="D419" s="12">
        <f>VLOOKUP(A419,[1]Hoja3!$A$4:$C$653,3,FALSE)</f>
        <v>101.15</v>
      </c>
      <c r="E419" s="53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3">
        <f t="shared" si="12"/>
        <v>0</v>
      </c>
      <c r="AK419" s="11">
        <f t="shared" si="13"/>
        <v>0</v>
      </c>
    </row>
    <row r="420" spans="1:37" x14ac:dyDescent="0.25">
      <c r="A420" s="6">
        <v>2140197</v>
      </c>
      <c r="B420" s="10" t="s">
        <v>439</v>
      </c>
      <c r="C420" s="6" t="s">
        <v>9</v>
      </c>
      <c r="D420" s="12">
        <f>VLOOKUP(A420,[1]Hoja3!$A$4:$C$653,3,FALSE)</f>
        <v>11.192</v>
      </c>
      <c r="E420" s="53"/>
      <c r="F420" s="54"/>
      <c r="G420" s="54"/>
      <c r="H420" s="54"/>
      <c r="I420" s="54">
        <v>23</v>
      </c>
      <c r="J420" s="54"/>
      <c r="K420" s="54"/>
      <c r="L420" s="54"/>
      <c r="M420" s="54"/>
      <c r="N420" s="54"/>
      <c r="O420" s="54"/>
      <c r="P420" s="10">
        <v>18</v>
      </c>
      <c r="Q420" s="10"/>
      <c r="R420" s="10">
        <v>30</v>
      </c>
      <c r="S420" s="10"/>
      <c r="T420" s="10"/>
      <c r="U420" s="10"/>
      <c r="V420" s="10"/>
      <c r="W420" s="10"/>
      <c r="X420" s="10">
        <v>2</v>
      </c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3">
        <f t="shared" si="12"/>
        <v>73</v>
      </c>
      <c r="AK420" s="11">
        <f t="shared" si="13"/>
        <v>817.01599999999996</v>
      </c>
    </row>
    <row r="421" spans="1:37" x14ac:dyDescent="0.25">
      <c r="A421" s="6">
        <v>2140198</v>
      </c>
      <c r="B421" s="10" t="s">
        <v>440</v>
      </c>
      <c r="C421" s="6" t="s">
        <v>9</v>
      </c>
      <c r="D421" s="12">
        <f>VLOOKUP(A421,[1]Hoja3!$A$4:$C$653,3,FALSE)</f>
        <v>9.52</v>
      </c>
      <c r="E421" s="53">
        <v>18</v>
      </c>
      <c r="F421" s="54">
        <v>9</v>
      </c>
      <c r="G421" s="54">
        <v>58</v>
      </c>
      <c r="H421" s="54">
        <v>28</v>
      </c>
      <c r="I421" s="54">
        <v>70</v>
      </c>
      <c r="J421" s="54">
        <v>28</v>
      </c>
      <c r="K421" s="54">
        <v>103</v>
      </c>
      <c r="L421" s="54">
        <v>22</v>
      </c>
      <c r="M421" s="54" t="s">
        <v>610</v>
      </c>
      <c r="N421" s="54">
        <v>18</v>
      </c>
      <c r="O421" s="54">
        <v>13</v>
      </c>
      <c r="P421" s="10">
        <v>37</v>
      </c>
      <c r="Q421" s="10">
        <v>28</v>
      </c>
      <c r="R421" s="10">
        <v>59</v>
      </c>
      <c r="S421" s="10">
        <v>9</v>
      </c>
      <c r="T421" s="10">
        <v>23</v>
      </c>
      <c r="U421" s="10">
        <v>7</v>
      </c>
      <c r="V421" s="10">
        <v>33</v>
      </c>
      <c r="W421" s="10">
        <v>45</v>
      </c>
      <c r="X421" s="10">
        <v>54</v>
      </c>
      <c r="Y421" s="10">
        <v>59</v>
      </c>
      <c r="Z421" s="10">
        <v>57</v>
      </c>
      <c r="AA421" s="10">
        <v>18</v>
      </c>
      <c r="AB421" s="10">
        <v>80</v>
      </c>
      <c r="AC421" s="10">
        <v>93</v>
      </c>
      <c r="AD421" s="10">
        <v>17</v>
      </c>
      <c r="AE421" s="10">
        <v>19</v>
      </c>
      <c r="AF421" s="10">
        <v>180</v>
      </c>
      <c r="AG421" s="10">
        <v>18</v>
      </c>
      <c r="AH421" s="10">
        <v>17</v>
      </c>
      <c r="AI421" s="10"/>
      <c r="AJ421" s="13">
        <f t="shared" si="12"/>
        <v>1220</v>
      </c>
      <c r="AK421" s="11">
        <f t="shared" si="13"/>
        <v>11614.4</v>
      </c>
    </row>
    <row r="422" spans="1:37" x14ac:dyDescent="0.25">
      <c r="A422" s="6">
        <v>2170165</v>
      </c>
      <c r="B422" s="10" t="s">
        <v>441</v>
      </c>
      <c r="C422" s="6" t="s">
        <v>365</v>
      </c>
      <c r="D422" s="12">
        <f>VLOOKUP(A422,[1]Hoja3!$A$4:$C$653,3,FALSE)</f>
        <v>36.582500000000003</v>
      </c>
      <c r="E422" s="53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3">
        <f t="shared" si="12"/>
        <v>0</v>
      </c>
      <c r="AK422" s="11">
        <f t="shared" si="13"/>
        <v>0</v>
      </c>
    </row>
    <row r="423" spans="1:37" x14ac:dyDescent="0.25">
      <c r="A423" s="6">
        <v>2170166</v>
      </c>
      <c r="B423" s="10" t="s">
        <v>442</v>
      </c>
      <c r="C423" s="6" t="s">
        <v>7</v>
      </c>
      <c r="D423" s="12">
        <f>VLOOKUP(A423,[1]Hoja3!$A$4:$C$653,3,FALSE)</f>
        <v>170.90450000000001</v>
      </c>
      <c r="E423" s="53"/>
      <c r="F423" s="54">
        <v>1</v>
      </c>
      <c r="G423" s="54"/>
      <c r="H423" s="54">
        <v>1</v>
      </c>
      <c r="I423" s="54">
        <v>1</v>
      </c>
      <c r="J423" s="54">
        <v>2</v>
      </c>
      <c r="K423" s="54">
        <v>1</v>
      </c>
      <c r="L423" s="54"/>
      <c r="M423" s="54"/>
      <c r="N423" s="54">
        <v>1</v>
      </c>
      <c r="O423" s="54">
        <v>1</v>
      </c>
      <c r="P423" s="10">
        <v>1</v>
      </c>
      <c r="Q423" s="10">
        <v>1</v>
      </c>
      <c r="R423" s="10"/>
      <c r="S423" s="10"/>
      <c r="T423" s="10"/>
      <c r="U423" s="10"/>
      <c r="V423" s="10">
        <v>1</v>
      </c>
      <c r="W423" s="10">
        <v>1</v>
      </c>
      <c r="X423" s="10"/>
      <c r="Y423" s="10">
        <v>1</v>
      </c>
      <c r="Z423" s="10">
        <v>1</v>
      </c>
      <c r="AA423" s="10"/>
      <c r="AB423" s="10">
        <v>2</v>
      </c>
      <c r="AC423" s="10"/>
      <c r="AD423" s="10">
        <v>1</v>
      </c>
      <c r="AE423" s="10">
        <v>1</v>
      </c>
      <c r="AF423" s="10">
        <v>1</v>
      </c>
      <c r="AG423" s="10"/>
      <c r="AH423" s="10"/>
      <c r="AI423" s="10"/>
      <c r="AJ423" s="13">
        <f t="shared" si="12"/>
        <v>19</v>
      </c>
      <c r="AK423" s="11">
        <f t="shared" si="13"/>
        <v>3247.1855</v>
      </c>
    </row>
    <row r="424" spans="1:37" x14ac:dyDescent="0.25">
      <c r="A424" s="6">
        <v>2150088</v>
      </c>
      <c r="B424" s="10" t="s">
        <v>443</v>
      </c>
      <c r="C424" s="6" t="s">
        <v>172</v>
      </c>
      <c r="D424" s="12">
        <f>VLOOKUP(A424,[1]Hoja3!$A$4:$C$653,3,FALSE)</f>
        <v>511.7</v>
      </c>
      <c r="E424" s="53"/>
      <c r="F424" s="54"/>
      <c r="G424" s="54">
        <v>5</v>
      </c>
      <c r="H424" s="54"/>
      <c r="I424" s="54"/>
      <c r="J424" s="54">
        <v>8</v>
      </c>
      <c r="K424" s="54"/>
      <c r="L424" s="54"/>
      <c r="M424" s="54"/>
      <c r="N424" s="54">
        <v>5</v>
      </c>
      <c r="O424" s="54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3">
        <f t="shared" si="12"/>
        <v>18</v>
      </c>
      <c r="AK424" s="11">
        <f t="shared" si="13"/>
        <v>9210.6</v>
      </c>
    </row>
    <row r="425" spans="1:37" x14ac:dyDescent="0.25">
      <c r="A425" s="6">
        <v>2140304</v>
      </c>
      <c r="B425" s="10" t="s">
        <v>444</v>
      </c>
      <c r="C425" s="6" t="s">
        <v>11</v>
      </c>
      <c r="D425" s="19">
        <v>766.30219999999997</v>
      </c>
      <c r="E425" s="53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3">
        <f t="shared" si="12"/>
        <v>0</v>
      </c>
      <c r="AK425" s="11">
        <f t="shared" si="13"/>
        <v>0</v>
      </c>
    </row>
    <row r="426" spans="1:37" x14ac:dyDescent="0.25">
      <c r="A426" s="6">
        <v>2130212</v>
      </c>
      <c r="B426" s="10" t="s">
        <v>445</v>
      </c>
      <c r="C426" s="6" t="s">
        <v>7</v>
      </c>
      <c r="D426" s="12">
        <f>VLOOKUP(A426,[1]Hoja3!$A$4:$C$653,3,FALSE)</f>
        <v>99.650599999999997</v>
      </c>
      <c r="E426" s="53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3">
        <f t="shared" si="12"/>
        <v>0</v>
      </c>
      <c r="AK426" s="11">
        <f t="shared" si="13"/>
        <v>0</v>
      </c>
    </row>
    <row r="427" spans="1:37" x14ac:dyDescent="0.25">
      <c r="A427" s="6">
        <v>2130215</v>
      </c>
      <c r="B427" s="10" t="s">
        <v>446</v>
      </c>
      <c r="C427" s="6" t="s">
        <v>21</v>
      </c>
      <c r="D427" s="12">
        <f>VLOOKUP(A427,[1]Hoja3!$A$4:$C$653,3,FALSE)</f>
        <v>63.07</v>
      </c>
      <c r="E427" s="53">
        <v>4</v>
      </c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3">
        <f t="shared" si="12"/>
        <v>4</v>
      </c>
      <c r="AK427" s="11">
        <f t="shared" si="13"/>
        <v>252.28</v>
      </c>
    </row>
    <row r="428" spans="1:37" x14ac:dyDescent="0.25">
      <c r="A428" s="6">
        <v>2160225</v>
      </c>
      <c r="B428" s="10" t="s">
        <v>447</v>
      </c>
      <c r="C428" s="6" t="s">
        <v>13</v>
      </c>
      <c r="D428" s="12">
        <f>VLOOKUP(A428,[1]Hoja3!$A$4:$C$653,3,FALSE)</f>
        <v>69.376999999999995</v>
      </c>
      <c r="E428" s="53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3">
        <f t="shared" si="12"/>
        <v>0</v>
      </c>
      <c r="AK428" s="11">
        <f t="shared" si="13"/>
        <v>0</v>
      </c>
    </row>
    <row r="429" spans="1:37" x14ac:dyDescent="0.25">
      <c r="A429" s="6">
        <v>2170168</v>
      </c>
      <c r="B429" s="10" t="s">
        <v>448</v>
      </c>
      <c r="C429" s="6" t="s">
        <v>229</v>
      </c>
      <c r="D429" s="12">
        <f>VLOOKUP(A429,[1]Hoja3!$A$4:$C$653,3,FALSE)</f>
        <v>719.95</v>
      </c>
      <c r="E429" s="53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3">
        <f t="shared" si="12"/>
        <v>0</v>
      </c>
      <c r="AK429" s="11">
        <f t="shared" si="13"/>
        <v>0</v>
      </c>
    </row>
    <row r="430" spans="1:37" x14ac:dyDescent="0.25">
      <c r="A430" s="6">
        <v>2200049</v>
      </c>
      <c r="B430" s="10" t="s">
        <v>449</v>
      </c>
      <c r="C430" s="6" t="s">
        <v>308</v>
      </c>
      <c r="D430" s="12">
        <f>VLOOKUP(A430,[1]Hoja3!$A$4:$C$653,3,FALSE)</f>
        <v>27608</v>
      </c>
      <c r="E430" s="53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3">
        <f t="shared" si="12"/>
        <v>0</v>
      </c>
      <c r="AK430" s="11">
        <f t="shared" si="13"/>
        <v>0</v>
      </c>
    </row>
    <row r="431" spans="1:37" x14ac:dyDescent="0.25">
      <c r="A431" s="6">
        <v>2150137</v>
      </c>
      <c r="B431" s="10" t="s">
        <v>450</v>
      </c>
      <c r="C431" s="6" t="s">
        <v>172</v>
      </c>
      <c r="D431" s="12">
        <f>VLOOKUP(A431,[1]Hoja3!$A$4:$C$653,3,FALSE)</f>
        <v>8.1999999999999993</v>
      </c>
      <c r="E431" s="53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10">
        <v>200</v>
      </c>
      <c r="Q431" s="10"/>
      <c r="R431" s="10"/>
      <c r="S431" s="10"/>
      <c r="T431" s="10"/>
      <c r="U431" s="10"/>
      <c r="V431" s="10"/>
      <c r="W431" s="10"/>
      <c r="X431" s="10">
        <v>200</v>
      </c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3">
        <f t="shared" si="12"/>
        <v>400</v>
      </c>
      <c r="AK431" s="11">
        <f t="shared" si="13"/>
        <v>3279.9999999999995</v>
      </c>
    </row>
    <row r="432" spans="1:37" x14ac:dyDescent="0.25">
      <c r="A432" s="6">
        <v>2170181</v>
      </c>
      <c r="B432" s="10" t="s">
        <v>451</v>
      </c>
      <c r="C432" s="6" t="s">
        <v>7</v>
      </c>
      <c r="D432" s="12">
        <f>VLOOKUP(A432,[1]Hoja3!$A$4:$C$653,3,FALSE)</f>
        <v>2856</v>
      </c>
      <c r="E432" s="53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3">
        <f t="shared" si="12"/>
        <v>0</v>
      </c>
      <c r="AK432" s="11">
        <f t="shared" si="13"/>
        <v>0</v>
      </c>
    </row>
    <row r="433" spans="1:37" x14ac:dyDescent="0.25">
      <c r="A433" s="6">
        <v>2170260</v>
      </c>
      <c r="B433" s="10" t="s">
        <v>452</v>
      </c>
      <c r="C433" s="6" t="s">
        <v>115</v>
      </c>
      <c r="D433" s="12">
        <f>VLOOKUP(A433,[1]Hoja3!$A$4:$C$653,3,FALSE)</f>
        <v>583.1</v>
      </c>
      <c r="E433" s="53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3">
        <f t="shared" si="12"/>
        <v>0</v>
      </c>
      <c r="AK433" s="11">
        <f t="shared" si="13"/>
        <v>0</v>
      </c>
    </row>
    <row r="434" spans="1:37" x14ac:dyDescent="0.25">
      <c r="A434" s="6">
        <v>2170189</v>
      </c>
      <c r="B434" s="10" t="s">
        <v>453</v>
      </c>
      <c r="C434" s="6" t="s">
        <v>7</v>
      </c>
      <c r="D434" s="12">
        <f>VLOOKUP(A434,[1]Hoja3!$A$4:$C$653,3,FALSE)</f>
        <v>773.5</v>
      </c>
      <c r="E434" s="53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3">
        <f t="shared" si="12"/>
        <v>0</v>
      </c>
      <c r="AK434" s="11">
        <f t="shared" si="13"/>
        <v>0</v>
      </c>
    </row>
    <row r="435" spans="1:37" x14ac:dyDescent="0.25">
      <c r="A435" s="6">
        <v>2130224</v>
      </c>
      <c r="B435" s="10" t="s">
        <v>454</v>
      </c>
      <c r="C435" s="6" t="s">
        <v>7</v>
      </c>
      <c r="D435" s="12">
        <f>VLOOKUP(A435,[1]Hoja3!$A$4:$C$653,3,FALSE)</f>
        <v>999.6</v>
      </c>
      <c r="E435" s="53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3">
        <f t="shared" si="12"/>
        <v>0</v>
      </c>
      <c r="AK435" s="11">
        <f t="shared" si="13"/>
        <v>0</v>
      </c>
    </row>
    <row r="436" spans="1:37" x14ac:dyDescent="0.25">
      <c r="A436" s="6">
        <v>2130226</v>
      </c>
      <c r="B436" s="10" t="s">
        <v>455</v>
      </c>
      <c r="C436" s="6" t="s">
        <v>9</v>
      </c>
      <c r="D436" s="12">
        <f>VLOOKUP(A436,[1]Hoja3!$A$4:$C$653,3,FALSE)</f>
        <v>18.920999999999999</v>
      </c>
      <c r="E436" s="53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3">
        <f t="shared" si="12"/>
        <v>0</v>
      </c>
      <c r="AK436" s="11">
        <f t="shared" si="13"/>
        <v>0</v>
      </c>
    </row>
    <row r="437" spans="1:37" x14ac:dyDescent="0.25">
      <c r="A437" s="6">
        <v>2130228</v>
      </c>
      <c r="B437" s="10" t="s">
        <v>456</v>
      </c>
      <c r="C437" s="6" t="s">
        <v>9</v>
      </c>
      <c r="D437" s="12">
        <f>VLOOKUP(A437,[1]Hoja3!$A$4:$C$653,3,FALSE)</f>
        <v>8.33</v>
      </c>
      <c r="E437" s="53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3">
        <f t="shared" si="12"/>
        <v>0</v>
      </c>
      <c r="AK437" s="11">
        <f t="shared" si="13"/>
        <v>0</v>
      </c>
    </row>
    <row r="438" spans="1:37" x14ac:dyDescent="0.25">
      <c r="A438" s="6">
        <v>2200061</v>
      </c>
      <c r="B438" s="10" t="s">
        <v>457</v>
      </c>
      <c r="C438" s="6" t="s">
        <v>308</v>
      </c>
      <c r="D438" s="19">
        <v>46920.9427</v>
      </c>
      <c r="E438" s="53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3">
        <f t="shared" si="12"/>
        <v>0</v>
      </c>
      <c r="AK438" s="11">
        <f t="shared" si="13"/>
        <v>0</v>
      </c>
    </row>
    <row r="439" spans="1:37" x14ac:dyDescent="0.25">
      <c r="A439" s="6">
        <v>2140216</v>
      </c>
      <c r="B439" s="10" t="s">
        <v>458</v>
      </c>
      <c r="C439" s="6" t="s">
        <v>9</v>
      </c>
      <c r="D439" s="12">
        <f>VLOOKUP(A439,[1]Hoja3!$A$4:$C$653,3,FALSE)</f>
        <v>4.1626000000000003</v>
      </c>
      <c r="E439" s="53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3">
        <f t="shared" si="12"/>
        <v>0</v>
      </c>
      <c r="AK439" s="11">
        <f t="shared" si="13"/>
        <v>0</v>
      </c>
    </row>
    <row r="440" spans="1:37" x14ac:dyDescent="0.25">
      <c r="A440" s="6">
        <v>2140217</v>
      </c>
      <c r="B440" s="10" t="s">
        <v>459</v>
      </c>
      <c r="C440" s="6" t="s">
        <v>9</v>
      </c>
      <c r="D440" s="12">
        <f>VLOOKUP(A440,[1]Hoja3!$A$4:$C$653,3,FALSE)</f>
        <v>3.5318999999999998</v>
      </c>
      <c r="E440" s="53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3">
        <f t="shared" si="12"/>
        <v>0</v>
      </c>
      <c r="AK440" s="11">
        <f t="shared" si="13"/>
        <v>0</v>
      </c>
    </row>
    <row r="441" spans="1:37" x14ac:dyDescent="0.25">
      <c r="A441" s="6">
        <v>2160234</v>
      </c>
      <c r="B441" s="10" t="s">
        <v>460</v>
      </c>
      <c r="C441" s="6" t="s">
        <v>13</v>
      </c>
      <c r="D441" s="12">
        <f>VLOOKUP(A441,[1]Hoja3!$A$4:$C$653,3,FALSE)</f>
        <v>284.41000000000003</v>
      </c>
      <c r="E441" s="53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3">
        <f t="shared" si="12"/>
        <v>0</v>
      </c>
      <c r="AK441" s="11">
        <f t="shared" si="13"/>
        <v>0</v>
      </c>
    </row>
    <row r="442" spans="1:37" x14ac:dyDescent="0.25">
      <c r="A442" s="6">
        <v>2140218</v>
      </c>
      <c r="B442" s="10" t="s">
        <v>461</v>
      </c>
      <c r="C442" s="6" t="s">
        <v>9</v>
      </c>
      <c r="D442" s="19">
        <v>14.9308</v>
      </c>
      <c r="E442" s="53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3">
        <f t="shared" si="12"/>
        <v>0</v>
      </c>
      <c r="AK442" s="11">
        <f t="shared" si="13"/>
        <v>0</v>
      </c>
    </row>
    <row r="443" spans="1:37" x14ac:dyDescent="0.25">
      <c r="A443" s="6">
        <v>2110100</v>
      </c>
      <c r="B443" s="10" t="s">
        <v>462</v>
      </c>
      <c r="C443" s="6" t="s">
        <v>13</v>
      </c>
      <c r="D443" s="12">
        <f>VLOOKUP(A443,[1]Hoja3!$A$4:$C$653,3,FALSE)</f>
        <v>3257</v>
      </c>
      <c r="E443" s="53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3">
        <f t="shared" si="12"/>
        <v>0</v>
      </c>
      <c r="AK443" s="11">
        <f t="shared" si="13"/>
        <v>0</v>
      </c>
    </row>
    <row r="444" spans="1:37" x14ac:dyDescent="0.25">
      <c r="A444" s="6">
        <v>2200050</v>
      </c>
      <c r="B444" s="10" t="s">
        <v>463</v>
      </c>
      <c r="C444" s="6" t="s">
        <v>13</v>
      </c>
      <c r="D444" s="12">
        <f>VLOOKUP(A444,[1]Hoja3!$A$4:$C$653,3,FALSE)</f>
        <v>305199.3</v>
      </c>
      <c r="E444" s="53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3">
        <f t="shared" si="12"/>
        <v>0</v>
      </c>
      <c r="AK444" s="11">
        <f t="shared" si="13"/>
        <v>0</v>
      </c>
    </row>
    <row r="445" spans="1:37" x14ac:dyDescent="0.25">
      <c r="A445" s="6">
        <v>2160241</v>
      </c>
      <c r="B445" s="10" t="s">
        <v>464</v>
      </c>
      <c r="C445" s="6" t="s">
        <v>13</v>
      </c>
      <c r="D445" s="19">
        <v>283533.36670000001</v>
      </c>
      <c r="E445" s="53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3">
        <f t="shared" si="12"/>
        <v>0</v>
      </c>
      <c r="AK445" s="11">
        <f t="shared" si="13"/>
        <v>0</v>
      </c>
    </row>
    <row r="446" spans="1:37" x14ac:dyDescent="0.25">
      <c r="A446" s="6">
        <v>2160242</v>
      </c>
      <c r="B446" s="10" t="s">
        <v>465</v>
      </c>
      <c r="C446" s="6" t="s">
        <v>21</v>
      </c>
      <c r="D446" s="12">
        <f>VLOOKUP(A446,[1]Hoja3!$A$4:$C$653,3,FALSE)</f>
        <v>9520</v>
      </c>
      <c r="E446" s="53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3">
        <f t="shared" si="12"/>
        <v>0</v>
      </c>
      <c r="AK446" s="11">
        <f t="shared" si="13"/>
        <v>0</v>
      </c>
    </row>
    <row r="447" spans="1:37" x14ac:dyDescent="0.25">
      <c r="A447" s="6">
        <v>2140220</v>
      </c>
      <c r="B447" s="10" t="s">
        <v>466</v>
      </c>
      <c r="C447" s="6" t="s">
        <v>9</v>
      </c>
      <c r="D447" s="12">
        <f>VLOOKUP(A447,[1]Hoja3!$A$4:$C$653,3,FALSE)</f>
        <v>11.9</v>
      </c>
      <c r="E447" s="53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3">
        <f t="shared" si="12"/>
        <v>0</v>
      </c>
      <c r="AK447" s="11">
        <f t="shared" si="13"/>
        <v>0</v>
      </c>
    </row>
    <row r="448" spans="1:37" x14ac:dyDescent="0.25">
      <c r="A448" s="6">
        <v>2160245</v>
      </c>
      <c r="B448" s="10" t="s">
        <v>467</v>
      </c>
      <c r="C448" s="6" t="s">
        <v>13</v>
      </c>
      <c r="D448" s="12">
        <f>VLOOKUP(A448,[1]Hoja3!$A$4:$C$653,3,FALSE)</f>
        <v>52.9026</v>
      </c>
      <c r="E448" s="53"/>
      <c r="F448" s="54">
        <v>3</v>
      </c>
      <c r="G448" s="54">
        <v>3</v>
      </c>
      <c r="H448" s="54">
        <v>3</v>
      </c>
      <c r="I448" s="54">
        <v>12</v>
      </c>
      <c r="J448" s="54">
        <v>6</v>
      </c>
      <c r="K448" s="54">
        <v>27</v>
      </c>
      <c r="L448" s="54">
        <v>12</v>
      </c>
      <c r="M448" s="54"/>
      <c r="N448" s="54">
        <v>6</v>
      </c>
      <c r="O448" s="54">
        <v>11</v>
      </c>
      <c r="P448" s="10">
        <v>28</v>
      </c>
      <c r="Q448" s="10"/>
      <c r="R448" s="10">
        <v>35</v>
      </c>
      <c r="S448" s="10"/>
      <c r="T448" s="10">
        <v>18</v>
      </c>
      <c r="U448" s="10">
        <v>13</v>
      </c>
      <c r="V448" s="10">
        <v>17</v>
      </c>
      <c r="W448" s="10"/>
      <c r="X448" s="10">
        <v>9</v>
      </c>
      <c r="Y448" s="10">
        <v>27</v>
      </c>
      <c r="Z448" s="10">
        <v>5</v>
      </c>
      <c r="AA448" s="10"/>
      <c r="AB448" s="10">
        <v>9</v>
      </c>
      <c r="AC448" s="10">
        <v>6</v>
      </c>
      <c r="AD448" s="10">
        <v>9</v>
      </c>
      <c r="AE448" s="10">
        <v>9</v>
      </c>
      <c r="AF448" s="10">
        <v>23</v>
      </c>
      <c r="AG448" s="10"/>
      <c r="AH448" s="10">
        <v>6</v>
      </c>
      <c r="AI448" s="10">
        <v>6</v>
      </c>
      <c r="AJ448" s="13">
        <f t="shared" si="12"/>
        <v>303</v>
      </c>
      <c r="AK448" s="11">
        <f t="shared" si="13"/>
        <v>16029.487800000001</v>
      </c>
    </row>
    <row r="449" spans="1:37" x14ac:dyDescent="0.25">
      <c r="A449" s="6">
        <v>2150071</v>
      </c>
      <c r="B449" s="10" t="s">
        <v>468</v>
      </c>
      <c r="C449" s="6" t="s">
        <v>172</v>
      </c>
      <c r="D449" s="12">
        <f>VLOOKUP(A449,[1]Hoja3!$A$4:$C$653,3,FALSE)</f>
        <v>35.700000000000003</v>
      </c>
      <c r="E449" s="53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3">
        <f t="shared" si="12"/>
        <v>0</v>
      </c>
      <c r="AK449" s="11">
        <f t="shared" si="13"/>
        <v>0</v>
      </c>
    </row>
    <row r="450" spans="1:37" x14ac:dyDescent="0.25">
      <c r="A450" s="6">
        <v>2160248</v>
      </c>
      <c r="B450" s="10" t="s">
        <v>469</v>
      </c>
      <c r="C450" s="6" t="s">
        <v>13</v>
      </c>
      <c r="D450" s="12">
        <f>VLOOKUP(A450,[1]Hoja3!$A$4:$C$653,3,FALSE)</f>
        <v>25300.258000000002</v>
      </c>
      <c r="E450" s="53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3">
        <f t="shared" si="12"/>
        <v>0</v>
      </c>
      <c r="AK450" s="11">
        <f t="shared" si="13"/>
        <v>0</v>
      </c>
    </row>
    <row r="451" spans="1:37" x14ac:dyDescent="0.25">
      <c r="A451" s="6">
        <v>2130230</v>
      </c>
      <c r="B451" s="10" t="s">
        <v>470</v>
      </c>
      <c r="C451" s="6" t="s">
        <v>7</v>
      </c>
      <c r="D451" s="12">
        <f>VLOOKUP(A451,[1]Hoja3!$A$4:$C$653,3,FALSE)</f>
        <v>0</v>
      </c>
      <c r="E451" s="53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3">
        <f t="shared" si="12"/>
        <v>0</v>
      </c>
      <c r="AK451" s="11">
        <f t="shared" si="13"/>
        <v>0</v>
      </c>
    </row>
    <row r="452" spans="1:37" x14ac:dyDescent="0.25">
      <c r="A452" s="6">
        <v>2130231</v>
      </c>
      <c r="B452" s="10" t="s">
        <v>471</v>
      </c>
      <c r="C452" s="6" t="s">
        <v>11</v>
      </c>
      <c r="D452" s="12">
        <f>VLOOKUP(A452,[1]Hoja3!$A$4:$C$653,3,FALSE)</f>
        <v>0</v>
      </c>
      <c r="E452" s="53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3">
        <f t="shared" si="12"/>
        <v>0</v>
      </c>
      <c r="AK452" s="11">
        <f t="shared" si="13"/>
        <v>0</v>
      </c>
    </row>
    <row r="453" spans="1:37" x14ac:dyDescent="0.25">
      <c r="A453" s="6">
        <v>2140224</v>
      </c>
      <c r="B453" s="10" t="s">
        <v>472</v>
      </c>
      <c r="C453" s="6" t="s">
        <v>9</v>
      </c>
      <c r="D453" s="12">
        <f>VLOOKUP(A453,[1]Hoja3!$A$4:$C$653,3,FALSE)</f>
        <v>102.34</v>
      </c>
      <c r="E453" s="53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10"/>
      <c r="Q453" s="10">
        <v>2</v>
      </c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3">
        <f t="shared" si="12"/>
        <v>2</v>
      </c>
      <c r="AK453" s="11">
        <f t="shared" si="13"/>
        <v>204.68</v>
      </c>
    </row>
    <row r="454" spans="1:37" x14ac:dyDescent="0.25">
      <c r="A454" s="6">
        <v>2140225</v>
      </c>
      <c r="B454" s="10" t="s">
        <v>473</v>
      </c>
      <c r="C454" s="6" t="s">
        <v>9</v>
      </c>
      <c r="D454" s="12">
        <f>VLOOKUP(A454,[1]Hoja3!$A$4:$C$653,3,FALSE)</f>
        <v>166.6</v>
      </c>
      <c r="E454" s="53"/>
      <c r="F454" s="54"/>
      <c r="G454" s="54"/>
      <c r="H454" s="54"/>
      <c r="I454" s="54"/>
      <c r="J454" s="54"/>
      <c r="K454" s="54"/>
      <c r="L454" s="54"/>
      <c r="M454" s="54"/>
      <c r="N454" s="54"/>
      <c r="O454" s="54">
        <v>1</v>
      </c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>
        <v>1</v>
      </c>
      <c r="AE454" s="10">
        <v>3</v>
      </c>
      <c r="AF454" s="10"/>
      <c r="AG454" s="10"/>
      <c r="AH454" s="10"/>
      <c r="AI454" s="10"/>
      <c r="AJ454" s="13">
        <f t="shared" ref="AJ454:AJ517" si="14">SUM(E454:AI454)</f>
        <v>5</v>
      </c>
      <c r="AK454" s="11">
        <f t="shared" ref="AK454:AK517" si="15">AJ454*D454</f>
        <v>833</v>
      </c>
    </row>
    <row r="455" spans="1:37" x14ac:dyDescent="0.25">
      <c r="A455" s="6">
        <v>2130232</v>
      </c>
      <c r="B455" s="10" t="s">
        <v>474</v>
      </c>
      <c r="C455" s="6" t="s">
        <v>11</v>
      </c>
      <c r="D455" s="12">
        <f>VLOOKUP(A455,[1]Hoja3!$A$4:$C$653,3,FALSE)</f>
        <v>544.46029999999996</v>
      </c>
      <c r="E455" s="53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3">
        <f t="shared" si="14"/>
        <v>0</v>
      </c>
      <c r="AK455" s="11">
        <f t="shared" si="15"/>
        <v>0</v>
      </c>
    </row>
    <row r="456" spans="1:37" x14ac:dyDescent="0.25">
      <c r="A456" s="6">
        <v>2190080</v>
      </c>
      <c r="B456" s="10" t="s">
        <v>475</v>
      </c>
      <c r="C456" s="6" t="s">
        <v>21</v>
      </c>
      <c r="D456" s="12">
        <f>VLOOKUP(A456,[1]Hoja3!$A$4:$C$653,3,FALSE)</f>
        <v>209463.8</v>
      </c>
      <c r="E456" s="53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3">
        <f t="shared" si="14"/>
        <v>0</v>
      </c>
      <c r="AK456" s="11">
        <f t="shared" si="15"/>
        <v>0</v>
      </c>
    </row>
    <row r="457" spans="1:37" x14ac:dyDescent="0.25">
      <c r="A457" s="6">
        <v>2190088</v>
      </c>
      <c r="B457" s="10" t="s">
        <v>476</v>
      </c>
      <c r="C457" s="6" t="s">
        <v>13</v>
      </c>
      <c r="D457" s="12">
        <f>VLOOKUP(A457,[1]Hoja3!$A$4:$C$653,3,FALSE)</f>
        <v>1046962</v>
      </c>
      <c r="E457" s="53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3">
        <f t="shared" si="14"/>
        <v>0</v>
      </c>
      <c r="AK457" s="11">
        <f t="shared" si="15"/>
        <v>0</v>
      </c>
    </row>
    <row r="458" spans="1:37" x14ac:dyDescent="0.25">
      <c r="A458" s="6">
        <v>2160250</v>
      </c>
      <c r="B458" s="10" t="s">
        <v>477</v>
      </c>
      <c r="C458" s="6" t="s">
        <v>7</v>
      </c>
      <c r="D458" s="12">
        <f>VLOOKUP(A458,[1]Hoja3!$A$4:$C$653,3,FALSE)</f>
        <v>6559.28</v>
      </c>
      <c r="E458" s="53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3">
        <f t="shared" si="14"/>
        <v>0</v>
      </c>
      <c r="AK458" s="11">
        <f t="shared" si="15"/>
        <v>0</v>
      </c>
    </row>
    <row r="459" spans="1:37" x14ac:dyDescent="0.25">
      <c r="A459" s="6">
        <v>2160311</v>
      </c>
      <c r="B459" s="10" t="s">
        <v>478</v>
      </c>
      <c r="C459" s="6" t="s">
        <v>13</v>
      </c>
      <c r="D459" s="12">
        <f>VLOOKUP(A459,[1]Hoja3!$A$4:$C$653,3,FALSE)</f>
        <v>2677.5</v>
      </c>
      <c r="E459" s="53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3">
        <f t="shared" si="14"/>
        <v>0</v>
      </c>
      <c r="AK459" s="11">
        <f t="shared" si="15"/>
        <v>0</v>
      </c>
    </row>
    <row r="460" spans="1:37" x14ac:dyDescent="0.25">
      <c r="A460" s="6">
        <v>2170204</v>
      </c>
      <c r="B460" s="10" t="s">
        <v>479</v>
      </c>
      <c r="C460" s="6" t="s">
        <v>7</v>
      </c>
      <c r="D460" s="12">
        <f>VLOOKUP(A460,[1]Hoja3!$A$4:$C$653,3,FALSE)</f>
        <v>2856</v>
      </c>
      <c r="E460" s="53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10"/>
      <c r="Q460" s="10"/>
      <c r="R460" s="10">
        <v>1</v>
      </c>
      <c r="S460" s="10">
        <v>2</v>
      </c>
      <c r="T460" s="10">
        <v>2</v>
      </c>
      <c r="U460" s="10">
        <v>1</v>
      </c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3">
        <f t="shared" si="14"/>
        <v>6</v>
      </c>
      <c r="AK460" s="11">
        <f t="shared" si="15"/>
        <v>17136</v>
      </c>
    </row>
    <row r="461" spans="1:37" x14ac:dyDescent="0.25">
      <c r="A461" s="6">
        <v>2170208</v>
      </c>
      <c r="B461" s="10" t="s">
        <v>480</v>
      </c>
      <c r="C461" s="6" t="s">
        <v>7</v>
      </c>
      <c r="D461" s="19">
        <v>4597.4549999999999</v>
      </c>
      <c r="E461" s="53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3">
        <f t="shared" si="14"/>
        <v>0</v>
      </c>
      <c r="AK461" s="11">
        <f t="shared" si="15"/>
        <v>0</v>
      </c>
    </row>
    <row r="462" spans="1:37" x14ac:dyDescent="0.25">
      <c r="A462" s="6">
        <v>2170279</v>
      </c>
      <c r="B462" s="10" t="s">
        <v>481</v>
      </c>
      <c r="C462" s="6" t="s">
        <v>115</v>
      </c>
      <c r="D462" s="12">
        <f>VLOOKUP(A462,[1]Hoja3!$A$4:$C$653,3,FALSE)</f>
        <v>357</v>
      </c>
      <c r="E462" s="53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3">
        <f t="shared" si="14"/>
        <v>0</v>
      </c>
      <c r="AK462" s="11">
        <f t="shared" si="15"/>
        <v>0</v>
      </c>
    </row>
    <row r="463" spans="1:37" x14ac:dyDescent="0.25">
      <c r="A463" s="6">
        <v>2170213</v>
      </c>
      <c r="B463" s="10" t="s">
        <v>482</v>
      </c>
      <c r="C463" s="6" t="s">
        <v>115</v>
      </c>
      <c r="D463" s="12">
        <f>VLOOKUP(A463,[1]Hoja3!$A$4:$C$653,3,FALSE)</f>
        <v>19801.599999999999</v>
      </c>
      <c r="E463" s="53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3">
        <f t="shared" si="14"/>
        <v>0</v>
      </c>
      <c r="AK463" s="11">
        <f t="shared" si="15"/>
        <v>0</v>
      </c>
    </row>
    <row r="464" spans="1:37" x14ac:dyDescent="0.25">
      <c r="A464" s="6">
        <v>2170264</v>
      </c>
      <c r="B464" s="10" t="s">
        <v>483</v>
      </c>
      <c r="C464" s="6" t="s">
        <v>2</v>
      </c>
      <c r="D464" s="12">
        <f>VLOOKUP(A464,[1]Hoja3!$A$4:$C$653,3,FALSE)</f>
        <v>11876.2</v>
      </c>
      <c r="E464" s="53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3">
        <f t="shared" si="14"/>
        <v>0</v>
      </c>
      <c r="AK464" s="11">
        <f t="shared" si="15"/>
        <v>0</v>
      </c>
    </row>
    <row r="465" spans="1:37" x14ac:dyDescent="0.25">
      <c r="A465" s="6">
        <v>2140227</v>
      </c>
      <c r="B465" s="10" t="s">
        <v>484</v>
      </c>
      <c r="C465" s="6" t="s">
        <v>9</v>
      </c>
      <c r="D465" s="12">
        <f>VLOOKUP(A465,[1]Hoja3!$A$4:$C$653,3,FALSE)</f>
        <v>598.57000000000005</v>
      </c>
      <c r="E465" s="53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3">
        <f t="shared" si="14"/>
        <v>0</v>
      </c>
      <c r="AK465" s="11">
        <f t="shared" si="15"/>
        <v>0</v>
      </c>
    </row>
    <row r="466" spans="1:37" x14ac:dyDescent="0.25">
      <c r="A466" s="6">
        <v>2140230</v>
      </c>
      <c r="B466" s="10" t="s">
        <v>485</v>
      </c>
      <c r="C466" s="6" t="s">
        <v>9</v>
      </c>
      <c r="D466" s="12">
        <f>VLOOKUP(A466,[1]Hoja3!$A$4:$C$653,3,FALSE)</f>
        <v>19.436599999999999</v>
      </c>
      <c r="E466" s="53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3">
        <f t="shared" si="14"/>
        <v>0</v>
      </c>
      <c r="AK466" s="11">
        <f t="shared" si="15"/>
        <v>0</v>
      </c>
    </row>
    <row r="467" spans="1:37" x14ac:dyDescent="0.25">
      <c r="A467" s="6">
        <v>2140380</v>
      </c>
      <c r="B467" s="10" t="s">
        <v>486</v>
      </c>
      <c r="C467" s="6" t="s">
        <v>11</v>
      </c>
      <c r="D467" s="19">
        <v>89.999700000000004</v>
      </c>
      <c r="E467" s="53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3">
        <f t="shared" si="14"/>
        <v>0</v>
      </c>
      <c r="AK467" s="11">
        <f t="shared" si="15"/>
        <v>0</v>
      </c>
    </row>
    <row r="468" spans="1:37" x14ac:dyDescent="0.25">
      <c r="A468" s="6">
        <v>2140297</v>
      </c>
      <c r="B468" s="10" t="s">
        <v>487</v>
      </c>
      <c r="C468" s="6" t="s">
        <v>11</v>
      </c>
      <c r="D468" s="12">
        <f>VLOOKUP(A468,[1]Hoja3!$A$4:$C$653,3,FALSE)</f>
        <v>173.74</v>
      </c>
      <c r="E468" s="53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3">
        <f t="shared" si="14"/>
        <v>0</v>
      </c>
      <c r="AK468" s="11">
        <f t="shared" si="15"/>
        <v>0</v>
      </c>
    </row>
    <row r="469" spans="1:37" x14ac:dyDescent="0.25">
      <c r="A469" s="6">
        <v>2140379</v>
      </c>
      <c r="B469" s="10" t="s">
        <v>488</v>
      </c>
      <c r="C469" s="6" t="s">
        <v>11</v>
      </c>
      <c r="D469" s="19">
        <v>89.999700000000004</v>
      </c>
      <c r="E469" s="53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3">
        <f t="shared" si="14"/>
        <v>0</v>
      </c>
      <c r="AK469" s="11">
        <f t="shared" si="15"/>
        <v>0</v>
      </c>
    </row>
    <row r="470" spans="1:37" x14ac:dyDescent="0.25">
      <c r="A470" s="6">
        <v>2170263</v>
      </c>
      <c r="B470" s="10" t="s">
        <v>489</v>
      </c>
      <c r="C470" s="6" t="s">
        <v>7</v>
      </c>
      <c r="D470" s="12">
        <f>VLOOKUP(A470,[1]Hoja3!$A$4:$C$653,3,FALSE)</f>
        <v>330939</v>
      </c>
      <c r="E470" s="53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3">
        <f t="shared" si="14"/>
        <v>0</v>
      </c>
      <c r="AK470" s="11">
        <f t="shared" si="15"/>
        <v>0</v>
      </c>
    </row>
    <row r="471" spans="1:37" x14ac:dyDescent="0.25">
      <c r="A471" s="6">
        <v>2140305</v>
      </c>
      <c r="B471" s="10" t="s">
        <v>490</v>
      </c>
      <c r="C471" s="6" t="s">
        <v>9</v>
      </c>
      <c r="D471" s="12">
        <f>VLOOKUP(A471,[1]Hoja3!$A$4:$C$653,3,FALSE)</f>
        <v>5515.65</v>
      </c>
      <c r="E471" s="53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3">
        <f t="shared" si="14"/>
        <v>0</v>
      </c>
      <c r="AK471" s="11">
        <f t="shared" si="15"/>
        <v>0</v>
      </c>
    </row>
    <row r="472" spans="1:37" x14ac:dyDescent="0.25">
      <c r="A472" s="6">
        <v>2170215</v>
      </c>
      <c r="B472" s="10" t="s">
        <v>491</v>
      </c>
      <c r="C472" s="6" t="s">
        <v>291</v>
      </c>
      <c r="D472" s="12">
        <f>VLOOKUP(A472,[1]Hoja3!$A$4:$C$653,3,FALSE)</f>
        <v>3239.9928</v>
      </c>
      <c r="E472" s="53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3">
        <f t="shared" si="14"/>
        <v>0</v>
      </c>
      <c r="AK472" s="11">
        <f t="shared" si="15"/>
        <v>0</v>
      </c>
    </row>
    <row r="473" spans="1:37" x14ac:dyDescent="0.25">
      <c r="A473" s="6">
        <v>2160262</v>
      </c>
      <c r="B473" s="10" t="s">
        <v>492</v>
      </c>
      <c r="C473" s="6" t="s">
        <v>21</v>
      </c>
      <c r="D473" s="12">
        <f>VLOOKUP(A473,[1]Hoja3!$A$4:$C$653,3,FALSE)</f>
        <v>856.8</v>
      </c>
      <c r="E473" s="53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3">
        <f t="shared" si="14"/>
        <v>0</v>
      </c>
      <c r="AK473" s="11">
        <f t="shared" si="15"/>
        <v>0</v>
      </c>
    </row>
    <row r="474" spans="1:37" x14ac:dyDescent="0.25">
      <c r="A474" s="6">
        <v>2130240</v>
      </c>
      <c r="B474" s="10" t="s">
        <v>493</v>
      </c>
      <c r="C474" s="6" t="s">
        <v>7</v>
      </c>
      <c r="D474" s="12">
        <f>VLOOKUP(A474,[1]Hoja3!$A$4:$C$653,3,FALSE)</f>
        <v>14708.4</v>
      </c>
      <c r="E474" s="53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3">
        <f t="shared" si="14"/>
        <v>0</v>
      </c>
      <c r="AK474" s="11">
        <f t="shared" si="15"/>
        <v>0</v>
      </c>
    </row>
    <row r="475" spans="1:37" x14ac:dyDescent="0.25">
      <c r="A475" s="6">
        <v>2140291</v>
      </c>
      <c r="B475" s="10" t="s">
        <v>494</v>
      </c>
      <c r="C475" s="6" t="s">
        <v>9</v>
      </c>
      <c r="D475" s="12">
        <f>VLOOKUP(A475,[1]Hoja3!$A$4:$C$653,3,FALSE)</f>
        <v>110.22969999999999</v>
      </c>
      <c r="E475" s="53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3">
        <f t="shared" si="14"/>
        <v>0</v>
      </c>
      <c r="AK475" s="11">
        <f t="shared" si="15"/>
        <v>0</v>
      </c>
    </row>
    <row r="476" spans="1:37" x14ac:dyDescent="0.25">
      <c r="A476" s="6">
        <v>2170219</v>
      </c>
      <c r="B476" s="10" t="s">
        <v>495</v>
      </c>
      <c r="C476" s="6" t="s">
        <v>7</v>
      </c>
      <c r="D476" s="19">
        <v>423.37259999999998</v>
      </c>
      <c r="E476" s="53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3">
        <f t="shared" si="14"/>
        <v>0</v>
      </c>
      <c r="AK476" s="11">
        <f t="shared" si="15"/>
        <v>0</v>
      </c>
    </row>
    <row r="477" spans="1:37" x14ac:dyDescent="0.25">
      <c r="A477" s="6">
        <v>2140237</v>
      </c>
      <c r="B477" s="10" t="s">
        <v>496</v>
      </c>
      <c r="C477" s="6" t="s">
        <v>11</v>
      </c>
      <c r="D477" s="12">
        <f>VLOOKUP(A477,[1]Hoja3!$A$4:$C$653,3,FALSE)</f>
        <v>2790.9308000000001</v>
      </c>
      <c r="E477" s="53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3">
        <f t="shared" si="14"/>
        <v>0</v>
      </c>
      <c r="AK477" s="11">
        <f t="shared" si="15"/>
        <v>0</v>
      </c>
    </row>
    <row r="478" spans="1:37" x14ac:dyDescent="0.25">
      <c r="A478" s="6">
        <v>2140382</v>
      </c>
      <c r="B478" s="10" t="s">
        <v>497</v>
      </c>
      <c r="C478" s="6" t="s">
        <v>11</v>
      </c>
      <c r="D478" s="19">
        <v>349.99540000000002</v>
      </c>
      <c r="E478" s="53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3">
        <f t="shared" si="14"/>
        <v>0</v>
      </c>
      <c r="AK478" s="11">
        <f t="shared" si="15"/>
        <v>0</v>
      </c>
    </row>
    <row r="479" spans="1:37" x14ac:dyDescent="0.25">
      <c r="A479" s="6">
        <v>2140287</v>
      </c>
      <c r="B479" s="10" t="s">
        <v>498</v>
      </c>
      <c r="C479" s="6" t="s">
        <v>11</v>
      </c>
      <c r="D479" s="12">
        <f>VLOOKUP(A479,[1]Hoja3!$A$4:$C$653,3,FALSE)</f>
        <v>1727.7134000000001</v>
      </c>
      <c r="E479" s="53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3">
        <f t="shared" si="14"/>
        <v>0</v>
      </c>
      <c r="AK479" s="11">
        <f t="shared" si="15"/>
        <v>0</v>
      </c>
    </row>
    <row r="480" spans="1:37" x14ac:dyDescent="0.25">
      <c r="A480" s="6">
        <v>2140361</v>
      </c>
      <c r="B480" s="10" t="s">
        <v>499</v>
      </c>
      <c r="C480" s="6" t="s">
        <v>11</v>
      </c>
      <c r="D480" s="12">
        <f>VLOOKUP(A480,[1]Hoja3!$A$4:$C$653,3,FALSE)</f>
        <v>1547</v>
      </c>
      <c r="E480" s="53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3">
        <f t="shared" si="14"/>
        <v>0</v>
      </c>
      <c r="AK480" s="11">
        <f t="shared" si="15"/>
        <v>0</v>
      </c>
    </row>
    <row r="481" spans="1:37" x14ac:dyDescent="0.25">
      <c r="A481" s="6">
        <v>2140295</v>
      </c>
      <c r="B481" s="10" t="s">
        <v>500</v>
      </c>
      <c r="C481" s="6" t="s">
        <v>9</v>
      </c>
      <c r="D481" s="12">
        <f>VLOOKUP(A481,[1]Hoja3!$A$4:$C$653,3,FALSE)</f>
        <v>13954.6302</v>
      </c>
      <c r="E481" s="53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3">
        <f t="shared" si="14"/>
        <v>0</v>
      </c>
      <c r="AK481" s="11">
        <f t="shared" si="15"/>
        <v>0</v>
      </c>
    </row>
    <row r="482" spans="1:37" x14ac:dyDescent="0.25">
      <c r="A482" s="6">
        <v>2140374</v>
      </c>
      <c r="B482" s="10" t="s">
        <v>501</v>
      </c>
      <c r="C482" s="6" t="s">
        <v>9</v>
      </c>
      <c r="D482" s="12">
        <f>VLOOKUP(A482,[1]Hoja3!$A$4:$C$653,3,FALSE)</f>
        <v>1641.2955999999999</v>
      </c>
      <c r="E482" s="53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3">
        <f t="shared" si="14"/>
        <v>0</v>
      </c>
      <c r="AK482" s="11">
        <f t="shared" si="15"/>
        <v>0</v>
      </c>
    </row>
    <row r="483" spans="1:37" x14ac:dyDescent="0.25">
      <c r="A483" s="6">
        <v>2140373</v>
      </c>
      <c r="B483" s="10" t="s">
        <v>502</v>
      </c>
      <c r="C483" s="6" t="s">
        <v>9</v>
      </c>
      <c r="D483" s="12">
        <f>VLOOKUP(A483,[1]Hoja3!$A$4:$C$653,3,FALSE)</f>
        <v>2651.3438000000001</v>
      </c>
      <c r="E483" s="53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3">
        <f t="shared" si="14"/>
        <v>0</v>
      </c>
      <c r="AK483" s="11">
        <f t="shared" si="15"/>
        <v>0</v>
      </c>
    </row>
    <row r="484" spans="1:37" x14ac:dyDescent="0.25">
      <c r="A484" s="6">
        <v>2140385</v>
      </c>
      <c r="B484" s="10" t="s">
        <v>503</v>
      </c>
      <c r="C484" s="6" t="s">
        <v>9</v>
      </c>
      <c r="D484" s="12">
        <f>VLOOKUP(A484,[1]Hoja3!$A$4:$C$653,3,FALSE)</f>
        <v>13256.8856</v>
      </c>
      <c r="E484" s="53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3">
        <f t="shared" si="14"/>
        <v>0</v>
      </c>
      <c r="AK484" s="11">
        <f t="shared" si="15"/>
        <v>0</v>
      </c>
    </row>
    <row r="485" spans="1:37" x14ac:dyDescent="0.25">
      <c r="A485" s="6">
        <v>2140367</v>
      </c>
      <c r="B485" s="10" t="s">
        <v>504</v>
      </c>
      <c r="C485" s="6" t="s">
        <v>9</v>
      </c>
      <c r="D485" s="19">
        <v>714</v>
      </c>
      <c r="E485" s="53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3">
        <f t="shared" si="14"/>
        <v>0</v>
      </c>
      <c r="AK485" s="11">
        <f t="shared" si="15"/>
        <v>0</v>
      </c>
    </row>
    <row r="486" spans="1:37" x14ac:dyDescent="0.25">
      <c r="A486" s="6">
        <v>2130247</v>
      </c>
      <c r="B486" s="10" t="s">
        <v>505</v>
      </c>
      <c r="C486" s="6" t="s">
        <v>21</v>
      </c>
      <c r="D486" s="12">
        <f>VLOOKUP(A486,[1]Hoja3!$A$4:$C$653,3,FALSE)</f>
        <v>7735</v>
      </c>
      <c r="E486" s="53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3">
        <f t="shared" si="14"/>
        <v>0</v>
      </c>
      <c r="AK486" s="11">
        <f t="shared" si="15"/>
        <v>0</v>
      </c>
    </row>
    <row r="487" spans="1:37" x14ac:dyDescent="0.25">
      <c r="A487" s="6">
        <v>2130249</v>
      </c>
      <c r="B487" s="10" t="s">
        <v>506</v>
      </c>
      <c r="C487" s="6" t="s">
        <v>21</v>
      </c>
      <c r="D487" s="19">
        <v>67566.077300000004</v>
      </c>
      <c r="E487" s="53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3">
        <f t="shared" si="14"/>
        <v>0</v>
      </c>
      <c r="AK487" s="11">
        <f t="shared" si="15"/>
        <v>0</v>
      </c>
    </row>
    <row r="488" spans="1:37" x14ac:dyDescent="0.25">
      <c r="A488" s="6">
        <v>2130348</v>
      </c>
      <c r="B488" s="10" t="s">
        <v>507</v>
      </c>
      <c r="C488" s="6" t="s">
        <v>2</v>
      </c>
      <c r="D488" s="12">
        <f>VLOOKUP(A488,[1]Hoja3!$A$4:$C$653,3,FALSE)</f>
        <v>9266.2919999999995</v>
      </c>
      <c r="E488" s="53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3">
        <f t="shared" si="14"/>
        <v>0</v>
      </c>
      <c r="AK488" s="11">
        <f t="shared" si="15"/>
        <v>0</v>
      </c>
    </row>
    <row r="489" spans="1:37" x14ac:dyDescent="0.25">
      <c r="A489" s="6">
        <v>2160269</v>
      </c>
      <c r="B489" s="10" t="s">
        <v>508</v>
      </c>
      <c r="C489" s="6" t="s">
        <v>13</v>
      </c>
      <c r="D489" s="12">
        <f>VLOOKUP(A489,[1]Hoja3!$A$4:$C$653,3,FALSE)</f>
        <v>12923.4</v>
      </c>
      <c r="E489" s="53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3">
        <f t="shared" si="14"/>
        <v>0</v>
      </c>
      <c r="AK489" s="11">
        <f t="shared" si="15"/>
        <v>0</v>
      </c>
    </row>
    <row r="490" spans="1:37" x14ac:dyDescent="0.25">
      <c r="A490" s="6">
        <v>2160270</v>
      </c>
      <c r="B490" s="10" t="s">
        <v>509</v>
      </c>
      <c r="C490" s="6" t="s">
        <v>13</v>
      </c>
      <c r="D490" s="12">
        <f>VLOOKUP(A490,[1]Hoja3!$A$4:$C$653,3,FALSE)</f>
        <v>73.78</v>
      </c>
      <c r="E490" s="53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3">
        <f t="shared" si="14"/>
        <v>0</v>
      </c>
      <c r="AK490" s="11">
        <f t="shared" si="15"/>
        <v>0</v>
      </c>
    </row>
    <row r="491" spans="1:37" x14ac:dyDescent="0.25">
      <c r="A491" s="6">
        <v>2160272</v>
      </c>
      <c r="B491" s="10" t="s">
        <v>510</v>
      </c>
      <c r="C491" s="6" t="s">
        <v>2</v>
      </c>
      <c r="D491" s="12">
        <f>VLOOKUP(A491,[1]Hoja3!$A$4:$C$653,3,FALSE)</f>
        <v>135745.68</v>
      </c>
      <c r="E491" s="53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3">
        <f t="shared" si="14"/>
        <v>0</v>
      </c>
      <c r="AK491" s="11">
        <f t="shared" si="15"/>
        <v>0</v>
      </c>
    </row>
    <row r="492" spans="1:37" x14ac:dyDescent="0.25">
      <c r="A492" s="6">
        <v>2190068</v>
      </c>
      <c r="B492" s="10" t="s">
        <v>511</v>
      </c>
      <c r="C492" s="6" t="s">
        <v>9</v>
      </c>
      <c r="D492" s="12">
        <f>VLOOKUP(A492,[1]Hoja3!$A$4:$C$653,3,FALSE)</f>
        <v>1944.46</v>
      </c>
      <c r="E492" s="53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3">
        <f t="shared" si="14"/>
        <v>0</v>
      </c>
      <c r="AK492" s="11">
        <f t="shared" si="15"/>
        <v>0</v>
      </c>
    </row>
    <row r="493" spans="1:37" x14ac:dyDescent="0.25">
      <c r="A493" s="6">
        <v>2160273</v>
      </c>
      <c r="B493" s="10" t="s">
        <v>512</v>
      </c>
      <c r="C493" s="6" t="s">
        <v>21</v>
      </c>
      <c r="D493" s="19">
        <v>1493.6078</v>
      </c>
      <c r="E493" s="53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3">
        <f t="shared" si="14"/>
        <v>0</v>
      </c>
      <c r="AK493" s="11">
        <f t="shared" si="15"/>
        <v>0</v>
      </c>
    </row>
    <row r="494" spans="1:37" x14ac:dyDescent="0.25">
      <c r="A494" s="6">
        <v>2140245</v>
      </c>
      <c r="B494" s="10" t="s">
        <v>513</v>
      </c>
      <c r="C494" s="6" t="s">
        <v>9</v>
      </c>
      <c r="D494" s="12">
        <f>VLOOKUP(A494,[1]Hoja3!$A$4:$C$653,3,FALSE)</f>
        <v>21.42</v>
      </c>
      <c r="E494" s="53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3">
        <f t="shared" si="14"/>
        <v>0</v>
      </c>
      <c r="AK494" s="11">
        <f t="shared" si="15"/>
        <v>0</v>
      </c>
    </row>
    <row r="495" spans="1:37" x14ac:dyDescent="0.25">
      <c r="A495" s="6">
        <v>2130258</v>
      </c>
      <c r="B495" s="23" t="s">
        <v>514</v>
      </c>
      <c r="C495" s="22" t="s">
        <v>13</v>
      </c>
      <c r="D495" s="12">
        <f>VLOOKUP(A495,[1]Hoja3!$A$4:$C$653,3,FALSE)</f>
        <v>17000</v>
      </c>
      <c r="E495" s="53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3">
        <f t="shared" si="14"/>
        <v>0</v>
      </c>
      <c r="AK495" s="11">
        <f t="shared" si="15"/>
        <v>0</v>
      </c>
    </row>
    <row r="496" spans="1:37" x14ac:dyDescent="0.25">
      <c r="A496" s="6">
        <v>2140294</v>
      </c>
      <c r="B496" s="10" t="s">
        <v>515</v>
      </c>
      <c r="C496" s="6" t="s">
        <v>9</v>
      </c>
      <c r="D496" s="19">
        <v>1158.0983000000001</v>
      </c>
      <c r="E496" s="53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3">
        <f t="shared" si="14"/>
        <v>0</v>
      </c>
      <c r="AK496" s="11">
        <f t="shared" si="15"/>
        <v>0</v>
      </c>
    </row>
    <row r="497" spans="1:37" x14ac:dyDescent="0.25">
      <c r="A497" s="6">
        <v>2140362</v>
      </c>
      <c r="B497" s="10" t="s">
        <v>516</v>
      </c>
      <c r="C497" s="6" t="s">
        <v>9</v>
      </c>
      <c r="D497" s="19">
        <v>398.56670000000003</v>
      </c>
      <c r="E497" s="53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3">
        <f t="shared" si="14"/>
        <v>0</v>
      </c>
      <c r="AK497" s="11">
        <f t="shared" si="15"/>
        <v>0</v>
      </c>
    </row>
    <row r="498" spans="1:37" x14ac:dyDescent="0.25">
      <c r="A498" s="6">
        <v>2190082</v>
      </c>
      <c r="B498" s="10" t="s">
        <v>517</v>
      </c>
      <c r="C498" s="6" t="s">
        <v>11</v>
      </c>
      <c r="D498" s="12">
        <f>VLOOKUP(A498,[1]Hoja3!$A$4:$C$653,3,FALSE)</f>
        <v>2732.24</v>
      </c>
      <c r="E498" s="53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3">
        <f t="shared" si="14"/>
        <v>0</v>
      </c>
      <c r="AK498" s="11">
        <f t="shared" si="15"/>
        <v>0</v>
      </c>
    </row>
    <row r="499" spans="1:37" x14ac:dyDescent="0.25">
      <c r="A499" s="6">
        <v>2130350</v>
      </c>
      <c r="B499" s="10" t="s">
        <v>518</v>
      </c>
      <c r="C499" s="6" t="s">
        <v>13</v>
      </c>
      <c r="D499" s="12">
        <f>VLOOKUP(A499,[1]Hoja3!$A$4:$C$653,3,FALSE)</f>
        <v>7140</v>
      </c>
      <c r="E499" s="53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3">
        <f t="shared" si="14"/>
        <v>0</v>
      </c>
      <c r="AK499" s="11">
        <f t="shared" si="15"/>
        <v>0</v>
      </c>
    </row>
    <row r="500" spans="1:37" x14ac:dyDescent="0.25">
      <c r="A500" s="6">
        <v>2200059</v>
      </c>
      <c r="B500" s="10" t="s">
        <v>519</v>
      </c>
      <c r="C500" s="6" t="s">
        <v>308</v>
      </c>
      <c r="D500" s="19">
        <v>11927.16</v>
      </c>
      <c r="E500" s="53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3">
        <f t="shared" si="14"/>
        <v>0</v>
      </c>
      <c r="AK500" s="11">
        <f t="shared" si="15"/>
        <v>0</v>
      </c>
    </row>
    <row r="501" spans="1:37" x14ac:dyDescent="0.25">
      <c r="A501" s="6">
        <v>2170289</v>
      </c>
      <c r="B501" s="10" t="s">
        <v>520</v>
      </c>
      <c r="C501" s="6" t="s">
        <v>521</v>
      </c>
      <c r="D501" s="19">
        <v>4199.9979000000003</v>
      </c>
      <c r="E501" s="53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3">
        <f t="shared" si="14"/>
        <v>0</v>
      </c>
      <c r="AK501" s="11">
        <f t="shared" si="15"/>
        <v>0</v>
      </c>
    </row>
    <row r="502" spans="1:37" x14ac:dyDescent="0.25">
      <c r="A502" s="6">
        <v>2170288</v>
      </c>
      <c r="B502" s="10" t="s">
        <v>522</v>
      </c>
      <c r="C502" s="6" t="s">
        <v>521</v>
      </c>
      <c r="D502" s="19">
        <v>3749.9994000000002</v>
      </c>
      <c r="E502" s="53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3">
        <f t="shared" si="14"/>
        <v>0</v>
      </c>
      <c r="AK502" s="11">
        <f t="shared" si="15"/>
        <v>0</v>
      </c>
    </row>
    <row r="503" spans="1:37" x14ac:dyDescent="0.25">
      <c r="A503" s="6">
        <v>2130267</v>
      </c>
      <c r="B503" s="10" t="s">
        <v>523</v>
      </c>
      <c r="C503" s="6" t="s">
        <v>7</v>
      </c>
      <c r="D503" s="19">
        <v>4549.9858000000004</v>
      </c>
      <c r="E503" s="53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3">
        <f t="shared" si="14"/>
        <v>0</v>
      </c>
      <c r="AK503" s="11">
        <f t="shared" si="15"/>
        <v>0</v>
      </c>
    </row>
    <row r="504" spans="1:37" x14ac:dyDescent="0.25">
      <c r="A504" s="6">
        <v>2130264</v>
      </c>
      <c r="B504" s="10" t="s">
        <v>524</v>
      </c>
      <c r="C504" s="6" t="s">
        <v>9</v>
      </c>
      <c r="D504" s="12">
        <f>VLOOKUP(A504,[1]Hoja3!$A$4:$C$653,3,FALSE)</f>
        <v>22015</v>
      </c>
      <c r="E504" s="53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3">
        <f t="shared" si="14"/>
        <v>0</v>
      </c>
      <c r="AK504" s="11">
        <f t="shared" si="15"/>
        <v>0</v>
      </c>
    </row>
    <row r="505" spans="1:37" x14ac:dyDescent="0.25">
      <c r="A505" s="6">
        <v>2130266</v>
      </c>
      <c r="B505" s="10" t="s">
        <v>525</v>
      </c>
      <c r="C505" s="6" t="s">
        <v>7</v>
      </c>
      <c r="D505" s="12">
        <f>VLOOKUP(A505,[1]Hoja3!$A$4:$C$653,3,FALSE)</f>
        <v>1197.0686000000001</v>
      </c>
      <c r="E505" s="53"/>
      <c r="F505" s="54"/>
      <c r="G505" s="54"/>
      <c r="H505" s="54"/>
      <c r="I505" s="54"/>
      <c r="J505" s="54">
        <v>1</v>
      </c>
      <c r="K505" s="54"/>
      <c r="L505" s="54"/>
      <c r="M505" s="54"/>
      <c r="N505" s="54"/>
      <c r="O505" s="54"/>
      <c r="P505" s="10"/>
      <c r="Q505" s="10"/>
      <c r="R505" s="10"/>
      <c r="S505" s="10">
        <v>5</v>
      </c>
      <c r="T505" s="10"/>
      <c r="U505" s="10">
        <v>3</v>
      </c>
      <c r="V505" s="10">
        <v>3</v>
      </c>
      <c r="W505" s="10">
        <v>3</v>
      </c>
      <c r="X505" s="10">
        <v>3</v>
      </c>
      <c r="Y505" s="10">
        <v>8</v>
      </c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3">
        <f t="shared" si="14"/>
        <v>26</v>
      </c>
      <c r="AK505" s="11">
        <f t="shared" si="15"/>
        <v>31123.783600000002</v>
      </c>
    </row>
    <row r="506" spans="1:37" x14ac:dyDescent="0.25">
      <c r="A506" s="6">
        <v>2160290</v>
      </c>
      <c r="B506" s="10" t="s">
        <v>526</v>
      </c>
      <c r="C506" s="6" t="s">
        <v>13</v>
      </c>
      <c r="D506" s="12">
        <f>VLOOKUP(A506,[1]Hoja3!$A$4:$C$653,3,FALSE)</f>
        <v>2261</v>
      </c>
      <c r="E506" s="53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3">
        <f t="shared" si="14"/>
        <v>0</v>
      </c>
      <c r="AK506" s="11">
        <f t="shared" si="15"/>
        <v>0</v>
      </c>
    </row>
    <row r="507" spans="1:37" x14ac:dyDescent="0.25">
      <c r="A507" s="6">
        <v>2140285</v>
      </c>
      <c r="B507" s="10" t="s">
        <v>527</v>
      </c>
      <c r="C507" s="6" t="s">
        <v>9</v>
      </c>
      <c r="D507" s="12">
        <f>VLOOKUP(A507,[1]Hoja3!$A$4:$C$653,3,FALSE)</f>
        <v>1487.5</v>
      </c>
      <c r="E507" s="53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3">
        <f t="shared" si="14"/>
        <v>0</v>
      </c>
      <c r="AK507" s="11">
        <f t="shared" si="15"/>
        <v>0</v>
      </c>
    </row>
    <row r="508" spans="1:37" x14ac:dyDescent="0.25">
      <c r="A508" s="6">
        <v>2140275</v>
      </c>
      <c r="B508" s="10" t="s">
        <v>528</v>
      </c>
      <c r="C508" s="6" t="s">
        <v>11</v>
      </c>
      <c r="D508" s="12">
        <f>VLOOKUP(A508,[1]Hoja3!$A$4:$C$653,3,FALSE)</f>
        <v>765.17</v>
      </c>
      <c r="E508" s="53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3">
        <f t="shared" si="14"/>
        <v>0</v>
      </c>
      <c r="AK508" s="11">
        <f t="shared" si="15"/>
        <v>0</v>
      </c>
    </row>
    <row r="509" spans="1:37" x14ac:dyDescent="0.25">
      <c r="A509" s="6">
        <v>2140261</v>
      </c>
      <c r="B509" s="10" t="s">
        <v>529</v>
      </c>
      <c r="C509" s="6" t="s">
        <v>9</v>
      </c>
      <c r="D509" s="12">
        <f>VLOOKUP(A509,[1]Hoja3!$A$4:$C$653,3,FALSE)</f>
        <v>30.94</v>
      </c>
      <c r="E509" s="53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3">
        <f t="shared" si="14"/>
        <v>0</v>
      </c>
      <c r="AK509" s="11">
        <f t="shared" si="15"/>
        <v>0</v>
      </c>
    </row>
    <row r="510" spans="1:37" x14ac:dyDescent="0.25">
      <c r="A510" s="6">
        <v>2130302</v>
      </c>
      <c r="B510" s="10" t="s">
        <v>530</v>
      </c>
      <c r="C510" s="6" t="s">
        <v>9</v>
      </c>
      <c r="D510" s="12">
        <f>VLOOKUP(A510,[1]Hoja3!$A$4:$C$653,3,FALSE)</f>
        <v>100697.8</v>
      </c>
      <c r="E510" s="53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3">
        <f t="shared" si="14"/>
        <v>0</v>
      </c>
      <c r="AK510" s="11">
        <f t="shared" si="15"/>
        <v>0</v>
      </c>
    </row>
    <row r="511" spans="1:37" x14ac:dyDescent="0.25">
      <c r="A511" s="6">
        <v>2130305</v>
      </c>
      <c r="B511" s="10" t="s">
        <v>530</v>
      </c>
      <c r="C511" s="6" t="s">
        <v>21</v>
      </c>
      <c r="D511" s="12">
        <f>VLOOKUP(A511,[1]Hoja3!$A$4:$C$653,3,FALSE)</f>
        <v>100697.8</v>
      </c>
      <c r="E511" s="53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3">
        <f t="shared" si="14"/>
        <v>0</v>
      </c>
      <c r="AK511" s="11">
        <f t="shared" si="15"/>
        <v>0</v>
      </c>
    </row>
    <row r="512" spans="1:37" x14ac:dyDescent="0.25">
      <c r="A512" s="6">
        <v>2130301</v>
      </c>
      <c r="B512" s="10" t="s">
        <v>531</v>
      </c>
      <c r="C512" s="6" t="s">
        <v>9</v>
      </c>
      <c r="D512" s="12">
        <f>VLOOKUP(A512,[1]Hoja3!$A$4:$C$653,3,FALSE)</f>
        <v>7329.567</v>
      </c>
      <c r="E512" s="53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3">
        <f t="shared" si="14"/>
        <v>0</v>
      </c>
      <c r="AK512" s="11">
        <f t="shared" si="15"/>
        <v>0</v>
      </c>
    </row>
    <row r="513" spans="1:37" x14ac:dyDescent="0.25">
      <c r="A513" s="6">
        <v>2140262</v>
      </c>
      <c r="B513" s="10" t="s">
        <v>532</v>
      </c>
      <c r="C513" s="6" t="s">
        <v>9</v>
      </c>
      <c r="D513" s="19">
        <v>388.58609999999999</v>
      </c>
      <c r="E513" s="53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3">
        <f t="shared" si="14"/>
        <v>0</v>
      </c>
      <c r="AK513" s="11">
        <f t="shared" si="15"/>
        <v>0</v>
      </c>
    </row>
    <row r="514" spans="1:37" x14ac:dyDescent="0.25">
      <c r="A514" s="6">
        <v>2130268</v>
      </c>
      <c r="B514" s="10" t="s">
        <v>533</v>
      </c>
      <c r="C514" s="6" t="s">
        <v>13</v>
      </c>
      <c r="D514" s="12">
        <f>VLOOKUP(A514,[1]Hoja3!$A$4:$C$653,3,FALSE)</f>
        <v>2941.68</v>
      </c>
      <c r="E514" s="53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3">
        <f t="shared" si="14"/>
        <v>0</v>
      </c>
      <c r="AK514" s="11">
        <f t="shared" si="15"/>
        <v>0</v>
      </c>
    </row>
    <row r="515" spans="1:37" x14ac:dyDescent="0.25">
      <c r="A515" s="6">
        <v>2130269</v>
      </c>
      <c r="B515" s="10" t="s">
        <v>534</v>
      </c>
      <c r="C515" s="6" t="s">
        <v>9</v>
      </c>
      <c r="D515" s="12">
        <f>VLOOKUP(A515,[1]Hoja3!$A$4:$C$653,3,FALSE)</f>
        <v>406.93239999999997</v>
      </c>
      <c r="E515" s="53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3">
        <f t="shared" si="14"/>
        <v>0</v>
      </c>
      <c r="AK515" s="11">
        <f t="shared" si="15"/>
        <v>0</v>
      </c>
    </row>
    <row r="516" spans="1:37" x14ac:dyDescent="0.25">
      <c r="A516" s="6">
        <v>2130270</v>
      </c>
      <c r="B516" s="10" t="s">
        <v>535</v>
      </c>
      <c r="C516" s="6" t="s">
        <v>11</v>
      </c>
      <c r="D516" s="12">
        <f>VLOOKUP(A516,[1]Hoja3!$A$4:$C$653,3,FALSE)</f>
        <v>233.13290000000001</v>
      </c>
      <c r="E516" s="53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3">
        <f t="shared" si="14"/>
        <v>0</v>
      </c>
      <c r="AK516" s="11">
        <f t="shared" si="15"/>
        <v>0</v>
      </c>
    </row>
    <row r="517" spans="1:37" x14ac:dyDescent="0.25">
      <c r="A517" s="24">
        <v>2180004</v>
      </c>
      <c r="B517" s="25" t="s">
        <v>536</v>
      </c>
      <c r="C517" s="24" t="s">
        <v>2</v>
      </c>
      <c r="D517" s="12">
        <f>VLOOKUP(A517,[1]Hoja3!$A$4:$C$653,3,FALSE)</f>
        <v>309.39999999999998</v>
      </c>
      <c r="E517" s="53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10"/>
      <c r="Q517" s="10"/>
      <c r="R517" s="10"/>
      <c r="S517" s="10"/>
      <c r="T517" s="10"/>
      <c r="U517" s="10">
        <v>10</v>
      </c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3">
        <f t="shared" si="14"/>
        <v>10</v>
      </c>
      <c r="AK517" s="11">
        <f t="shared" si="15"/>
        <v>3094</v>
      </c>
    </row>
    <row r="518" spans="1:37" x14ac:dyDescent="0.25">
      <c r="A518" s="24">
        <v>2180005</v>
      </c>
      <c r="B518" s="25" t="s">
        <v>537</v>
      </c>
      <c r="C518" s="24" t="s">
        <v>13</v>
      </c>
      <c r="D518" s="12">
        <f>VLOOKUP(A518,[1]Hoja3!$A$4:$C$653,3,FALSE)</f>
        <v>464.1</v>
      </c>
      <c r="E518" s="53">
        <v>3</v>
      </c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3">
        <f t="shared" ref="AJ518:AJ544" si="16">SUM(E518:AI518)</f>
        <v>3</v>
      </c>
      <c r="AK518" s="11">
        <f t="shared" ref="AK518:AK544" si="17">AJ518*D518</f>
        <v>1392.3000000000002</v>
      </c>
    </row>
    <row r="519" spans="1:37" x14ac:dyDescent="0.25">
      <c r="A519" s="24">
        <v>2180023</v>
      </c>
      <c r="B519" s="25" t="s">
        <v>538</v>
      </c>
      <c r="C519" s="24" t="s">
        <v>2</v>
      </c>
      <c r="D519" s="12">
        <f>VLOOKUP(A519,[1]Hoja3!$A$4:$C$653,3,FALSE)</f>
        <v>928.2</v>
      </c>
      <c r="E519" s="53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3">
        <f t="shared" si="16"/>
        <v>0</v>
      </c>
      <c r="AK519" s="11">
        <f t="shared" si="17"/>
        <v>0</v>
      </c>
    </row>
    <row r="520" spans="1:37" x14ac:dyDescent="0.25">
      <c r="A520" s="24">
        <v>2160040</v>
      </c>
      <c r="B520" s="25" t="s">
        <v>539</v>
      </c>
      <c r="C520" s="24" t="s">
        <v>13</v>
      </c>
      <c r="D520" s="12">
        <f>VLOOKUP(A520,[1]Hoja3!$A$4:$C$653,3,FALSE)</f>
        <v>124.95</v>
      </c>
      <c r="E520" s="53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10"/>
      <c r="Q520" s="10"/>
      <c r="R520" s="10"/>
      <c r="S520" s="10"/>
      <c r="T520" s="10"/>
      <c r="U520" s="10">
        <v>20</v>
      </c>
      <c r="V520" s="10"/>
      <c r="W520" s="10"/>
      <c r="X520" s="10">
        <v>50</v>
      </c>
      <c r="Y520" s="10"/>
      <c r="Z520" s="10"/>
      <c r="AA520" s="10"/>
      <c r="AB520" s="10"/>
      <c r="AC520" s="10"/>
      <c r="AD520" s="10"/>
      <c r="AE520" s="10">
        <v>50</v>
      </c>
      <c r="AF520" s="10"/>
      <c r="AG520" s="10"/>
      <c r="AH520" s="10"/>
      <c r="AI520" s="10"/>
      <c r="AJ520" s="13">
        <f t="shared" si="16"/>
        <v>120</v>
      </c>
      <c r="AK520" s="11">
        <f t="shared" si="17"/>
        <v>14994</v>
      </c>
    </row>
    <row r="521" spans="1:37" x14ac:dyDescent="0.25">
      <c r="A521" s="24">
        <v>2160051</v>
      </c>
      <c r="B521" s="25" t="s">
        <v>540</v>
      </c>
      <c r="C521" s="24" t="s">
        <v>13</v>
      </c>
      <c r="D521" s="12">
        <f>VLOOKUP(A521,[1]Hoja3!$A$4:$C$653,3,FALSE)</f>
        <v>151.3323</v>
      </c>
      <c r="E521" s="53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3">
        <f t="shared" si="16"/>
        <v>0</v>
      </c>
      <c r="AK521" s="11">
        <f t="shared" si="17"/>
        <v>0</v>
      </c>
    </row>
    <row r="522" spans="1:37" x14ac:dyDescent="0.25">
      <c r="A522" s="24">
        <v>2160068</v>
      </c>
      <c r="B522" s="25" t="s">
        <v>541</v>
      </c>
      <c r="C522" s="24" t="s">
        <v>13</v>
      </c>
      <c r="D522" s="12">
        <f>VLOOKUP(A522,[1]Hoja3!$A$4:$C$653,3,FALSE)</f>
        <v>78.206800000000001</v>
      </c>
      <c r="E522" s="53">
        <v>40</v>
      </c>
      <c r="F522" s="54">
        <v>50</v>
      </c>
      <c r="G522" s="54"/>
      <c r="H522" s="54">
        <v>20</v>
      </c>
      <c r="I522" s="54">
        <v>20</v>
      </c>
      <c r="J522" s="54">
        <v>40</v>
      </c>
      <c r="K522" s="54">
        <v>20</v>
      </c>
      <c r="L522" s="54">
        <v>40</v>
      </c>
      <c r="M522" s="54"/>
      <c r="N522" s="54"/>
      <c r="O522" s="54">
        <v>50</v>
      </c>
      <c r="P522" s="10">
        <v>50</v>
      </c>
      <c r="Q522" s="10"/>
      <c r="R522" s="10"/>
      <c r="S522" s="10">
        <v>100</v>
      </c>
      <c r="T522" s="10"/>
      <c r="U522" s="10"/>
      <c r="V522" s="10"/>
      <c r="W522" s="10"/>
      <c r="X522" s="10">
        <v>50</v>
      </c>
      <c r="Y522" s="10">
        <v>40</v>
      </c>
      <c r="Z522" s="10"/>
      <c r="AA522" s="10">
        <v>100</v>
      </c>
      <c r="AB522" s="10"/>
      <c r="AC522" s="10">
        <v>50</v>
      </c>
      <c r="AD522" s="10"/>
      <c r="AE522" s="10"/>
      <c r="AF522" s="10"/>
      <c r="AG522" s="10">
        <v>50</v>
      </c>
      <c r="AH522" s="10"/>
      <c r="AI522" s="10"/>
      <c r="AJ522" s="13">
        <f t="shared" si="16"/>
        <v>720</v>
      </c>
      <c r="AK522" s="11">
        <f t="shared" si="17"/>
        <v>56308.896000000001</v>
      </c>
    </row>
    <row r="523" spans="1:37" x14ac:dyDescent="0.25">
      <c r="A523" s="24">
        <v>2160071</v>
      </c>
      <c r="B523" s="25" t="s">
        <v>542</v>
      </c>
      <c r="C523" s="24" t="s">
        <v>13</v>
      </c>
      <c r="D523" s="12">
        <f>VLOOKUP(A523,[1]Hoja3!$A$4:$C$653,3,FALSE)</f>
        <v>129</v>
      </c>
      <c r="E523" s="53">
        <v>50</v>
      </c>
      <c r="F523" s="54">
        <v>50</v>
      </c>
      <c r="G523" s="54"/>
      <c r="H523" s="54"/>
      <c r="I523" s="54">
        <v>20</v>
      </c>
      <c r="J523" s="54">
        <v>40</v>
      </c>
      <c r="K523" s="54">
        <v>20</v>
      </c>
      <c r="L523" s="54">
        <v>30</v>
      </c>
      <c r="M523" s="54"/>
      <c r="N523" s="54"/>
      <c r="O523" s="54">
        <v>50</v>
      </c>
      <c r="P523" s="10">
        <v>50</v>
      </c>
      <c r="Q523" s="10"/>
      <c r="R523" s="10"/>
      <c r="S523" s="10">
        <v>50</v>
      </c>
      <c r="T523" s="10"/>
      <c r="U523" s="10">
        <v>50</v>
      </c>
      <c r="V523" s="10"/>
      <c r="W523" s="10">
        <v>50</v>
      </c>
      <c r="X523" s="10"/>
      <c r="Y523" s="10"/>
      <c r="Z523" s="10"/>
      <c r="AA523" s="10">
        <v>50</v>
      </c>
      <c r="AB523" s="10">
        <v>50</v>
      </c>
      <c r="AC523" s="10"/>
      <c r="AD523" s="10"/>
      <c r="AE523" s="10"/>
      <c r="AF523" s="10"/>
      <c r="AG523" s="10">
        <v>50</v>
      </c>
      <c r="AH523" s="10"/>
      <c r="AI523" s="10"/>
      <c r="AJ523" s="13">
        <f t="shared" si="16"/>
        <v>610</v>
      </c>
      <c r="AK523" s="11">
        <f t="shared" si="17"/>
        <v>78690</v>
      </c>
    </row>
    <row r="524" spans="1:37" x14ac:dyDescent="0.25">
      <c r="A524" s="24">
        <v>2160127</v>
      </c>
      <c r="B524" s="25" t="s">
        <v>543</v>
      </c>
      <c r="C524" s="24" t="s">
        <v>13</v>
      </c>
      <c r="D524" s="12">
        <f>VLOOKUP(A524,[1]Hoja3!$A$4:$C$653,3,FALSE)</f>
        <v>392.7</v>
      </c>
      <c r="E524" s="53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3">
        <f t="shared" si="16"/>
        <v>0</v>
      </c>
      <c r="AK524" s="11">
        <f t="shared" si="17"/>
        <v>0</v>
      </c>
    </row>
    <row r="525" spans="1:37" x14ac:dyDescent="0.25">
      <c r="A525" s="24">
        <v>2180063</v>
      </c>
      <c r="B525" s="25" t="s">
        <v>544</v>
      </c>
      <c r="C525" s="24" t="s">
        <v>13</v>
      </c>
      <c r="D525" s="12">
        <f>VLOOKUP(A525,[1]Hoja3!$A$4:$C$653,3,FALSE)</f>
        <v>315.35000000000002</v>
      </c>
      <c r="E525" s="53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3">
        <f t="shared" si="16"/>
        <v>0</v>
      </c>
      <c r="AK525" s="11">
        <f t="shared" si="17"/>
        <v>0</v>
      </c>
    </row>
    <row r="526" spans="1:37" x14ac:dyDescent="0.25">
      <c r="A526" s="24">
        <v>2180066</v>
      </c>
      <c r="B526" s="25" t="s">
        <v>545</v>
      </c>
      <c r="C526" s="24" t="s">
        <v>13</v>
      </c>
      <c r="D526" s="12">
        <f>VLOOKUP(A526,[1]Hoja3!$A$4:$C$653,3,FALSE)</f>
        <v>404.6</v>
      </c>
      <c r="E526" s="53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3">
        <f t="shared" si="16"/>
        <v>0</v>
      </c>
      <c r="AK526" s="11">
        <f t="shared" si="17"/>
        <v>0</v>
      </c>
    </row>
    <row r="527" spans="1:37" x14ac:dyDescent="0.25">
      <c r="A527" s="24">
        <v>2180068</v>
      </c>
      <c r="B527" s="25" t="s">
        <v>546</v>
      </c>
      <c r="C527" s="24" t="s">
        <v>13</v>
      </c>
      <c r="D527" s="12">
        <f>VLOOKUP(A527,[1]Hoja3!$A$4:$C$653,3,FALSE)</f>
        <v>523.6</v>
      </c>
      <c r="E527" s="53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3">
        <f t="shared" si="16"/>
        <v>0</v>
      </c>
      <c r="AK527" s="11">
        <f t="shared" si="17"/>
        <v>0</v>
      </c>
    </row>
    <row r="528" spans="1:37" x14ac:dyDescent="0.25">
      <c r="A528" s="24">
        <v>2180073</v>
      </c>
      <c r="B528" s="25" t="s">
        <v>547</v>
      </c>
      <c r="C528" s="24" t="s">
        <v>13</v>
      </c>
      <c r="D528" s="12">
        <f>VLOOKUP(A528,[1]Hoja3!$A$4:$C$653,3,FALSE)</f>
        <v>487.9</v>
      </c>
      <c r="E528" s="53">
        <v>30</v>
      </c>
      <c r="F528" s="54">
        <v>5</v>
      </c>
      <c r="G528" s="54"/>
      <c r="H528" s="54">
        <v>20</v>
      </c>
      <c r="I528" s="54"/>
      <c r="J528" s="54">
        <v>20</v>
      </c>
      <c r="K528" s="54"/>
      <c r="L528" s="54">
        <v>10</v>
      </c>
      <c r="M528" s="54"/>
      <c r="N528" s="54"/>
      <c r="O528" s="54">
        <v>10</v>
      </c>
      <c r="P528" s="10">
        <v>20</v>
      </c>
      <c r="Q528" s="10"/>
      <c r="R528" s="10">
        <v>10</v>
      </c>
      <c r="S528" s="10">
        <v>30</v>
      </c>
      <c r="T528" s="10"/>
      <c r="U528" s="10">
        <v>10</v>
      </c>
      <c r="V528" s="10">
        <v>10</v>
      </c>
      <c r="W528" s="10">
        <v>5</v>
      </c>
      <c r="X528" s="10">
        <v>20</v>
      </c>
      <c r="Y528" s="10"/>
      <c r="Z528" s="10"/>
      <c r="AA528" s="10">
        <v>30</v>
      </c>
      <c r="AB528" s="10"/>
      <c r="AC528" s="10">
        <v>10</v>
      </c>
      <c r="AD528" s="10"/>
      <c r="AE528" s="10"/>
      <c r="AF528" s="10">
        <v>10</v>
      </c>
      <c r="AG528" s="10">
        <v>15</v>
      </c>
      <c r="AH528" s="10"/>
      <c r="AI528" s="10"/>
      <c r="AJ528" s="13">
        <f t="shared" si="16"/>
        <v>265</v>
      </c>
      <c r="AK528" s="11">
        <f t="shared" si="17"/>
        <v>129293.5</v>
      </c>
    </row>
    <row r="529" spans="1:37" x14ac:dyDescent="0.25">
      <c r="A529" s="24">
        <v>2180111</v>
      </c>
      <c r="B529" s="25" t="s">
        <v>548</v>
      </c>
      <c r="C529" s="24" t="s">
        <v>13</v>
      </c>
      <c r="D529" s="12">
        <f>VLOOKUP(A529,[1]Hoja3!$A$4:$C$653,3,FALSE)</f>
        <v>297.5</v>
      </c>
      <c r="E529" s="53"/>
      <c r="F529" s="54"/>
      <c r="G529" s="54"/>
      <c r="H529" s="54">
        <v>20</v>
      </c>
      <c r="I529" s="54"/>
      <c r="J529" s="54">
        <v>5</v>
      </c>
      <c r="K529" s="54"/>
      <c r="L529" s="57">
        <v>10</v>
      </c>
      <c r="M529" s="54"/>
      <c r="N529" s="54"/>
      <c r="O529" s="54"/>
      <c r="P529" s="10"/>
      <c r="Q529" s="10"/>
      <c r="R529" s="10"/>
      <c r="S529" s="10">
        <v>20</v>
      </c>
      <c r="T529" s="10"/>
      <c r="U529" s="10"/>
      <c r="V529" s="10"/>
      <c r="W529" s="10"/>
      <c r="X529" s="10"/>
      <c r="Y529" s="10"/>
      <c r="Z529" s="10"/>
      <c r="AA529" s="10">
        <v>20</v>
      </c>
      <c r="AB529" s="10"/>
      <c r="AC529" s="10">
        <v>20</v>
      </c>
      <c r="AD529" s="10"/>
      <c r="AE529" s="10"/>
      <c r="AF529" s="10"/>
      <c r="AG529" s="10"/>
      <c r="AH529" s="10"/>
      <c r="AI529" s="10"/>
      <c r="AJ529" s="13">
        <f t="shared" si="16"/>
        <v>95</v>
      </c>
      <c r="AK529" s="11">
        <f t="shared" si="17"/>
        <v>28262.5</v>
      </c>
    </row>
    <row r="530" spans="1:37" x14ac:dyDescent="0.25">
      <c r="A530" s="24">
        <v>2180076</v>
      </c>
      <c r="B530" s="25" t="s">
        <v>549</v>
      </c>
      <c r="C530" s="24" t="s">
        <v>13</v>
      </c>
      <c r="D530" s="12">
        <f>VLOOKUP(A530,[1]Hoja3!$A$4:$C$653,3,FALSE)</f>
        <v>297.5</v>
      </c>
      <c r="E530" s="53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3">
        <f t="shared" si="16"/>
        <v>0</v>
      </c>
      <c r="AK530" s="11">
        <f t="shared" si="17"/>
        <v>0</v>
      </c>
    </row>
    <row r="531" spans="1:37" x14ac:dyDescent="0.25">
      <c r="A531" s="24">
        <v>2180081</v>
      </c>
      <c r="B531" s="25" t="s">
        <v>550</v>
      </c>
      <c r="C531" s="24" t="s">
        <v>13</v>
      </c>
      <c r="D531" s="12">
        <f>VLOOKUP(A531,[1]Hoja3!$A$4:$C$653,3,FALSE)</f>
        <v>583.1</v>
      </c>
      <c r="E531" s="53"/>
      <c r="F531" s="54"/>
      <c r="G531" s="54"/>
      <c r="H531" s="54">
        <v>5</v>
      </c>
      <c r="I531" s="54">
        <v>10</v>
      </c>
      <c r="J531" s="54"/>
      <c r="K531" s="54"/>
      <c r="L531" s="54"/>
      <c r="M531" s="54"/>
      <c r="N531" s="54"/>
      <c r="O531" s="54"/>
      <c r="P531" s="10"/>
      <c r="Q531" s="10"/>
      <c r="R531" s="10"/>
      <c r="S531" s="10">
        <v>10</v>
      </c>
      <c r="T531" s="10"/>
      <c r="U531" s="10"/>
      <c r="V531" s="10"/>
      <c r="W531" s="10"/>
      <c r="X531" s="10"/>
      <c r="Y531" s="10"/>
      <c r="Z531" s="10"/>
      <c r="AA531" s="10">
        <v>10</v>
      </c>
      <c r="AB531" s="10"/>
      <c r="AC531" s="10"/>
      <c r="AD531" s="10"/>
      <c r="AE531" s="10"/>
      <c r="AF531" s="10"/>
      <c r="AG531" s="10">
        <v>10</v>
      </c>
      <c r="AH531" s="10"/>
      <c r="AI531" s="10"/>
      <c r="AJ531" s="13">
        <f t="shared" si="16"/>
        <v>45</v>
      </c>
      <c r="AK531" s="11">
        <f t="shared" si="17"/>
        <v>26239.5</v>
      </c>
    </row>
    <row r="532" spans="1:37" x14ac:dyDescent="0.25">
      <c r="A532" s="24">
        <v>2180082</v>
      </c>
      <c r="B532" s="25" t="s">
        <v>551</v>
      </c>
      <c r="C532" s="24" t="s">
        <v>13</v>
      </c>
      <c r="D532" s="12">
        <f>VLOOKUP(A532,[1]Hoja3!$A$4:$C$653,3,FALSE)</f>
        <v>333.2</v>
      </c>
      <c r="E532" s="53"/>
      <c r="F532" s="54"/>
      <c r="G532" s="54"/>
      <c r="H532" s="54">
        <v>10</v>
      </c>
      <c r="I532" s="54">
        <v>5</v>
      </c>
      <c r="J532" s="54">
        <v>20</v>
      </c>
      <c r="K532" s="54"/>
      <c r="L532" s="54"/>
      <c r="M532" s="54"/>
      <c r="N532" s="54"/>
      <c r="O532" s="54"/>
      <c r="P532" s="10">
        <v>10</v>
      </c>
      <c r="Q532" s="10"/>
      <c r="R532" s="10"/>
      <c r="S532" s="10">
        <v>20</v>
      </c>
      <c r="T532" s="10"/>
      <c r="U532" s="10"/>
      <c r="V532" s="10"/>
      <c r="W532" s="10"/>
      <c r="X532" s="10">
        <v>20</v>
      </c>
      <c r="Y532" s="10"/>
      <c r="Z532" s="10"/>
      <c r="AA532" s="10"/>
      <c r="AB532" s="10"/>
      <c r="AC532" s="10"/>
      <c r="AD532" s="10"/>
      <c r="AE532" s="10">
        <v>20</v>
      </c>
      <c r="AF532" s="10"/>
      <c r="AG532" s="10">
        <v>15</v>
      </c>
      <c r="AH532" s="10"/>
      <c r="AI532" s="10"/>
      <c r="AJ532" s="13">
        <f t="shared" si="16"/>
        <v>120</v>
      </c>
      <c r="AK532" s="11">
        <f t="shared" si="17"/>
        <v>39984</v>
      </c>
    </row>
    <row r="533" spans="1:37" x14ac:dyDescent="0.25">
      <c r="A533" s="24">
        <v>2180084</v>
      </c>
      <c r="B533" s="25" t="s">
        <v>552</v>
      </c>
      <c r="C533" s="24" t="s">
        <v>13</v>
      </c>
      <c r="D533" s="12">
        <f>VLOOKUP(A533,[1]Hoja3!$A$4:$C$653,3,FALSE)</f>
        <v>7140</v>
      </c>
      <c r="E533" s="53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3">
        <f t="shared" si="16"/>
        <v>0</v>
      </c>
      <c r="AK533" s="11">
        <f t="shared" si="17"/>
        <v>0</v>
      </c>
    </row>
    <row r="534" spans="1:37" x14ac:dyDescent="0.25">
      <c r="A534" s="24">
        <v>2160175</v>
      </c>
      <c r="B534" s="25" t="s">
        <v>553</v>
      </c>
      <c r="C534" s="24" t="s">
        <v>13</v>
      </c>
      <c r="D534" s="12">
        <f>VLOOKUP(A534,[1]Hoja3!$A$4:$C$653,3,FALSE)</f>
        <v>90.773200000000003</v>
      </c>
      <c r="E534" s="53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3">
        <f t="shared" si="16"/>
        <v>0</v>
      </c>
      <c r="AK534" s="11">
        <f t="shared" si="17"/>
        <v>0</v>
      </c>
    </row>
    <row r="535" spans="1:37" x14ac:dyDescent="0.25">
      <c r="A535" s="24">
        <v>2180089</v>
      </c>
      <c r="B535" s="25" t="s">
        <v>554</v>
      </c>
      <c r="C535" s="24" t="s">
        <v>13</v>
      </c>
      <c r="D535" s="12">
        <f>VLOOKUP(A535,[1]Hoja3!$A$4:$C$653,3,FALSE)</f>
        <v>773.5</v>
      </c>
      <c r="E535" s="53"/>
      <c r="F535" s="53"/>
      <c r="G535" s="54"/>
      <c r="H535" s="54"/>
      <c r="I535" s="54"/>
      <c r="J535" s="54"/>
      <c r="K535" s="54"/>
      <c r="L535" s="54"/>
      <c r="M535" s="54"/>
      <c r="N535" s="54"/>
      <c r="O535" s="54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3">
        <f t="shared" si="16"/>
        <v>0</v>
      </c>
      <c r="AK535" s="11">
        <f t="shared" si="17"/>
        <v>0</v>
      </c>
    </row>
    <row r="536" spans="1:37" x14ac:dyDescent="0.25">
      <c r="A536" s="24">
        <v>2180095</v>
      </c>
      <c r="B536" s="25" t="s">
        <v>555</v>
      </c>
      <c r="C536" s="24" t="s">
        <v>13</v>
      </c>
      <c r="D536" s="12">
        <f>VLOOKUP(A536,[1]Hoja3!$A$4:$C$653,3,FALSE)</f>
        <v>309.39999999999998</v>
      </c>
      <c r="E536" s="53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3">
        <f t="shared" si="16"/>
        <v>0</v>
      </c>
      <c r="AK536" s="11">
        <f t="shared" si="17"/>
        <v>0</v>
      </c>
    </row>
    <row r="537" spans="1:37" x14ac:dyDescent="0.25">
      <c r="A537" s="24">
        <v>2180097</v>
      </c>
      <c r="B537" s="25" t="s">
        <v>556</v>
      </c>
      <c r="C537" s="24" t="s">
        <v>13</v>
      </c>
      <c r="D537" s="12">
        <f>VLOOKUP(A537,[1]Hoja3!$A$4:$C$653,3,FALSE)</f>
        <v>416.5</v>
      </c>
      <c r="E537" s="53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10">
        <v>10</v>
      </c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3">
        <f t="shared" si="16"/>
        <v>10</v>
      </c>
      <c r="AK537" s="11">
        <f t="shared" si="17"/>
        <v>4165</v>
      </c>
    </row>
    <row r="538" spans="1:37" x14ac:dyDescent="0.25">
      <c r="A538" s="24">
        <v>2180101</v>
      </c>
      <c r="B538" s="25" t="s">
        <v>557</v>
      </c>
      <c r="C538" s="24" t="s">
        <v>13</v>
      </c>
      <c r="D538" s="12">
        <f>VLOOKUP(A538,[1]Hoja3!$A$4:$C$653,3,FALSE)</f>
        <v>309.39999999999998</v>
      </c>
      <c r="E538" s="53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10">
        <v>20</v>
      </c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3">
        <f t="shared" si="16"/>
        <v>20</v>
      </c>
      <c r="AK538" s="11">
        <f t="shared" si="17"/>
        <v>6188</v>
      </c>
    </row>
    <row r="539" spans="1:37" x14ac:dyDescent="0.25">
      <c r="A539" s="30"/>
      <c r="B539" s="31" t="s">
        <v>568</v>
      </c>
      <c r="C539" s="30" t="s">
        <v>13</v>
      </c>
      <c r="D539" s="32"/>
      <c r="E539" s="53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3">
        <f t="shared" si="16"/>
        <v>0</v>
      </c>
      <c r="AK539" s="11"/>
    </row>
    <row r="540" spans="1:37" x14ac:dyDescent="0.25">
      <c r="A540" s="6"/>
      <c r="B540" s="10" t="s">
        <v>558</v>
      </c>
      <c r="C540" s="6" t="s">
        <v>21</v>
      </c>
      <c r="D540" s="12"/>
      <c r="E540" s="53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3">
        <f t="shared" si="16"/>
        <v>0</v>
      </c>
      <c r="AK540" s="11"/>
    </row>
    <row r="541" spans="1:37" x14ac:dyDescent="0.25">
      <c r="A541" s="6"/>
      <c r="B541" s="25" t="s">
        <v>570</v>
      </c>
      <c r="C541" s="24" t="s">
        <v>13</v>
      </c>
      <c r="D541" s="12"/>
      <c r="E541" s="53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10"/>
      <c r="Q541" s="10"/>
      <c r="R541" s="10"/>
      <c r="S541" s="10"/>
      <c r="T541" s="10"/>
      <c r="U541" s="10"/>
      <c r="V541" s="10"/>
      <c r="W541" s="10"/>
      <c r="X541" s="10"/>
      <c r="Y541" s="2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3">
        <f t="shared" si="16"/>
        <v>0</v>
      </c>
      <c r="AK541" s="11">
        <f t="shared" si="17"/>
        <v>0</v>
      </c>
    </row>
    <row r="542" spans="1:37" x14ac:dyDescent="0.25">
      <c r="A542" s="6"/>
      <c r="B542" s="10" t="s">
        <v>608</v>
      </c>
      <c r="C542" s="6" t="s">
        <v>13</v>
      </c>
      <c r="D542" s="12"/>
      <c r="E542" s="53">
        <v>3</v>
      </c>
      <c r="F542" s="54">
        <v>5</v>
      </c>
      <c r="G542" s="54"/>
      <c r="H542" s="54">
        <v>5</v>
      </c>
      <c r="I542" s="54"/>
      <c r="J542" s="54">
        <v>5</v>
      </c>
      <c r="K542" s="54">
        <v>5</v>
      </c>
      <c r="L542" s="54">
        <v>10</v>
      </c>
      <c r="M542" s="54"/>
      <c r="N542" s="54">
        <v>10</v>
      </c>
      <c r="O542" s="54"/>
      <c r="P542" s="10"/>
      <c r="Q542" s="10"/>
      <c r="R542" s="10">
        <v>10</v>
      </c>
      <c r="S542" s="10">
        <v>10</v>
      </c>
      <c r="T542" s="10"/>
      <c r="U542" s="10"/>
      <c r="V542" s="10">
        <v>10</v>
      </c>
      <c r="W542" s="10"/>
      <c r="X542" s="10">
        <v>10</v>
      </c>
      <c r="Y542" s="10"/>
      <c r="Z542" s="10"/>
      <c r="AA542" s="10">
        <v>10</v>
      </c>
      <c r="AB542" s="10"/>
      <c r="AC542" s="10">
        <v>5</v>
      </c>
      <c r="AD542" s="10"/>
      <c r="AE542" s="10">
        <v>5</v>
      </c>
      <c r="AF542" s="10"/>
      <c r="AG542" s="10">
        <v>10</v>
      </c>
      <c r="AH542" s="10"/>
      <c r="AI542" s="10"/>
      <c r="AJ542" s="13">
        <f t="shared" si="16"/>
        <v>113</v>
      </c>
      <c r="AK542" s="11">
        <f t="shared" si="17"/>
        <v>0</v>
      </c>
    </row>
    <row r="543" spans="1:37" x14ac:dyDescent="0.25">
      <c r="A543" s="6"/>
      <c r="B543" s="10" t="s">
        <v>614</v>
      </c>
      <c r="C543" s="6" t="s">
        <v>609</v>
      </c>
      <c r="D543" s="12"/>
      <c r="E543" s="53">
        <v>20</v>
      </c>
      <c r="F543" s="54">
        <v>20</v>
      </c>
      <c r="G543" s="54"/>
      <c r="H543" s="54">
        <v>20</v>
      </c>
      <c r="I543" s="54">
        <v>5</v>
      </c>
      <c r="J543" s="54">
        <v>20</v>
      </c>
      <c r="K543" s="54">
        <v>20</v>
      </c>
      <c r="L543" s="54">
        <v>10</v>
      </c>
      <c r="M543" s="54">
        <v>20</v>
      </c>
      <c r="N543" s="54"/>
      <c r="O543" s="54">
        <v>20</v>
      </c>
      <c r="P543" s="10"/>
      <c r="Q543" s="10"/>
      <c r="R543" s="10">
        <v>20</v>
      </c>
      <c r="S543" s="10">
        <v>20</v>
      </c>
      <c r="T543" s="10">
        <v>20</v>
      </c>
      <c r="U543" s="10"/>
      <c r="V543" s="10">
        <v>20</v>
      </c>
      <c r="W543" s="10">
        <v>10</v>
      </c>
      <c r="X543" s="10">
        <v>20</v>
      </c>
      <c r="Y543" s="10">
        <v>20</v>
      </c>
      <c r="Z543" s="10"/>
      <c r="AA543" s="10">
        <v>20</v>
      </c>
      <c r="AB543" s="10">
        <v>20</v>
      </c>
      <c r="AC543" s="10">
        <v>20</v>
      </c>
      <c r="AD543" s="10">
        <v>20</v>
      </c>
      <c r="AE543" s="10"/>
      <c r="AF543" s="10"/>
      <c r="AG543" s="10">
        <v>20</v>
      </c>
      <c r="AH543" s="10"/>
      <c r="AI543" s="10"/>
      <c r="AJ543" s="13">
        <f t="shared" si="16"/>
        <v>385</v>
      </c>
      <c r="AK543" s="11">
        <f t="shared" si="17"/>
        <v>0</v>
      </c>
    </row>
    <row r="544" spans="1:37" x14ac:dyDescent="0.25">
      <c r="A544" s="26"/>
      <c r="B544" s="20" t="s">
        <v>611</v>
      </c>
      <c r="C544" s="26" t="s">
        <v>7</v>
      </c>
      <c r="D544" s="27"/>
      <c r="E544" s="58">
        <v>1</v>
      </c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20">
        <v>1</v>
      </c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13">
        <f t="shared" si="16"/>
        <v>2</v>
      </c>
      <c r="AK544" s="11">
        <f t="shared" si="17"/>
        <v>0</v>
      </c>
    </row>
    <row r="545" spans="1:37" x14ac:dyDescent="0.25">
      <c r="A545" s="26"/>
      <c r="B545" s="20" t="s">
        <v>612</v>
      </c>
      <c r="C545" s="26" t="s">
        <v>9</v>
      </c>
      <c r="D545" s="27"/>
      <c r="E545" s="58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20">
        <v>1</v>
      </c>
      <c r="Q545" s="20"/>
      <c r="R545" s="20">
        <v>3</v>
      </c>
      <c r="S545" s="20"/>
      <c r="T545" s="20"/>
      <c r="U545" s="20"/>
      <c r="V545" s="20">
        <v>1</v>
      </c>
      <c r="W545" s="20"/>
      <c r="X545" s="20"/>
      <c r="Y545" s="20">
        <v>3</v>
      </c>
      <c r="Z545" s="20"/>
      <c r="AA545" s="20"/>
      <c r="AB545" s="20">
        <v>1</v>
      </c>
      <c r="AC545" s="20"/>
      <c r="AD545" s="20"/>
      <c r="AE545" s="20">
        <v>1</v>
      </c>
      <c r="AF545" s="20"/>
      <c r="AG545" s="20"/>
      <c r="AH545" s="20"/>
      <c r="AI545" s="20"/>
      <c r="AJ545" s="20"/>
      <c r="AK545" s="29">
        <f>SUM(AK5:AK544)</f>
        <v>2897476.0258999998</v>
      </c>
    </row>
    <row r="546" spans="1:37" x14ac:dyDescent="0.25">
      <c r="B546" s="20" t="s">
        <v>613</v>
      </c>
      <c r="C546" s="26" t="s">
        <v>9</v>
      </c>
      <c r="R546">
        <v>6</v>
      </c>
      <c r="U546">
        <v>2</v>
      </c>
      <c r="V546">
        <v>2</v>
      </c>
      <c r="W546">
        <v>2</v>
      </c>
      <c r="X546">
        <v>3</v>
      </c>
      <c r="Z546">
        <v>4</v>
      </c>
      <c r="AB546">
        <v>2</v>
      </c>
      <c r="AC546">
        <v>2</v>
      </c>
      <c r="AD546">
        <v>2</v>
      </c>
      <c r="AE546">
        <v>2</v>
      </c>
    </row>
    <row r="547" spans="1:37" x14ac:dyDescent="0.25">
      <c r="B547" s="20" t="s">
        <v>424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44"/>
  <sheetViews>
    <sheetView tabSelected="1" zoomScaleNormal="100" workbookViewId="0">
      <pane xSplit="2" ySplit="4" topLeftCell="G25" activePane="bottomRight" state="frozen"/>
      <selection pane="topRight" activeCell="C1" sqref="C1"/>
      <selection pane="bottomLeft" activeCell="A5" sqref="A5"/>
      <selection pane="bottomRight" activeCell="L30" sqref="L30"/>
    </sheetView>
  </sheetViews>
  <sheetFormatPr baseColWidth="10" defaultRowHeight="15" x14ac:dyDescent="0.25"/>
  <cols>
    <col min="1" max="1" width="9.140625" customWidth="1"/>
    <col min="2" max="2" width="32.42578125" customWidth="1"/>
    <col min="3" max="3" width="4.7109375" customWidth="1"/>
    <col min="4" max="4" width="7.42578125" customWidth="1"/>
    <col min="5" max="36" width="6.7109375" customWidth="1"/>
    <col min="37" max="37" width="13" customWidth="1"/>
  </cols>
  <sheetData>
    <row r="1" spans="1:37" x14ac:dyDescent="0.25">
      <c r="A1" s="1"/>
      <c r="B1" s="4" t="s">
        <v>562</v>
      </c>
      <c r="C1" s="1"/>
      <c r="D1" s="2"/>
      <c r="E1" s="50"/>
      <c r="F1" s="51"/>
      <c r="G1" s="51"/>
      <c r="H1" s="51"/>
      <c r="I1" s="51"/>
      <c r="J1" s="51"/>
      <c r="K1" s="51"/>
      <c r="L1" s="51"/>
      <c r="M1" s="51"/>
      <c r="N1" s="51"/>
      <c r="O1" s="51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5"/>
    </row>
    <row r="2" spans="1:37" x14ac:dyDescent="0.25">
      <c r="A2" s="1"/>
      <c r="B2" s="38" t="s">
        <v>615</v>
      </c>
      <c r="C2" s="1"/>
      <c r="D2" s="2"/>
      <c r="E2" s="50"/>
      <c r="F2" s="51"/>
      <c r="G2" s="51"/>
      <c r="H2" s="51"/>
      <c r="I2" s="51"/>
      <c r="J2" s="51"/>
      <c r="K2" s="51"/>
      <c r="L2" s="51"/>
      <c r="M2" s="51"/>
      <c r="N2" s="51"/>
      <c r="O2" s="51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5"/>
    </row>
    <row r="3" spans="1:37" x14ac:dyDescent="0.25">
      <c r="A3" s="1"/>
      <c r="B3" s="4"/>
      <c r="C3" s="1"/>
      <c r="D3" s="2"/>
      <c r="E3" s="50"/>
      <c r="F3" s="51"/>
      <c r="G3" s="51"/>
      <c r="N3" s="52"/>
      <c r="O3" s="51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5"/>
    </row>
    <row r="4" spans="1:37" x14ac:dyDescent="0.25">
      <c r="A4" s="6" t="s">
        <v>0</v>
      </c>
      <c r="B4" s="7" t="s">
        <v>1</v>
      </c>
      <c r="C4" s="6" t="s">
        <v>2</v>
      </c>
      <c r="D4" s="8" t="s">
        <v>3</v>
      </c>
      <c r="E4" s="52">
        <v>1</v>
      </c>
      <c r="F4" s="52">
        <v>2</v>
      </c>
      <c r="G4" s="52">
        <v>3</v>
      </c>
      <c r="H4" s="52">
        <v>4</v>
      </c>
      <c r="I4" s="52">
        <v>5</v>
      </c>
      <c r="J4" s="52">
        <v>6</v>
      </c>
      <c r="K4" s="52">
        <v>7</v>
      </c>
      <c r="L4" s="52">
        <v>8</v>
      </c>
      <c r="M4" s="52">
        <v>9</v>
      </c>
      <c r="N4" s="89">
        <v>10</v>
      </c>
      <c r="O4" s="52">
        <v>11</v>
      </c>
      <c r="P4" s="9">
        <v>12</v>
      </c>
      <c r="Q4" s="9">
        <v>13</v>
      </c>
      <c r="R4" s="9">
        <v>14</v>
      </c>
      <c r="S4" s="9">
        <v>15</v>
      </c>
      <c r="T4" s="9">
        <v>16</v>
      </c>
      <c r="U4" s="9">
        <v>17</v>
      </c>
      <c r="V4" s="9">
        <v>18</v>
      </c>
      <c r="W4" s="9">
        <v>19</v>
      </c>
      <c r="X4" s="9">
        <v>20</v>
      </c>
      <c r="Y4" s="9">
        <v>21</v>
      </c>
      <c r="Z4" s="9">
        <v>22</v>
      </c>
      <c r="AA4" s="9">
        <v>23</v>
      </c>
      <c r="AB4" s="9">
        <v>24</v>
      </c>
      <c r="AC4" s="9">
        <v>25</v>
      </c>
      <c r="AD4" s="9">
        <v>26</v>
      </c>
      <c r="AE4" s="9">
        <v>27</v>
      </c>
      <c r="AF4" s="9">
        <v>28</v>
      </c>
      <c r="AG4" s="9">
        <v>29</v>
      </c>
      <c r="AH4" s="9">
        <v>30</v>
      </c>
      <c r="AI4" s="9">
        <v>31</v>
      </c>
      <c r="AJ4" s="10" t="s">
        <v>4</v>
      </c>
      <c r="AK4" s="11" t="s">
        <v>5</v>
      </c>
    </row>
    <row r="5" spans="1:37" x14ac:dyDescent="0.25">
      <c r="A5" s="6">
        <v>2130001</v>
      </c>
      <c r="B5" s="10" t="s">
        <v>6</v>
      </c>
      <c r="C5" s="6" t="s">
        <v>7</v>
      </c>
      <c r="D5" s="12">
        <f>VLOOKUP(A5,[1]Hoja3!$A$4:$C$653,3,FALSE)</f>
        <v>49126.0798</v>
      </c>
      <c r="E5" s="53"/>
      <c r="F5" s="53"/>
      <c r="G5" s="54"/>
      <c r="H5" s="54"/>
      <c r="I5" s="54"/>
      <c r="J5" s="54"/>
      <c r="K5" s="54"/>
      <c r="L5" s="54"/>
      <c r="M5" s="54"/>
      <c r="N5" s="54"/>
      <c r="O5" s="54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4"/>
      <c r="AC5" s="10"/>
      <c r="AD5" s="10"/>
      <c r="AE5" s="10"/>
      <c r="AF5" s="10"/>
      <c r="AG5" s="10"/>
      <c r="AH5" s="10"/>
      <c r="AI5" s="10"/>
      <c r="AJ5" s="13">
        <f>SUM(E5:AI5)</f>
        <v>0</v>
      </c>
      <c r="AK5" s="11">
        <f>AJ5*D5</f>
        <v>0</v>
      </c>
    </row>
    <row r="6" spans="1:37" x14ac:dyDescent="0.25">
      <c r="A6" s="6">
        <v>2130003</v>
      </c>
      <c r="B6" s="10" t="s">
        <v>8</v>
      </c>
      <c r="C6" s="6" t="s">
        <v>9</v>
      </c>
      <c r="D6" s="12">
        <f>VLOOKUP(A6,[1]Hoja3!$A$4:$C$653,3,FALSE)</f>
        <v>8751</v>
      </c>
      <c r="E6" s="53"/>
      <c r="F6" s="53"/>
      <c r="G6" s="54"/>
      <c r="H6" s="54"/>
      <c r="I6" s="54"/>
      <c r="J6" s="54"/>
      <c r="K6" s="54"/>
      <c r="L6" s="54"/>
      <c r="M6" s="54"/>
      <c r="N6" s="54"/>
      <c r="O6" s="54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4"/>
      <c r="AC6" s="10"/>
      <c r="AD6" s="10"/>
      <c r="AE6" s="10"/>
      <c r="AF6" s="10"/>
      <c r="AG6" s="10"/>
      <c r="AH6" s="10"/>
      <c r="AI6" s="10"/>
      <c r="AJ6" s="13">
        <f t="shared" ref="AJ6:AJ69" si="0">SUM(E6:AI6)</f>
        <v>0</v>
      </c>
      <c r="AK6" s="11">
        <f t="shared" ref="AK6:AK69" si="1">AJ6*D6</f>
        <v>0</v>
      </c>
    </row>
    <row r="7" spans="1:37" x14ac:dyDescent="0.25">
      <c r="A7" s="6">
        <v>2130315</v>
      </c>
      <c r="B7" s="10" t="s">
        <v>10</v>
      </c>
      <c r="C7" s="6" t="s">
        <v>11</v>
      </c>
      <c r="D7" s="12">
        <f>VLOOKUP(A7,[1]Hoja3!$A$4:$C$653,3,FALSE)</f>
        <v>4340.2075999999997</v>
      </c>
      <c r="E7" s="53"/>
      <c r="F7" s="53"/>
      <c r="G7" s="54"/>
      <c r="H7" s="54"/>
      <c r="I7" s="54"/>
      <c r="J7" s="54"/>
      <c r="K7" s="54"/>
      <c r="L7" s="54"/>
      <c r="M7" s="54"/>
      <c r="N7" s="54"/>
      <c r="O7" s="54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4"/>
      <c r="AC7" s="10"/>
      <c r="AD7" s="10"/>
      <c r="AE7" s="10"/>
      <c r="AF7" s="10"/>
      <c r="AG7" s="10"/>
      <c r="AH7" s="10"/>
      <c r="AI7" s="10"/>
      <c r="AJ7" s="13">
        <f t="shared" si="0"/>
        <v>0</v>
      </c>
      <c r="AK7" s="11">
        <f t="shared" si="1"/>
        <v>0</v>
      </c>
    </row>
    <row r="8" spans="1:37" x14ac:dyDescent="0.25">
      <c r="A8" s="6">
        <v>2140264</v>
      </c>
      <c r="B8" s="10" t="s">
        <v>12</v>
      </c>
      <c r="C8" s="6" t="s">
        <v>13</v>
      </c>
      <c r="D8" s="12">
        <v>1788</v>
      </c>
      <c r="E8" s="53"/>
      <c r="F8" s="53"/>
      <c r="G8" s="54"/>
      <c r="H8" s="54"/>
      <c r="I8" s="54"/>
      <c r="J8" s="54"/>
      <c r="K8" s="54"/>
      <c r="L8" s="54"/>
      <c r="M8" s="54"/>
      <c r="N8" s="54"/>
      <c r="O8" s="54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4"/>
      <c r="AC8" s="10"/>
      <c r="AD8" s="10"/>
      <c r="AE8" s="10"/>
      <c r="AF8" s="10"/>
      <c r="AG8" s="10"/>
      <c r="AH8" s="10"/>
      <c r="AI8" s="10"/>
      <c r="AJ8" s="13">
        <f t="shared" si="0"/>
        <v>0</v>
      </c>
      <c r="AK8" s="11">
        <f t="shared" si="1"/>
        <v>0</v>
      </c>
    </row>
    <row r="9" spans="1:37" x14ac:dyDescent="0.25">
      <c r="A9" s="6">
        <v>2170281</v>
      </c>
      <c r="B9" s="10" t="s">
        <v>14</v>
      </c>
      <c r="C9" s="6" t="s">
        <v>7</v>
      </c>
      <c r="D9" s="12">
        <f>VLOOKUP(A9,[1]Hoja3!$A$4:$C$653,3,FALSE)</f>
        <v>133.9</v>
      </c>
      <c r="E9" s="53"/>
      <c r="F9" s="53"/>
      <c r="G9" s="54"/>
      <c r="H9" s="54"/>
      <c r="I9" s="54"/>
      <c r="J9" s="54"/>
      <c r="K9" s="54"/>
      <c r="L9" s="54"/>
      <c r="M9" s="54"/>
      <c r="N9" s="54"/>
      <c r="O9" s="54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4"/>
      <c r="AC9" s="10"/>
      <c r="AD9" s="10"/>
      <c r="AE9" s="10"/>
      <c r="AF9" s="10"/>
      <c r="AG9" s="10"/>
      <c r="AH9" s="10"/>
      <c r="AI9" s="10"/>
      <c r="AJ9" s="13">
        <f t="shared" si="0"/>
        <v>0</v>
      </c>
      <c r="AK9" s="11">
        <f t="shared" si="1"/>
        <v>0</v>
      </c>
    </row>
    <row r="10" spans="1:37" x14ac:dyDescent="0.25">
      <c r="A10" s="6">
        <v>2140014</v>
      </c>
      <c r="B10" s="10" t="s">
        <v>15</v>
      </c>
      <c r="C10" s="6" t="s">
        <v>9</v>
      </c>
      <c r="D10" s="12">
        <f>VLOOKUP(A10,[1]Hoja3!$A$4:$C$653,3,FALSE)</f>
        <v>374.85</v>
      </c>
      <c r="E10" s="53"/>
      <c r="F10" s="53"/>
      <c r="G10" s="54"/>
      <c r="H10" s="54"/>
      <c r="I10" s="54"/>
      <c r="J10" s="54"/>
      <c r="K10" s="54"/>
      <c r="L10" s="54"/>
      <c r="M10" s="54"/>
      <c r="N10" s="54"/>
      <c r="O10" s="54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4"/>
      <c r="AC10" s="10"/>
      <c r="AD10" s="10"/>
      <c r="AE10" s="10"/>
      <c r="AF10" s="10"/>
      <c r="AG10" s="10"/>
      <c r="AH10" s="10"/>
      <c r="AI10" s="10"/>
      <c r="AJ10" s="13">
        <f t="shared" si="0"/>
        <v>0</v>
      </c>
      <c r="AK10" s="11">
        <f t="shared" si="1"/>
        <v>0</v>
      </c>
    </row>
    <row r="11" spans="1:37" x14ac:dyDescent="0.25">
      <c r="A11" s="6">
        <v>2140002</v>
      </c>
      <c r="B11" s="10" t="s">
        <v>16</v>
      </c>
      <c r="C11" s="6" t="s">
        <v>9</v>
      </c>
      <c r="D11" s="12">
        <f>VLOOKUP(A11,[1]Hoja3!$A$4:$C$653,3,FALSE)</f>
        <v>165.81460000000001</v>
      </c>
      <c r="E11" s="53"/>
      <c r="F11" s="53"/>
      <c r="G11" s="54"/>
      <c r="H11" s="54"/>
      <c r="I11" s="54"/>
      <c r="J11" s="54"/>
      <c r="K11" s="54"/>
      <c r="L11" s="54"/>
      <c r="M11" s="54"/>
      <c r="N11" s="54"/>
      <c r="O11" s="54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4"/>
      <c r="AC11" s="10"/>
      <c r="AD11" s="10"/>
      <c r="AE11" s="10"/>
      <c r="AF11" s="10"/>
      <c r="AG11" s="10"/>
      <c r="AH11" s="10"/>
      <c r="AI11" s="10"/>
      <c r="AJ11" s="13">
        <f t="shared" si="0"/>
        <v>0</v>
      </c>
      <c r="AK11" s="11">
        <f t="shared" si="1"/>
        <v>0</v>
      </c>
    </row>
    <row r="12" spans="1:37" x14ac:dyDescent="0.25">
      <c r="A12" s="6">
        <v>2160004</v>
      </c>
      <c r="B12" s="10" t="s">
        <v>17</v>
      </c>
      <c r="C12" s="6" t="s">
        <v>13</v>
      </c>
      <c r="D12" s="12">
        <v>259</v>
      </c>
      <c r="E12" s="53"/>
      <c r="F12" s="53"/>
      <c r="G12" s="54"/>
      <c r="H12" s="54"/>
      <c r="I12" s="54"/>
      <c r="J12" s="54"/>
      <c r="K12" s="54"/>
      <c r="L12" s="54"/>
      <c r="M12" s="54"/>
      <c r="N12" s="54"/>
      <c r="O12" s="54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4"/>
      <c r="AC12" s="10"/>
      <c r="AD12" s="10"/>
      <c r="AE12" s="10"/>
      <c r="AF12" s="10"/>
      <c r="AG12" s="10"/>
      <c r="AH12" s="10"/>
      <c r="AI12" s="10"/>
      <c r="AJ12" s="13">
        <f>SUM(E12:AI12)</f>
        <v>0</v>
      </c>
      <c r="AK12" s="11">
        <f t="shared" si="1"/>
        <v>0</v>
      </c>
    </row>
    <row r="13" spans="1:37" x14ac:dyDescent="0.25">
      <c r="A13" s="6">
        <v>2140003</v>
      </c>
      <c r="B13" s="10" t="s">
        <v>18</v>
      </c>
      <c r="C13" s="6" t="s">
        <v>9</v>
      </c>
      <c r="D13" s="12">
        <f>VLOOKUP(A13,[1]Hoja3!$A$4:$C$653,3,FALSE)</f>
        <v>66.64</v>
      </c>
      <c r="E13" s="53"/>
      <c r="F13" s="53"/>
      <c r="G13" s="54"/>
      <c r="H13" s="54"/>
      <c r="I13" s="54"/>
      <c r="J13" s="54"/>
      <c r="K13" s="54"/>
      <c r="L13" s="54"/>
      <c r="M13" s="54"/>
      <c r="N13" s="54"/>
      <c r="O13" s="54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4"/>
      <c r="AC13" s="10"/>
      <c r="AD13" s="10"/>
      <c r="AE13" s="10"/>
      <c r="AF13" s="10"/>
      <c r="AG13" s="10"/>
      <c r="AH13" s="10"/>
      <c r="AI13" s="10"/>
      <c r="AJ13" s="13">
        <f t="shared" si="0"/>
        <v>0</v>
      </c>
      <c r="AK13" s="11">
        <f t="shared" si="1"/>
        <v>0</v>
      </c>
    </row>
    <row r="14" spans="1:37" x14ac:dyDescent="0.25">
      <c r="A14" s="6">
        <v>2130006</v>
      </c>
      <c r="B14" s="10" t="s">
        <v>19</v>
      </c>
      <c r="C14" s="6" t="s">
        <v>9</v>
      </c>
      <c r="D14" s="12">
        <f>VLOOKUP(A14,[1]Hoja3!$A$4:$C$653,3,FALSE)</f>
        <v>20</v>
      </c>
      <c r="E14" s="53"/>
      <c r="F14" s="53"/>
      <c r="G14" s="54"/>
      <c r="H14" s="54"/>
      <c r="I14" s="54"/>
      <c r="J14" s="54"/>
      <c r="K14" s="54"/>
      <c r="L14" s="54"/>
      <c r="M14" s="54"/>
      <c r="N14" s="54"/>
      <c r="O14" s="54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4"/>
      <c r="AC14" s="10"/>
      <c r="AD14" s="10"/>
      <c r="AE14" s="10"/>
      <c r="AF14" s="10"/>
      <c r="AG14" s="10"/>
      <c r="AH14" s="10"/>
      <c r="AI14" s="10"/>
      <c r="AJ14" s="13">
        <f t="shared" si="0"/>
        <v>0</v>
      </c>
      <c r="AK14" s="11">
        <f t="shared" si="1"/>
        <v>0</v>
      </c>
    </row>
    <row r="15" spans="1:37" x14ac:dyDescent="0.25">
      <c r="A15" s="6">
        <v>2160302</v>
      </c>
      <c r="B15" s="10" t="s">
        <v>20</v>
      </c>
      <c r="C15" s="6" t="s">
        <v>21</v>
      </c>
      <c r="D15" s="12">
        <f>VLOOKUP(A15,[1]Hoja3!$A$4:$C$653,3,FALSE)</f>
        <v>7339.6819999999998</v>
      </c>
      <c r="E15" s="53"/>
      <c r="F15" s="53"/>
      <c r="G15" s="54"/>
      <c r="H15" s="54"/>
      <c r="I15" s="54"/>
      <c r="J15" s="54"/>
      <c r="K15" s="54"/>
      <c r="L15" s="54"/>
      <c r="M15" s="54"/>
      <c r="N15" s="54"/>
      <c r="O15" s="54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4"/>
      <c r="AC15" s="10"/>
      <c r="AD15" s="10"/>
      <c r="AE15" s="10"/>
      <c r="AF15" s="10"/>
      <c r="AG15" s="10"/>
      <c r="AH15" s="10"/>
      <c r="AI15" s="10"/>
      <c r="AJ15" s="13">
        <f t="shared" si="0"/>
        <v>0</v>
      </c>
      <c r="AK15" s="11">
        <f t="shared" si="1"/>
        <v>0</v>
      </c>
    </row>
    <row r="16" spans="1:37" x14ac:dyDescent="0.25">
      <c r="A16" s="6">
        <v>2160303</v>
      </c>
      <c r="B16" s="10" t="s">
        <v>22</v>
      </c>
      <c r="C16" s="6" t="s">
        <v>21</v>
      </c>
      <c r="D16" s="12">
        <f>VLOOKUP(A16,[1]Hoja3!$A$4:$C$653,3,FALSE)</f>
        <v>15317.283299999999</v>
      </c>
      <c r="E16" s="53"/>
      <c r="F16" s="53"/>
      <c r="G16" s="54"/>
      <c r="H16" s="54"/>
      <c r="I16" s="54"/>
      <c r="J16" s="54"/>
      <c r="K16" s="54"/>
      <c r="L16" s="54"/>
      <c r="M16" s="54"/>
      <c r="N16" s="54"/>
      <c r="O16" s="54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4"/>
      <c r="AC16" s="10"/>
      <c r="AD16" s="10"/>
      <c r="AE16" s="10"/>
      <c r="AF16" s="10"/>
      <c r="AG16" s="10"/>
      <c r="AH16" s="10"/>
      <c r="AI16" s="10"/>
      <c r="AJ16" s="13">
        <f t="shared" si="0"/>
        <v>0</v>
      </c>
      <c r="AK16" s="11">
        <f t="shared" si="1"/>
        <v>0</v>
      </c>
    </row>
    <row r="17" spans="1:37" x14ac:dyDescent="0.25">
      <c r="A17" s="6">
        <v>2140004</v>
      </c>
      <c r="B17" s="10" t="s">
        <v>23</v>
      </c>
      <c r="C17" s="6" t="s">
        <v>9</v>
      </c>
      <c r="D17" s="12">
        <f>VLOOKUP(A17,[1]Hoja3!$A$4:$C$653,3,FALSE)</f>
        <v>4.8719000000000001</v>
      </c>
      <c r="E17" s="53"/>
      <c r="F17" s="53"/>
      <c r="G17" s="54"/>
      <c r="H17" s="54"/>
      <c r="I17" s="54"/>
      <c r="J17" s="54"/>
      <c r="K17" s="54"/>
      <c r="L17" s="54"/>
      <c r="M17" s="54"/>
      <c r="N17" s="54"/>
      <c r="O17" s="54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4"/>
      <c r="AC17" s="10"/>
      <c r="AD17" s="10"/>
      <c r="AE17" s="10"/>
      <c r="AF17" s="10"/>
      <c r="AG17" s="10"/>
      <c r="AH17" s="10"/>
      <c r="AI17" s="10"/>
      <c r="AJ17" s="13">
        <f t="shared" si="0"/>
        <v>0</v>
      </c>
      <c r="AK17" s="11">
        <f t="shared" si="1"/>
        <v>0</v>
      </c>
    </row>
    <row r="18" spans="1:37" x14ac:dyDescent="0.25">
      <c r="A18" s="6">
        <v>2140366</v>
      </c>
      <c r="B18" s="10" t="s">
        <v>24</v>
      </c>
      <c r="C18" s="6" t="s">
        <v>9</v>
      </c>
      <c r="D18" s="12">
        <v>99</v>
      </c>
      <c r="E18" s="53"/>
      <c r="F18" s="53"/>
      <c r="G18" s="54"/>
      <c r="H18" s="54"/>
      <c r="I18" s="54"/>
      <c r="J18" s="54"/>
      <c r="K18" s="54"/>
      <c r="L18" s="54"/>
      <c r="M18" s="54"/>
      <c r="N18" s="54"/>
      <c r="O18" s="54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4"/>
      <c r="AC18" s="10"/>
      <c r="AD18" s="10"/>
      <c r="AE18" s="10"/>
      <c r="AF18" s="10"/>
      <c r="AG18" s="10"/>
      <c r="AH18" s="10"/>
      <c r="AI18" s="10"/>
      <c r="AJ18" s="13">
        <f t="shared" si="0"/>
        <v>0</v>
      </c>
      <c r="AK18" s="11">
        <f t="shared" si="1"/>
        <v>0</v>
      </c>
    </row>
    <row r="19" spans="1:37" x14ac:dyDescent="0.25">
      <c r="A19" s="6">
        <v>2140005</v>
      </c>
      <c r="B19" s="10" t="s">
        <v>25</v>
      </c>
      <c r="C19" s="6" t="s">
        <v>9</v>
      </c>
      <c r="D19" s="12">
        <f>VLOOKUP(A19,[1]Hoja3!$A$4:$C$653,3,FALSE)</f>
        <v>59.476199999999999</v>
      </c>
      <c r="E19" s="53"/>
      <c r="F19" s="53"/>
      <c r="G19" s="54"/>
      <c r="H19" s="54"/>
      <c r="I19" s="54"/>
      <c r="J19" s="54"/>
      <c r="K19" s="54"/>
      <c r="L19" s="54"/>
      <c r="M19" s="54"/>
      <c r="N19" s="54"/>
      <c r="O19" s="54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4"/>
      <c r="AC19" s="10"/>
      <c r="AD19" s="10"/>
      <c r="AE19" s="10"/>
      <c r="AF19" s="10"/>
      <c r="AG19" s="10"/>
      <c r="AH19" s="10"/>
      <c r="AI19" s="10"/>
      <c r="AJ19" s="13">
        <f t="shared" si="0"/>
        <v>0</v>
      </c>
      <c r="AK19" s="11">
        <f t="shared" si="1"/>
        <v>0</v>
      </c>
    </row>
    <row r="20" spans="1:37" x14ac:dyDescent="0.25">
      <c r="A20" s="6">
        <v>2140006</v>
      </c>
      <c r="B20" s="10" t="s">
        <v>26</v>
      </c>
      <c r="C20" s="6" t="s">
        <v>9</v>
      </c>
      <c r="D20" s="12">
        <f>VLOOKUP(A20,[1]Hoja3!$A$4:$C$653,3,FALSE)</f>
        <v>5.3550000000000004</v>
      </c>
      <c r="E20" s="53"/>
      <c r="F20" s="53"/>
      <c r="G20" s="54"/>
      <c r="H20" s="54"/>
      <c r="I20" s="54">
        <v>12</v>
      </c>
      <c r="J20" s="54"/>
      <c r="K20" s="54"/>
      <c r="L20" s="54"/>
      <c r="M20" s="54">
        <v>4</v>
      </c>
      <c r="N20" s="54"/>
      <c r="O20" s="54">
        <v>4</v>
      </c>
      <c r="P20" s="10">
        <v>3</v>
      </c>
      <c r="Q20" s="10"/>
      <c r="R20" s="10"/>
      <c r="S20" s="10">
        <v>32</v>
      </c>
      <c r="T20" s="10">
        <v>1</v>
      </c>
      <c r="U20" s="10">
        <v>8</v>
      </c>
      <c r="V20" s="10">
        <v>21</v>
      </c>
      <c r="W20" s="10">
        <v>3</v>
      </c>
      <c r="X20" s="10"/>
      <c r="Y20" s="10"/>
      <c r="Z20" s="10">
        <v>1</v>
      </c>
      <c r="AA20" s="10">
        <v>3</v>
      </c>
      <c r="AB20" s="14"/>
      <c r="AC20" s="10"/>
      <c r="AD20" s="10">
        <v>3</v>
      </c>
      <c r="AE20" s="10"/>
      <c r="AF20" s="10"/>
      <c r="AG20" s="10">
        <v>1</v>
      </c>
      <c r="AH20" s="10">
        <v>3</v>
      </c>
      <c r="AI20" s="10">
        <v>6</v>
      </c>
      <c r="AJ20" s="13">
        <f>SUM(E20:AI20)</f>
        <v>105</v>
      </c>
      <c r="AK20" s="11">
        <f t="shared" si="1"/>
        <v>562.27500000000009</v>
      </c>
    </row>
    <row r="21" spans="1:37" x14ac:dyDescent="0.25">
      <c r="A21" s="6">
        <v>2140008</v>
      </c>
      <c r="B21" s="10" t="s">
        <v>27</v>
      </c>
      <c r="C21" s="6" t="s">
        <v>9</v>
      </c>
      <c r="D21" s="12">
        <f>VLOOKUP(A21,[1]Hoja3!$A$4:$C$653,3,FALSE)</f>
        <v>10.71</v>
      </c>
      <c r="E21" s="53"/>
      <c r="F21" s="53"/>
      <c r="G21" s="54"/>
      <c r="H21" s="54"/>
      <c r="I21" s="54"/>
      <c r="J21" s="54"/>
      <c r="K21" s="54"/>
      <c r="L21" s="54"/>
      <c r="M21" s="54"/>
      <c r="N21" s="54"/>
      <c r="O21" s="54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4"/>
      <c r="AC21" s="10"/>
      <c r="AD21" s="10"/>
      <c r="AE21" s="10"/>
      <c r="AF21" s="10"/>
      <c r="AG21" s="10"/>
      <c r="AH21" s="10"/>
      <c r="AI21" s="10"/>
      <c r="AJ21" s="13">
        <f>SUM(E21:AH21)</f>
        <v>0</v>
      </c>
      <c r="AK21" s="11">
        <f t="shared" si="1"/>
        <v>0</v>
      </c>
    </row>
    <row r="22" spans="1:37" x14ac:dyDescent="0.25">
      <c r="A22" s="6">
        <v>2140323</v>
      </c>
      <c r="B22" s="10" t="s">
        <v>28</v>
      </c>
      <c r="C22" s="6" t="s">
        <v>9</v>
      </c>
      <c r="D22" s="12">
        <f>VLOOKUP(A22,[1]Hoja3!$A$4:$C$653,3,FALSE)</f>
        <v>59.5</v>
      </c>
      <c r="E22" s="53">
        <v>4</v>
      </c>
      <c r="F22" s="53">
        <v>4</v>
      </c>
      <c r="G22" s="54">
        <v>5</v>
      </c>
      <c r="H22" s="54"/>
      <c r="I22" s="54">
        <v>8</v>
      </c>
      <c r="J22" s="54"/>
      <c r="K22" s="54"/>
      <c r="L22" s="54"/>
      <c r="M22" s="54">
        <v>2</v>
      </c>
      <c r="N22" s="54">
        <v>2</v>
      </c>
      <c r="O22" s="54">
        <v>2</v>
      </c>
      <c r="P22" s="10">
        <v>6</v>
      </c>
      <c r="Q22" s="10"/>
      <c r="R22" s="10"/>
      <c r="S22" s="10">
        <v>4</v>
      </c>
      <c r="T22" s="10"/>
      <c r="U22" s="10">
        <v>4</v>
      </c>
      <c r="V22" s="10"/>
      <c r="W22" s="10">
        <v>6</v>
      </c>
      <c r="X22" s="10"/>
      <c r="Y22" s="10"/>
      <c r="Z22" s="10">
        <v>2</v>
      </c>
      <c r="AA22" s="10"/>
      <c r="AB22" s="14"/>
      <c r="AC22" s="10"/>
      <c r="AD22" s="10">
        <v>6</v>
      </c>
      <c r="AE22" s="10"/>
      <c r="AF22" s="10"/>
      <c r="AG22" s="10">
        <v>2</v>
      </c>
      <c r="AH22" s="10"/>
      <c r="AI22" s="4"/>
      <c r="AJ22" s="13">
        <f>SUM(E22:AI22)</f>
        <v>57</v>
      </c>
      <c r="AK22" s="11">
        <f t="shared" si="1"/>
        <v>3391.5</v>
      </c>
    </row>
    <row r="23" spans="1:37" x14ac:dyDescent="0.25">
      <c r="A23" s="6">
        <v>2140009</v>
      </c>
      <c r="B23" s="10" t="s">
        <v>29</v>
      </c>
      <c r="C23" s="6" t="s">
        <v>11</v>
      </c>
      <c r="D23" s="12">
        <f>VLOOKUP(A23,[1]Hoja3!$A$4:$C$653,3,FALSE)</f>
        <v>238</v>
      </c>
      <c r="E23" s="53"/>
      <c r="F23" s="53"/>
      <c r="G23" s="54"/>
      <c r="H23" s="54"/>
      <c r="I23" s="54"/>
      <c r="J23" s="54"/>
      <c r="K23" s="54"/>
      <c r="L23" s="54"/>
      <c r="M23" s="54"/>
      <c r="N23" s="54"/>
      <c r="O23" s="54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4"/>
      <c r="AC23" s="10"/>
      <c r="AD23" s="10"/>
      <c r="AE23" s="10"/>
      <c r="AF23" s="10"/>
      <c r="AG23" s="10"/>
      <c r="AH23" s="10"/>
      <c r="AI23" s="10"/>
      <c r="AJ23" s="13">
        <f t="shared" si="0"/>
        <v>0</v>
      </c>
      <c r="AK23" s="11">
        <f t="shared" si="1"/>
        <v>0</v>
      </c>
    </row>
    <row r="24" spans="1:37" x14ac:dyDescent="0.25">
      <c r="A24" s="6">
        <v>2140011</v>
      </c>
      <c r="B24" s="10" t="s">
        <v>30</v>
      </c>
      <c r="C24" s="6" t="s">
        <v>9</v>
      </c>
      <c r="D24" s="12">
        <f>VLOOKUP(A24,[1]Hoja3!$A$4:$C$653,3,FALSE)</f>
        <v>19.04</v>
      </c>
      <c r="E24" s="53"/>
      <c r="F24" s="53"/>
      <c r="G24" s="54"/>
      <c r="H24" s="54"/>
      <c r="I24" s="54"/>
      <c r="J24" s="54"/>
      <c r="K24" s="54"/>
      <c r="L24" s="54"/>
      <c r="M24" s="54"/>
      <c r="N24" s="54"/>
      <c r="O24" s="54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4"/>
      <c r="AC24" s="10"/>
      <c r="AD24" s="10"/>
      <c r="AE24" s="10"/>
      <c r="AF24" s="10"/>
      <c r="AG24" s="10"/>
      <c r="AH24" s="10"/>
      <c r="AI24" s="10"/>
      <c r="AJ24" s="13">
        <f t="shared" si="0"/>
        <v>0</v>
      </c>
      <c r="AK24" s="11">
        <f t="shared" si="1"/>
        <v>0</v>
      </c>
    </row>
    <row r="25" spans="1:37" x14ac:dyDescent="0.25">
      <c r="A25" s="6">
        <v>2160010</v>
      </c>
      <c r="B25" s="10" t="s">
        <v>31</v>
      </c>
      <c r="C25" s="6" t="s">
        <v>13</v>
      </c>
      <c r="D25" s="12">
        <f>VLOOKUP(A25,[1]Hoja3!$A$4:$C$653,3,FALSE)</f>
        <v>11797.66</v>
      </c>
      <c r="E25" s="53"/>
      <c r="F25" s="53"/>
      <c r="G25" s="54"/>
      <c r="H25" s="54"/>
      <c r="I25" s="54"/>
      <c r="J25" s="54"/>
      <c r="K25" s="54"/>
      <c r="L25" s="54"/>
      <c r="M25" s="54"/>
      <c r="N25" s="54"/>
      <c r="O25" s="54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4"/>
      <c r="AC25" s="10"/>
      <c r="AD25" s="10"/>
      <c r="AE25" s="10"/>
      <c r="AF25" s="10">
        <v>3</v>
      </c>
      <c r="AG25" s="10"/>
      <c r="AH25" s="10"/>
      <c r="AI25" s="10"/>
      <c r="AJ25" s="13">
        <f t="shared" si="0"/>
        <v>3</v>
      </c>
      <c r="AK25" s="11">
        <f t="shared" si="1"/>
        <v>35392.979999999996</v>
      </c>
    </row>
    <row r="26" spans="1:37" x14ac:dyDescent="0.25">
      <c r="A26" s="6">
        <v>2140012</v>
      </c>
      <c r="B26" s="10" t="s">
        <v>32</v>
      </c>
      <c r="C26" s="6" t="s">
        <v>9</v>
      </c>
      <c r="D26" s="12">
        <f>VLOOKUP(A26,[1]Hoja3!$A$4:$C$653,3,FALSE)</f>
        <v>737.8</v>
      </c>
      <c r="E26" s="53"/>
      <c r="F26" s="53"/>
      <c r="G26" s="54"/>
      <c r="H26" s="54"/>
      <c r="I26" s="54"/>
      <c r="J26" s="54"/>
      <c r="K26" s="54"/>
      <c r="L26" s="54"/>
      <c r="M26" s="54"/>
      <c r="N26" s="54"/>
      <c r="O26" s="54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4"/>
      <c r="AC26" s="10"/>
      <c r="AD26" s="10"/>
      <c r="AE26" s="10"/>
      <c r="AF26" s="10"/>
      <c r="AG26" s="10"/>
      <c r="AH26" s="10"/>
      <c r="AI26" s="10"/>
      <c r="AJ26" s="13">
        <f t="shared" si="0"/>
        <v>0</v>
      </c>
      <c r="AK26" s="11">
        <f t="shared" si="1"/>
        <v>0</v>
      </c>
    </row>
    <row r="27" spans="1:37" x14ac:dyDescent="0.25">
      <c r="A27" s="6">
        <v>2170002</v>
      </c>
      <c r="B27" s="10" t="s">
        <v>33</v>
      </c>
      <c r="C27" s="6" t="s">
        <v>7</v>
      </c>
      <c r="D27" s="12">
        <f>VLOOKUP(A27,[1]Hoja3!$A$4:$C$653,3,FALSE)</f>
        <v>3570</v>
      </c>
      <c r="E27" s="53"/>
      <c r="F27" s="53"/>
      <c r="G27" s="54"/>
      <c r="H27" s="54"/>
      <c r="I27" s="54"/>
      <c r="J27" s="54"/>
      <c r="K27" s="54"/>
      <c r="L27" s="54">
        <v>1</v>
      </c>
      <c r="M27" s="54"/>
      <c r="N27" s="54"/>
      <c r="O27" s="54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4"/>
      <c r="AC27" s="10"/>
      <c r="AD27" s="10"/>
      <c r="AE27" s="10"/>
      <c r="AF27" s="10"/>
      <c r="AG27" s="10"/>
      <c r="AH27" s="10"/>
      <c r="AI27" s="10"/>
      <c r="AJ27" s="13">
        <f t="shared" si="0"/>
        <v>1</v>
      </c>
      <c r="AK27" s="11">
        <f t="shared" si="1"/>
        <v>3570</v>
      </c>
    </row>
    <row r="28" spans="1:37" x14ac:dyDescent="0.25">
      <c r="A28" s="6">
        <v>2140015</v>
      </c>
      <c r="B28" s="10" t="s">
        <v>34</v>
      </c>
      <c r="C28" s="6" t="s">
        <v>9</v>
      </c>
      <c r="D28" s="12">
        <f>VLOOKUP(A28,[1]Hoja3!$A$4:$C$653,3,FALSE)</f>
        <v>33.32</v>
      </c>
      <c r="E28" s="53"/>
      <c r="F28" s="53"/>
      <c r="G28" s="54"/>
      <c r="H28" s="54"/>
      <c r="I28" s="54"/>
      <c r="J28" s="54"/>
      <c r="K28" s="54"/>
      <c r="L28" s="54"/>
      <c r="M28" s="54"/>
      <c r="N28" s="54"/>
      <c r="O28" s="54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4"/>
      <c r="AC28" s="10"/>
      <c r="AD28" s="10"/>
      <c r="AE28" s="10"/>
      <c r="AF28" s="10"/>
      <c r="AG28" s="10"/>
      <c r="AH28" s="10"/>
      <c r="AI28" s="10"/>
      <c r="AJ28" s="13">
        <f t="shared" si="0"/>
        <v>0</v>
      </c>
      <c r="AK28" s="11">
        <f t="shared" si="1"/>
        <v>0</v>
      </c>
    </row>
    <row r="29" spans="1:37" x14ac:dyDescent="0.25">
      <c r="A29" s="6">
        <v>2170003</v>
      </c>
      <c r="B29" s="10" t="s">
        <v>35</v>
      </c>
      <c r="C29" s="6" t="s">
        <v>7</v>
      </c>
      <c r="D29" s="12">
        <v>3820</v>
      </c>
      <c r="E29" s="53"/>
      <c r="F29" s="53"/>
      <c r="G29" s="54"/>
      <c r="H29" s="54"/>
      <c r="I29" s="54"/>
      <c r="J29" s="54"/>
      <c r="K29" s="54"/>
      <c r="L29" s="54"/>
      <c r="M29" s="54"/>
      <c r="N29" s="54"/>
      <c r="O29" s="54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4"/>
      <c r="AC29" s="10"/>
      <c r="AD29" s="10"/>
      <c r="AE29" s="10"/>
      <c r="AF29" s="10"/>
      <c r="AG29" s="10"/>
      <c r="AH29" s="10"/>
      <c r="AI29" s="10"/>
      <c r="AJ29" s="13">
        <f t="shared" si="0"/>
        <v>0</v>
      </c>
      <c r="AK29" s="11">
        <f t="shared" si="1"/>
        <v>0</v>
      </c>
    </row>
    <row r="30" spans="1:37" x14ac:dyDescent="0.25">
      <c r="A30" s="6">
        <v>2160005</v>
      </c>
      <c r="B30" s="10" t="s">
        <v>36</v>
      </c>
      <c r="C30" s="6" t="s">
        <v>21</v>
      </c>
      <c r="D30" s="12">
        <f>VLOOKUP(A30,[1]Hoja3!$A$4:$C$653,3,FALSE)</f>
        <v>14875</v>
      </c>
      <c r="E30" s="53"/>
      <c r="F30" s="53"/>
      <c r="G30" s="54"/>
      <c r="H30" s="54"/>
      <c r="I30" s="54"/>
      <c r="J30" s="54"/>
      <c r="K30" s="54"/>
      <c r="L30" s="54" t="s">
        <v>617</v>
      </c>
      <c r="M30" s="54"/>
      <c r="N30" s="54"/>
      <c r="O30" s="54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4"/>
      <c r="AC30" s="10"/>
      <c r="AD30" s="10"/>
      <c r="AE30" s="10"/>
      <c r="AF30" s="10"/>
      <c r="AG30" s="10"/>
      <c r="AH30" s="10"/>
      <c r="AI30" s="10"/>
      <c r="AJ30" s="13">
        <f t="shared" si="0"/>
        <v>0</v>
      </c>
      <c r="AK30" s="11">
        <f t="shared" si="1"/>
        <v>0</v>
      </c>
    </row>
    <row r="31" spans="1:37" x14ac:dyDescent="0.25">
      <c r="A31" s="6">
        <v>2130293</v>
      </c>
      <c r="B31" s="10" t="s">
        <v>37</v>
      </c>
      <c r="C31" s="6" t="s">
        <v>9</v>
      </c>
      <c r="D31" s="12">
        <f>VLOOKUP(A31,[1]Hoja3!$A$4:$C$653,3,FALSE)</f>
        <v>6986.8865999999998</v>
      </c>
      <c r="E31" s="53"/>
      <c r="F31" s="53"/>
      <c r="G31" s="54"/>
      <c r="H31" s="54"/>
      <c r="I31" s="54"/>
      <c r="J31" s="54"/>
      <c r="K31" s="54"/>
      <c r="L31" s="54"/>
      <c r="M31" s="54"/>
      <c r="N31" s="54"/>
      <c r="O31" s="54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4"/>
      <c r="AC31" s="10"/>
      <c r="AD31" s="10"/>
      <c r="AE31" s="10"/>
      <c r="AF31" s="10"/>
      <c r="AG31" s="10"/>
      <c r="AH31" s="10"/>
      <c r="AI31" s="10"/>
      <c r="AJ31" s="13">
        <f t="shared" si="0"/>
        <v>0</v>
      </c>
      <c r="AK31" s="11">
        <f t="shared" si="1"/>
        <v>0</v>
      </c>
    </row>
    <row r="32" spans="1:37" x14ac:dyDescent="0.25">
      <c r="A32" s="6">
        <v>2160013</v>
      </c>
      <c r="B32" s="10" t="s">
        <v>38</v>
      </c>
      <c r="C32" s="6" t="s">
        <v>21</v>
      </c>
      <c r="D32" s="12">
        <f>VLOOKUP(A32,[1]Hoja3!$A$4:$C$653,3,FALSE)</f>
        <v>10118.367700000001</v>
      </c>
      <c r="E32" s="53"/>
      <c r="F32" s="53"/>
      <c r="G32" s="54"/>
      <c r="H32" s="54"/>
      <c r="I32" s="54"/>
      <c r="J32" s="54"/>
      <c r="K32" s="54"/>
      <c r="L32" s="54"/>
      <c r="M32" s="54"/>
      <c r="N32" s="54"/>
      <c r="O32" s="54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4"/>
      <c r="AC32" s="10"/>
      <c r="AD32" s="10"/>
      <c r="AE32" s="10"/>
      <c r="AF32" s="10"/>
      <c r="AG32" s="10"/>
      <c r="AH32" s="10"/>
      <c r="AI32" s="10"/>
      <c r="AJ32" s="13">
        <f t="shared" si="0"/>
        <v>0</v>
      </c>
      <c r="AK32" s="11">
        <f t="shared" si="1"/>
        <v>0</v>
      </c>
    </row>
    <row r="33" spans="1:37" x14ac:dyDescent="0.25">
      <c r="A33" s="6">
        <v>2130014</v>
      </c>
      <c r="B33" s="10" t="s">
        <v>39</v>
      </c>
      <c r="C33" s="6" t="s">
        <v>9</v>
      </c>
      <c r="D33" s="12">
        <f>VLOOKUP(A33,[1]Hoja3!$A$4:$C$653,3,FALSE)</f>
        <v>595</v>
      </c>
      <c r="E33" s="53"/>
      <c r="F33" s="53"/>
      <c r="G33" s="54"/>
      <c r="H33" s="54"/>
      <c r="I33" s="54"/>
      <c r="J33" s="54"/>
      <c r="K33" s="54"/>
      <c r="L33" s="54"/>
      <c r="M33" s="54"/>
      <c r="N33" s="54"/>
      <c r="O33" s="54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4"/>
      <c r="AC33" s="10"/>
      <c r="AD33" s="10"/>
      <c r="AE33" s="10"/>
      <c r="AF33" s="10"/>
      <c r="AG33" s="10"/>
      <c r="AH33" s="10"/>
      <c r="AI33" s="10"/>
      <c r="AJ33" s="13">
        <f t="shared" si="0"/>
        <v>0</v>
      </c>
      <c r="AK33" s="11">
        <f t="shared" si="1"/>
        <v>0</v>
      </c>
    </row>
    <row r="34" spans="1:37" x14ac:dyDescent="0.25">
      <c r="A34" s="6">
        <v>2180011</v>
      </c>
      <c r="B34" s="10" t="s">
        <v>40</v>
      </c>
      <c r="C34" s="6" t="s">
        <v>7</v>
      </c>
      <c r="D34" s="12">
        <f>VLOOKUP(A34,[1]Hoja3!$A$4:$C$653,3,FALSE)</f>
        <v>25585</v>
      </c>
      <c r="E34" s="53"/>
      <c r="F34" s="53"/>
      <c r="G34" s="54"/>
      <c r="H34" s="54"/>
      <c r="I34" s="54"/>
      <c r="J34" s="54"/>
      <c r="K34" s="54"/>
      <c r="L34" s="54"/>
      <c r="M34" s="54"/>
      <c r="N34" s="54"/>
      <c r="O34" s="54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4"/>
      <c r="AC34" s="10"/>
      <c r="AD34" s="10"/>
      <c r="AE34" s="10"/>
      <c r="AF34" s="10"/>
      <c r="AG34" s="10"/>
      <c r="AH34" s="10"/>
      <c r="AI34" s="10"/>
      <c r="AJ34" s="13">
        <f t="shared" si="0"/>
        <v>0</v>
      </c>
      <c r="AK34" s="11">
        <f t="shared" si="1"/>
        <v>0</v>
      </c>
    </row>
    <row r="35" spans="1:37" x14ac:dyDescent="0.25">
      <c r="A35" s="6">
        <v>2110015</v>
      </c>
      <c r="B35" s="10" t="s">
        <v>41</v>
      </c>
      <c r="C35" s="6" t="s">
        <v>7</v>
      </c>
      <c r="D35" s="12">
        <f>VLOOKUP(A35,[1]Hoja3!$A$4:$C$653,3,FALSE)</f>
        <v>250</v>
      </c>
      <c r="E35" s="53"/>
      <c r="F35" s="53"/>
      <c r="G35" s="54"/>
      <c r="H35" s="54"/>
      <c r="I35" s="54"/>
      <c r="J35" s="54"/>
      <c r="K35" s="54"/>
      <c r="L35" s="54"/>
      <c r="M35" s="54"/>
      <c r="N35" s="54"/>
      <c r="O35" s="54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4"/>
      <c r="AC35" s="10"/>
      <c r="AD35" s="10"/>
      <c r="AE35" s="10"/>
      <c r="AF35" s="10"/>
      <c r="AG35" s="10"/>
      <c r="AH35" s="10"/>
      <c r="AI35" s="10"/>
      <c r="AJ35" s="13">
        <f t="shared" si="0"/>
        <v>0</v>
      </c>
      <c r="AK35" s="11">
        <f t="shared" si="1"/>
        <v>0</v>
      </c>
    </row>
    <row r="36" spans="1:37" x14ac:dyDescent="0.25">
      <c r="A36" s="6">
        <v>2110020</v>
      </c>
      <c r="B36" s="10" t="s">
        <v>42</v>
      </c>
      <c r="C36" s="6" t="s">
        <v>7</v>
      </c>
      <c r="D36" s="12">
        <f>VLOOKUP(A36,[1]Hoja3!$A$4:$C$653,3,FALSE)</f>
        <v>208</v>
      </c>
      <c r="E36" s="53"/>
      <c r="F36" s="53">
        <v>20</v>
      </c>
      <c r="G36" s="54"/>
      <c r="H36" s="54">
        <v>12</v>
      </c>
      <c r="I36" s="54"/>
      <c r="J36" s="54"/>
      <c r="K36" s="54"/>
      <c r="L36" s="54"/>
      <c r="M36" s="54">
        <v>15</v>
      </c>
      <c r="N36" s="54">
        <v>20</v>
      </c>
      <c r="O36" s="54"/>
      <c r="P36" s="10"/>
      <c r="Q36" s="10"/>
      <c r="R36" s="10"/>
      <c r="S36" s="10"/>
      <c r="T36" s="10">
        <v>19</v>
      </c>
      <c r="U36" s="10"/>
      <c r="V36" s="10"/>
      <c r="W36" s="10"/>
      <c r="X36" s="10">
        <v>11</v>
      </c>
      <c r="Y36" s="10"/>
      <c r="Z36" s="10"/>
      <c r="AA36" s="10"/>
      <c r="AB36" s="14"/>
      <c r="AC36" s="10">
        <v>10</v>
      </c>
      <c r="AD36" s="10"/>
      <c r="AE36" s="10"/>
      <c r="AF36" s="10"/>
      <c r="AG36" s="10">
        <v>22</v>
      </c>
      <c r="AH36" s="10"/>
      <c r="AI36" s="10"/>
      <c r="AJ36" s="13">
        <f t="shared" si="0"/>
        <v>129</v>
      </c>
      <c r="AK36" s="11">
        <f t="shared" si="1"/>
        <v>26832</v>
      </c>
    </row>
    <row r="37" spans="1:37" x14ac:dyDescent="0.25">
      <c r="A37" s="6"/>
      <c r="B37" s="10" t="s">
        <v>43</v>
      </c>
      <c r="C37" s="6" t="s">
        <v>7</v>
      </c>
      <c r="D37" s="12">
        <v>203</v>
      </c>
      <c r="E37" s="53"/>
      <c r="F37" s="53"/>
      <c r="G37" s="54"/>
      <c r="H37" s="54"/>
      <c r="I37" s="54"/>
      <c r="J37" s="54"/>
      <c r="K37" s="54"/>
      <c r="L37" s="54"/>
      <c r="M37" s="54"/>
      <c r="N37" s="54"/>
      <c r="O37" s="54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4"/>
      <c r="AC37" s="10"/>
      <c r="AD37" s="10"/>
      <c r="AE37" s="10"/>
      <c r="AF37" s="10"/>
      <c r="AG37" s="10"/>
      <c r="AH37" s="10"/>
      <c r="AI37" s="10"/>
      <c r="AJ37" s="13">
        <f t="shared" si="0"/>
        <v>0</v>
      </c>
      <c r="AK37" s="11">
        <f t="shared" si="1"/>
        <v>0</v>
      </c>
    </row>
    <row r="38" spans="1:37" x14ac:dyDescent="0.25">
      <c r="A38" s="6">
        <v>2180113</v>
      </c>
      <c r="B38" s="10" t="s">
        <v>44</v>
      </c>
      <c r="C38" s="6" t="s">
        <v>45</v>
      </c>
      <c r="D38" s="12">
        <v>44888</v>
      </c>
      <c r="E38" s="53"/>
      <c r="F38" s="53"/>
      <c r="G38" s="54"/>
      <c r="H38" s="54"/>
      <c r="I38" s="54"/>
      <c r="J38" s="54"/>
      <c r="K38" s="54"/>
      <c r="L38" s="54"/>
      <c r="M38" s="54"/>
      <c r="N38" s="54"/>
      <c r="O38" s="5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4"/>
      <c r="AC38" s="10"/>
      <c r="AD38" s="10"/>
      <c r="AE38" s="10"/>
      <c r="AF38" s="10"/>
      <c r="AG38" s="10"/>
      <c r="AH38" s="10"/>
      <c r="AI38" s="10"/>
      <c r="AJ38" s="13">
        <f t="shared" si="0"/>
        <v>0</v>
      </c>
      <c r="AK38" s="11">
        <f t="shared" si="1"/>
        <v>0</v>
      </c>
    </row>
    <row r="39" spans="1:37" x14ac:dyDescent="0.25">
      <c r="A39" s="6">
        <v>2140019</v>
      </c>
      <c r="B39" s="10" t="s">
        <v>46</v>
      </c>
      <c r="C39" s="6" t="s">
        <v>9</v>
      </c>
      <c r="D39" s="12">
        <f>VLOOKUP(A39,[1]Hoja3!$A$4:$C$653,3,FALSE)</f>
        <v>11.3645</v>
      </c>
      <c r="E39" s="53"/>
      <c r="F39" s="53"/>
      <c r="G39" s="54"/>
      <c r="H39" s="54"/>
      <c r="I39" s="54"/>
      <c r="J39" s="54"/>
      <c r="K39" s="54"/>
      <c r="L39" s="54"/>
      <c r="M39" s="54"/>
      <c r="N39" s="54"/>
      <c r="O39" s="54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4"/>
      <c r="AC39" s="10"/>
      <c r="AD39" s="10"/>
      <c r="AE39" s="10"/>
      <c r="AF39" s="10"/>
      <c r="AG39" s="10"/>
      <c r="AH39" s="10"/>
      <c r="AI39" s="10"/>
      <c r="AJ39" s="13">
        <f t="shared" si="0"/>
        <v>0</v>
      </c>
      <c r="AK39" s="11">
        <f t="shared" si="1"/>
        <v>0</v>
      </c>
    </row>
    <row r="40" spans="1:37" x14ac:dyDescent="0.25">
      <c r="A40" s="6">
        <v>2120002</v>
      </c>
      <c r="B40" s="10" t="s">
        <v>47</v>
      </c>
      <c r="C40" s="6" t="s">
        <v>9</v>
      </c>
      <c r="D40" s="12">
        <v>7</v>
      </c>
      <c r="E40" s="53"/>
      <c r="F40" s="53"/>
      <c r="G40" s="54"/>
      <c r="H40" s="54"/>
      <c r="I40" s="54"/>
      <c r="J40" s="54"/>
      <c r="K40" s="54"/>
      <c r="L40" s="54"/>
      <c r="M40" s="54"/>
      <c r="N40" s="54"/>
      <c r="O40" s="54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4"/>
      <c r="AC40" s="10"/>
      <c r="AD40" s="10"/>
      <c r="AE40" s="10"/>
      <c r="AF40" s="10"/>
      <c r="AG40" s="10"/>
      <c r="AH40" s="10"/>
      <c r="AI40" s="10"/>
      <c r="AJ40" s="13">
        <f t="shared" si="0"/>
        <v>0</v>
      </c>
      <c r="AK40" s="11">
        <f t="shared" si="1"/>
        <v>0</v>
      </c>
    </row>
    <row r="41" spans="1:37" x14ac:dyDescent="0.25">
      <c r="A41" s="6">
        <v>2140021</v>
      </c>
      <c r="B41" s="10" t="s">
        <v>48</v>
      </c>
      <c r="C41" s="6" t="s">
        <v>9</v>
      </c>
      <c r="D41" s="12">
        <v>17</v>
      </c>
      <c r="E41" s="53"/>
      <c r="F41" s="53"/>
      <c r="G41" s="54"/>
      <c r="H41" s="54"/>
      <c r="I41" s="54"/>
      <c r="J41" s="54"/>
      <c r="K41" s="54"/>
      <c r="L41" s="54"/>
      <c r="M41" s="54"/>
      <c r="N41" s="54"/>
      <c r="O41" s="54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4"/>
      <c r="AC41" s="10"/>
      <c r="AD41" s="10"/>
      <c r="AE41" s="10"/>
      <c r="AF41" s="10"/>
      <c r="AG41" s="10"/>
      <c r="AH41" s="10"/>
      <c r="AI41" s="10"/>
      <c r="AJ41" s="13">
        <f t="shared" si="0"/>
        <v>0</v>
      </c>
      <c r="AK41" s="11">
        <f t="shared" si="1"/>
        <v>0</v>
      </c>
    </row>
    <row r="42" spans="1:37" x14ac:dyDescent="0.25">
      <c r="A42" s="6">
        <v>2170010</v>
      </c>
      <c r="B42" s="10" t="s">
        <v>49</v>
      </c>
      <c r="C42" s="6" t="s">
        <v>7</v>
      </c>
      <c r="D42" s="12">
        <v>811</v>
      </c>
      <c r="E42" s="53"/>
      <c r="F42" s="53"/>
      <c r="G42" s="54"/>
      <c r="H42" s="54"/>
      <c r="I42" s="54"/>
      <c r="J42" s="54"/>
      <c r="K42" s="54"/>
      <c r="L42" s="54"/>
      <c r="M42" s="54"/>
      <c r="N42" s="54"/>
      <c r="O42" s="54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4"/>
      <c r="AC42" s="10"/>
      <c r="AD42" s="10"/>
      <c r="AE42" s="10"/>
      <c r="AF42" s="10"/>
      <c r="AG42" s="10"/>
      <c r="AH42" s="10"/>
      <c r="AI42" s="10"/>
      <c r="AJ42" s="13">
        <f t="shared" si="0"/>
        <v>0</v>
      </c>
      <c r="AK42" s="11">
        <f t="shared" si="1"/>
        <v>0</v>
      </c>
    </row>
    <row r="43" spans="1:37" x14ac:dyDescent="0.25">
      <c r="A43" s="6">
        <v>2130017</v>
      </c>
      <c r="B43" s="10" t="s">
        <v>50</v>
      </c>
      <c r="C43" s="6" t="s">
        <v>7</v>
      </c>
      <c r="D43" s="12">
        <f>VLOOKUP(A43,[1]Hoja3!$A$4:$C$653,3,FALSE)</f>
        <v>277</v>
      </c>
      <c r="E43" s="53">
        <v>4</v>
      </c>
      <c r="F43" s="53"/>
      <c r="G43" s="54">
        <v>1</v>
      </c>
      <c r="H43" s="54">
        <v>10</v>
      </c>
      <c r="I43" s="54"/>
      <c r="J43" s="54"/>
      <c r="K43" s="54"/>
      <c r="L43" s="54"/>
      <c r="M43" s="54">
        <v>3</v>
      </c>
      <c r="N43" s="54">
        <v>1</v>
      </c>
      <c r="O43" s="54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>
        <v>6</v>
      </c>
      <c r="AB43" s="14"/>
      <c r="AC43" s="10"/>
      <c r="AD43" s="10"/>
      <c r="AE43" s="10"/>
      <c r="AF43" s="10"/>
      <c r="AG43" s="10"/>
      <c r="AH43" s="10"/>
      <c r="AI43" s="10"/>
      <c r="AJ43" s="13">
        <f t="shared" si="0"/>
        <v>25</v>
      </c>
      <c r="AK43" s="11">
        <f t="shared" si="1"/>
        <v>6925</v>
      </c>
    </row>
    <row r="44" spans="1:37" x14ac:dyDescent="0.25">
      <c r="A44" s="6">
        <v>2130018</v>
      </c>
      <c r="B44" s="10" t="s">
        <v>51</v>
      </c>
      <c r="C44" s="6" t="s">
        <v>7</v>
      </c>
      <c r="D44" s="12">
        <f>VLOOKUP(A44,[1]Hoja3!$A$4:$C$653,3,FALSE)</f>
        <v>417</v>
      </c>
      <c r="E44" s="53"/>
      <c r="F44" s="53">
        <v>1</v>
      </c>
      <c r="G44" s="54"/>
      <c r="H44" s="54"/>
      <c r="I44" s="54">
        <v>5</v>
      </c>
      <c r="J44" s="54"/>
      <c r="K44" s="54">
        <v>2</v>
      </c>
      <c r="L44" s="54"/>
      <c r="M44" s="54"/>
      <c r="N44" s="54"/>
      <c r="O44" s="54">
        <v>1</v>
      </c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4"/>
      <c r="AC44" s="10"/>
      <c r="AD44" s="10"/>
      <c r="AE44" s="10"/>
      <c r="AF44" s="10"/>
      <c r="AG44" s="10"/>
      <c r="AH44" s="10"/>
      <c r="AI44" s="10"/>
      <c r="AJ44" s="13">
        <f t="shared" si="0"/>
        <v>9</v>
      </c>
      <c r="AK44" s="11">
        <f t="shared" si="1"/>
        <v>3753</v>
      </c>
    </row>
    <row r="45" spans="1:37" x14ac:dyDescent="0.25">
      <c r="A45" s="6">
        <v>2180014</v>
      </c>
      <c r="B45" s="10" t="s">
        <v>52</v>
      </c>
      <c r="C45" s="6" t="s">
        <v>7</v>
      </c>
      <c r="D45" s="12">
        <f>VLOOKUP(A45,[1]Hoja3!$A$4:$C$653,3,FALSE)</f>
        <v>5950</v>
      </c>
      <c r="E45" s="53"/>
      <c r="F45" s="53"/>
      <c r="G45" s="54"/>
      <c r="H45" s="54"/>
      <c r="I45" s="54"/>
      <c r="J45" s="54"/>
      <c r="K45" s="54"/>
      <c r="L45" s="54"/>
      <c r="M45" s="54"/>
      <c r="N45" s="54"/>
      <c r="O45" s="54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4"/>
      <c r="AC45" s="10"/>
      <c r="AD45" s="10"/>
      <c r="AE45" s="10"/>
      <c r="AF45" s="10"/>
      <c r="AG45" s="10"/>
      <c r="AH45" s="10"/>
      <c r="AI45" s="10"/>
      <c r="AJ45" s="13">
        <f t="shared" si="0"/>
        <v>0</v>
      </c>
      <c r="AK45" s="11">
        <f t="shared" si="1"/>
        <v>0</v>
      </c>
    </row>
    <row r="46" spans="1:37" x14ac:dyDescent="0.25">
      <c r="A46" s="6">
        <v>2180017</v>
      </c>
      <c r="B46" s="10" t="s">
        <v>53</v>
      </c>
      <c r="C46" s="6" t="s">
        <v>7</v>
      </c>
      <c r="D46" s="12">
        <f>VLOOKUP(A46,[1]Hoja3!$A$4:$C$653,3,FALSE)</f>
        <v>3879.4</v>
      </c>
      <c r="E46" s="53"/>
      <c r="F46" s="53"/>
      <c r="G46" s="54"/>
      <c r="H46" s="54"/>
      <c r="I46" s="54"/>
      <c r="J46" s="54"/>
      <c r="K46" s="54"/>
      <c r="L46" s="54"/>
      <c r="M46" s="54"/>
      <c r="N46" s="54"/>
      <c r="O46" s="54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4"/>
      <c r="AC46" s="10"/>
      <c r="AD46" s="10"/>
      <c r="AE46" s="10"/>
      <c r="AF46" s="10"/>
      <c r="AG46" s="10"/>
      <c r="AH46" s="10"/>
      <c r="AI46" s="10"/>
      <c r="AJ46" s="13">
        <f t="shared" si="0"/>
        <v>0</v>
      </c>
      <c r="AK46" s="11">
        <f t="shared" si="1"/>
        <v>0</v>
      </c>
    </row>
    <row r="47" spans="1:37" x14ac:dyDescent="0.25">
      <c r="A47" s="6">
        <v>2160022</v>
      </c>
      <c r="B47" s="10" t="s">
        <v>54</v>
      </c>
      <c r="C47" s="6" t="s">
        <v>13</v>
      </c>
      <c r="D47" s="12">
        <f>VLOOKUP(A47,[1]Hoja3!$A$4:$C$653,3,FALSE)</f>
        <v>92.82</v>
      </c>
      <c r="E47" s="53"/>
      <c r="F47" s="53"/>
      <c r="G47" s="54"/>
      <c r="H47" s="54"/>
      <c r="I47" s="54"/>
      <c r="J47" s="54"/>
      <c r="K47" s="54"/>
      <c r="L47" s="54"/>
      <c r="M47" s="54"/>
      <c r="N47" s="54"/>
      <c r="O47" s="54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4"/>
      <c r="AC47" s="10"/>
      <c r="AD47" s="10"/>
      <c r="AE47" s="10"/>
      <c r="AF47" s="10"/>
      <c r="AG47" s="10"/>
      <c r="AH47" s="10"/>
      <c r="AI47" s="10"/>
      <c r="AJ47" s="13">
        <f t="shared" si="0"/>
        <v>0</v>
      </c>
      <c r="AK47" s="11">
        <f t="shared" si="1"/>
        <v>0</v>
      </c>
    </row>
    <row r="48" spans="1:37" x14ac:dyDescent="0.25">
      <c r="A48" s="6">
        <v>2160023</v>
      </c>
      <c r="B48" s="10" t="s">
        <v>55</v>
      </c>
      <c r="C48" s="6" t="s">
        <v>13</v>
      </c>
      <c r="D48" s="12">
        <v>143</v>
      </c>
      <c r="E48" s="53"/>
      <c r="F48" s="53"/>
      <c r="G48" s="54"/>
      <c r="H48" s="54"/>
      <c r="I48" s="54"/>
      <c r="J48" s="54"/>
      <c r="K48" s="54"/>
      <c r="L48" s="54"/>
      <c r="M48" s="54"/>
      <c r="N48" s="54"/>
      <c r="O48" s="54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4"/>
      <c r="AC48" s="10"/>
      <c r="AD48" s="10"/>
      <c r="AE48" s="10"/>
      <c r="AF48" s="10"/>
      <c r="AG48" s="10"/>
      <c r="AH48" s="10"/>
      <c r="AI48" s="10"/>
      <c r="AJ48" s="13">
        <f t="shared" si="0"/>
        <v>0</v>
      </c>
      <c r="AK48" s="11">
        <f t="shared" si="1"/>
        <v>0</v>
      </c>
    </row>
    <row r="49" spans="1:37" x14ac:dyDescent="0.25">
      <c r="A49" s="6">
        <v>2140024</v>
      </c>
      <c r="B49" s="10" t="s">
        <v>56</v>
      </c>
      <c r="C49" s="6" t="s">
        <v>9</v>
      </c>
      <c r="D49" s="12">
        <f>VLOOKUP(A49,[1]Hoja3!$A$4:$C$653,3,FALSE)</f>
        <v>53.55</v>
      </c>
      <c r="E49" s="53"/>
      <c r="F49" s="53"/>
      <c r="G49" s="54"/>
      <c r="H49" s="54"/>
      <c r="I49" s="54"/>
      <c r="J49" s="54"/>
      <c r="K49" s="54"/>
      <c r="L49" s="54"/>
      <c r="M49" s="54"/>
      <c r="N49" s="54"/>
      <c r="O49" s="54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4"/>
      <c r="AC49" s="10"/>
      <c r="AD49" s="10"/>
      <c r="AE49" s="10"/>
      <c r="AF49" s="10"/>
      <c r="AG49" s="10"/>
      <c r="AH49" s="10"/>
      <c r="AI49" s="10"/>
      <c r="AJ49" s="13">
        <f t="shared" si="0"/>
        <v>0</v>
      </c>
      <c r="AK49" s="11">
        <f t="shared" si="1"/>
        <v>0</v>
      </c>
    </row>
    <row r="50" spans="1:37" x14ac:dyDescent="0.25">
      <c r="A50" s="6">
        <v>2140025</v>
      </c>
      <c r="B50" s="10" t="s">
        <v>57</v>
      </c>
      <c r="C50" s="6" t="s">
        <v>9</v>
      </c>
      <c r="D50" s="12">
        <v>5</v>
      </c>
      <c r="E50" s="53"/>
      <c r="F50" s="53"/>
      <c r="G50" s="54"/>
      <c r="H50" s="54"/>
      <c r="I50" s="54"/>
      <c r="J50" s="54"/>
      <c r="K50" s="54"/>
      <c r="L50" s="54"/>
      <c r="M50" s="54"/>
      <c r="N50" s="54"/>
      <c r="O50" s="54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4"/>
      <c r="AC50" s="10"/>
      <c r="AD50" s="10"/>
      <c r="AE50" s="10"/>
      <c r="AF50" s="10"/>
      <c r="AG50" s="10"/>
      <c r="AH50" s="10"/>
      <c r="AI50" s="10"/>
      <c r="AJ50" s="13">
        <f t="shared" si="0"/>
        <v>0</v>
      </c>
      <c r="AK50" s="11">
        <f t="shared" si="1"/>
        <v>0</v>
      </c>
    </row>
    <row r="51" spans="1:37" x14ac:dyDescent="0.25">
      <c r="A51" s="6">
        <v>2130273</v>
      </c>
      <c r="B51" s="10" t="s">
        <v>58</v>
      </c>
      <c r="C51" s="6" t="s">
        <v>7</v>
      </c>
      <c r="D51" s="12">
        <v>2340</v>
      </c>
      <c r="E51" s="53"/>
      <c r="F51" s="53"/>
      <c r="G51" s="54"/>
      <c r="H51" s="54"/>
      <c r="I51" s="54"/>
      <c r="J51" s="54"/>
      <c r="K51" s="54"/>
      <c r="L51" s="54"/>
      <c r="M51" s="54"/>
      <c r="N51" s="54"/>
      <c r="O51" s="54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4"/>
      <c r="AC51" s="10"/>
      <c r="AD51" s="10"/>
      <c r="AE51" s="10"/>
      <c r="AF51" s="10"/>
      <c r="AG51" s="10"/>
      <c r="AH51" s="10"/>
      <c r="AI51" s="10"/>
      <c r="AJ51" s="13">
        <f t="shared" si="0"/>
        <v>0</v>
      </c>
      <c r="AK51" s="11">
        <f t="shared" si="1"/>
        <v>0</v>
      </c>
    </row>
    <row r="52" spans="1:37" x14ac:dyDescent="0.25">
      <c r="A52" s="6">
        <v>2130022</v>
      </c>
      <c r="B52" s="10" t="s">
        <v>59</v>
      </c>
      <c r="C52" s="6" t="s">
        <v>7</v>
      </c>
      <c r="D52" s="12">
        <f>VLOOKUP(A52,[1]Hoja3!$A$4:$C$653,3,FALSE)</f>
        <v>366</v>
      </c>
      <c r="E52" s="53"/>
      <c r="F52" s="53"/>
      <c r="G52" s="54"/>
      <c r="H52" s="54"/>
      <c r="I52" s="54"/>
      <c r="J52" s="54"/>
      <c r="K52" s="54"/>
      <c r="L52" s="54"/>
      <c r="M52" s="54"/>
      <c r="N52" s="54"/>
      <c r="O52" s="54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4"/>
      <c r="AC52" s="10"/>
      <c r="AD52" s="10"/>
      <c r="AE52" s="10"/>
      <c r="AF52" s="10"/>
      <c r="AG52" s="10"/>
      <c r="AH52" s="10"/>
      <c r="AI52" s="10"/>
      <c r="AJ52" s="13">
        <f t="shared" si="0"/>
        <v>0</v>
      </c>
      <c r="AK52" s="11">
        <f t="shared" si="1"/>
        <v>0</v>
      </c>
    </row>
    <row r="53" spans="1:37" x14ac:dyDescent="0.25">
      <c r="A53" s="6">
        <v>2130024</v>
      </c>
      <c r="B53" s="10" t="s">
        <v>60</v>
      </c>
      <c r="C53" s="6" t="s">
        <v>9</v>
      </c>
      <c r="D53" s="12">
        <f>VLOOKUP(A53,[1]Hoja3!$A$4:$C$653,3,FALSE)</f>
        <v>24</v>
      </c>
      <c r="E53" s="53"/>
      <c r="F53" s="53"/>
      <c r="G53" s="54"/>
      <c r="H53" s="54"/>
      <c r="I53" s="54"/>
      <c r="J53" s="54"/>
      <c r="K53" s="54"/>
      <c r="L53" s="54"/>
      <c r="M53" s="54"/>
      <c r="N53" s="54"/>
      <c r="O53" s="54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4">
        <v>21</v>
      </c>
      <c r="AC53" s="10"/>
      <c r="AD53" s="10"/>
      <c r="AE53" s="10"/>
      <c r="AF53" s="10"/>
      <c r="AG53" s="10"/>
      <c r="AH53" s="10"/>
      <c r="AI53" s="10"/>
      <c r="AJ53" s="13">
        <f t="shared" si="0"/>
        <v>21</v>
      </c>
      <c r="AK53" s="11">
        <f t="shared" si="1"/>
        <v>504</v>
      </c>
    </row>
    <row r="54" spans="1:37" x14ac:dyDescent="0.25">
      <c r="A54" s="6">
        <v>2130026</v>
      </c>
      <c r="B54" s="10" t="s">
        <v>61</v>
      </c>
      <c r="C54" s="6" t="s">
        <v>7</v>
      </c>
      <c r="D54" s="12">
        <f>VLOOKUP(A54,[1]Hoja3!$A$4:$C$653,3,FALSE)</f>
        <v>738</v>
      </c>
      <c r="E54" s="53"/>
      <c r="F54" s="53"/>
      <c r="G54" s="55"/>
      <c r="H54" s="54"/>
      <c r="I54" s="54"/>
      <c r="J54" s="54"/>
      <c r="K54" s="54"/>
      <c r="L54" s="54"/>
      <c r="M54" s="54"/>
      <c r="N54" s="54"/>
      <c r="O54" s="54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4"/>
      <c r="AC54" s="10"/>
      <c r="AD54" s="10"/>
      <c r="AE54" s="10"/>
      <c r="AF54" s="10"/>
      <c r="AG54" s="10"/>
      <c r="AH54" s="10">
        <v>1</v>
      </c>
      <c r="AI54" s="10"/>
      <c r="AJ54" s="13">
        <f t="shared" si="0"/>
        <v>1</v>
      </c>
      <c r="AK54" s="11">
        <f t="shared" si="1"/>
        <v>738</v>
      </c>
    </row>
    <row r="55" spans="1:37" x14ac:dyDescent="0.25">
      <c r="A55" s="6">
        <v>2130027</v>
      </c>
      <c r="B55" s="10" t="s">
        <v>62</v>
      </c>
      <c r="C55" s="6" t="s">
        <v>9</v>
      </c>
      <c r="D55" s="12">
        <v>218</v>
      </c>
      <c r="E55" s="53"/>
      <c r="F55" s="53"/>
      <c r="G55" s="55"/>
      <c r="H55" s="54"/>
      <c r="I55" s="54"/>
      <c r="J55" s="54"/>
      <c r="K55" s="54"/>
      <c r="L55" s="54"/>
      <c r="M55" s="54"/>
      <c r="N55" s="54"/>
      <c r="O55" s="54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4"/>
      <c r="AC55" s="10"/>
      <c r="AD55" s="10"/>
      <c r="AE55" s="10"/>
      <c r="AF55" s="10"/>
      <c r="AG55" s="10"/>
      <c r="AH55" s="10"/>
      <c r="AI55" s="10"/>
      <c r="AJ55" s="13">
        <f t="shared" si="0"/>
        <v>0</v>
      </c>
      <c r="AK55" s="11">
        <f t="shared" si="1"/>
        <v>0</v>
      </c>
    </row>
    <row r="56" spans="1:37" x14ac:dyDescent="0.25">
      <c r="A56" s="6">
        <v>2130274</v>
      </c>
      <c r="B56" s="10" t="s">
        <v>63</v>
      </c>
      <c r="C56" s="6" t="s">
        <v>21</v>
      </c>
      <c r="D56" s="12">
        <f>VLOOKUP(A56,[1]Hoja3!$A$4:$C$653,3,FALSE)</f>
        <v>3534.3</v>
      </c>
      <c r="E56" s="53"/>
      <c r="F56" s="53"/>
      <c r="G56" s="54"/>
      <c r="H56" s="54"/>
      <c r="I56" s="54"/>
      <c r="J56" s="54"/>
      <c r="K56" s="54"/>
      <c r="L56" s="54"/>
      <c r="M56" s="54"/>
      <c r="N56" s="54"/>
      <c r="O56" s="54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4"/>
      <c r="AC56" s="10"/>
      <c r="AD56" s="10"/>
      <c r="AE56" s="10"/>
      <c r="AF56" s="10"/>
      <c r="AG56" s="10"/>
      <c r="AH56" s="10"/>
      <c r="AI56" s="10"/>
      <c r="AJ56" s="13">
        <f t="shared" si="0"/>
        <v>0</v>
      </c>
      <c r="AK56" s="11">
        <f t="shared" si="1"/>
        <v>0</v>
      </c>
    </row>
    <row r="57" spans="1:37" x14ac:dyDescent="0.25">
      <c r="A57" s="6">
        <v>2130030</v>
      </c>
      <c r="B57" s="10" t="s">
        <v>64</v>
      </c>
      <c r="C57" s="6" t="s">
        <v>21</v>
      </c>
      <c r="D57" s="12">
        <f>VLOOKUP(A57,[1]Hoja3!$A$4:$C$653,3,FALSE)</f>
        <v>6632</v>
      </c>
      <c r="E57" s="53"/>
      <c r="F57" s="53"/>
      <c r="G57" s="54"/>
      <c r="H57" s="54"/>
      <c r="I57" s="54"/>
      <c r="J57" s="54"/>
      <c r="K57" s="54"/>
      <c r="L57" s="54"/>
      <c r="M57" s="54"/>
      <c r="N57" s="54"/>
      <c r="O57" s="54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4"/>
      <c r="AC57" s="10"/>
      <c r="AD57" s="10"/>
      <c r="AE57" s="10"/>
      <c r="AF57" s="10"/>
      <c r="AG57" s="10"/>
      <c r="AH57" s="10"/>
      <c r="AI57" s="10"/>
      <c r="AJ57" s="13">
        <f t="shared" si="0"/>
        <v>0</v>
      </c>
      <c r="AK57" s="11">
        <f t="shared" si="1"/>
        <v>0</v>
      </c>
    </row>
    <row r="58" spans="1:37" x14ac:dyDescent="0.25">
      <c r="A58" s="6">
        <v>2130285</v>
      </c>
      <c r="B58" s="10" t="s">
        <v>65</v>
      </c>
      <c r="C58" s="6" t="s">
        <v>7</v>
      </c>
      <c r="D58" s="12">
        <f>VLOOKUP(A58,[1]Hoja3!$A$4:$C$653,3,FALSE)</f>
        <v>6997.2</v>
      </c>
      <c r="E58" s="53"/>
      <c r="F58" s="53"/>
      <c r="G58" s="54"/>
      <c r="H58" s="54"/>
      <c r="I58" s="54">
        <v>1</v>
      </c>
      <c r="J58" s="54">
        <v>1</v>
      </c>
      <c r="K58" s="54"/>
      <c r="L58" s="54"/>
      <c r="M58" s="54"/>
      <c r="N58" s="54"/>
      <c r="O58" s="54"/>
      <c r="P58" s="10"/>
      <c r="Q58" s="10"/>
      <c r="R58" s="10"/>
      <c r="S58" s="10">
        <v>1</v>
      </c>
      <c r="T58" s="10"/>
      <c r="U58" s="10">
        <v>1</v>
      </c>
      <c r="V58" s="10">
        <v>1</v>
      </c>
      <c r="W58" s="10"/>
      <c r="X58" s="10"/>
      <c r="Y58" s="10"/>
      <c r="Z58" s="10"/>
      <c r="AA58" s="10">
        <v>3</v>
      </c>
      <c r="AB58" s="14">
        <v>2</v>
      </c>
      <c r="AC58" s="10"/>
      <c r="AD58" s="10"/>
      <c r="AE58" s="10">
        <v>1</v>
      </c>
      <c r="AF58" s="10"/>
      <c r="AG58" s="10">
        <v>1</v>
      </c>
      <c r="AH58" s="10"/>
      <c r="AI58" s="10"/>
      <c r="AJ58" s="13">
        <f t="shared" si="0"/>
        <v>12</v>
      </c>
      <c r="AK58" s="11">
        <f t="shared" si="1"/>
        <v>83966.399999999994</v>
      </c>
    </row>
    <row r="59" spans="1:37" x14ac:dyDescent="0.25">
      <c r="A59" s="6">
        <v>2130023</v>
      </c>
      <c r="B59" s="10" t="s">
        <v>66</v>
      </c>
      <c r="C59" s="6" t="s">
        <v>7</v>
      </c>
      <c r="D59" s="12">
        <f>VLOOKUP(A59,[1]Hoja3!$A$4:$C$653,3,FALSE)</f>
        <v>4284</v>
      </c>
      <c r="E59" s="53"/>
      <c r="F59" s="53"/>
      <c r="G59" s="54"/>
      <c r="H59" s="54"/>
      <c r="I59" s="54"/>
      <c r="J59" s="54"/>
      <c r="K59" s="54"/>
      <c r="L59" s="54"/>
      <c r="M59" s="54"/>
      <c r="N59" s="54">
        <v>2</v>
      </c>
      <c r="O59" s="54">
        <v>2</v>
      </c>
      <c r="P59" s="10"/>
      <c r="Q59" s="10"/>
      <c r="R59" s="10"/>
      <c r="S59" s="10">
        <v>1</v>
      </c>
      <c r="T59" s="10">
        <v>1</v>
      </c>
      <c r="U59" s="10"/>
      <c r="V59" s="10"/>
      <c r="W59" s="10"/>
      <c r="X59" s="10"/>
      <c r="Y59" s="10">
        <v>2</v>
      </c>
      <c r="Z59" s="10"/>
      <c r="AA59" s="10"/>
      <c r="AB59" s="14"/>
      <c r="AC59" s="10"/>
      <c r="AD59" s="10"/>
      <c r="AE59" s="10"/>
      <c r="AF59" s="10"/>
      <c r="AG59" s="10"/>
      <c r="AH59" s="10"/>
      <c r="AI59" s="10"/>
      <c r="AJ59" s="13">
        <f t="shared" si="0"/>
        <v>8</v>
      </c>
      <c r="AK59" s="11">
        <f t="shared" si="1"/>
        <v>34272</v>
      </c>
    </row>
    <row r="60" spans="1:37" x14ac:dyDescent="0.25">
      <c r="A60" s="6">
        <v>2130031</v>
      </c>
      <c r="B60" s="10" t="s">
        <v>67</v>
      </c>
      <c r="C60" s="16" t="s">
        <v>9</v>
      </c>
      <c r="D60" s="12">
        <f>VLOOKUP(A60,[1]Hoja3!$A$4:$C$653,3,FALSE)</f>
        <v>405</v>
      </c>
      <c r="E60" s="53"/>
      <c r="F60" s="53">
        <v>12</v>
      </c>
      <c r="G60" s="54">
        <v>28</v>
      </c>
      <c r="H60" s="54"/>
      <c r="I60" s="54">
        <v>14</v>
      </c>
      <c r="J60" s="54">
        <v>10</v>
      </c>
      <c r="K60" s="54"/>
      <c r="L60" s="54"/>
      <c r="M60" s="54"/>
      <c r="N60" s="54"/>
      <c r="O60" s="54"/>
      <c r="P60" s="10">
        <v>24</v>
      </c>
      <c r="Q60" s="10"/>
      <c r="R60" s="10">
        <v>22</v>
      </c>
      <c r="S60" s="10">
        <v>20</v>
      </c>
      <c r="T60" s="10"/>
      <c r="U60" s="10"/>
      <c r="V60" s="10"/>
      <c r="W60" s="10"/>
      <c r="X60" s="10">
        <v>12</v>
      </c>
      <c r="Y60" s="10"/>
      <c r="Z60" s="10"/>
      <c r="AA60" s="10">
        <v>12</v>
      </c>
      <c r="AB60" s="14">
        <v>26</v>
      </c>
      <c r="AC60" s="10"/>
      <c r="AD60" s="10"/>
      <c r="AE60" s="10">
        <v>12</v>
      </c>
      <c r="AF60" s="10"/>
      <c r="AG60" s="10">
        <v>2</v>
      </c>
      <c r="AH60" s="10">
        <v>14</v>
      </c>
      <c r="AI60" s="10"/>
      <c r="AJ60" s="13">
        <f t="shared" si="0"/>
        <v>208</v>
      </c>
      <c r="AK60" s="11">
        <f t="shared" si="1"/>
        <v>84240</v>
      </c>
    </row>
    <row r="61" spans="1:37" x14ac:dyDescent="0.25">
      <c r="A61" s="6">
        <v>2130283</v>
      </c>
      <c r="B61" s="10" t="s">
        <v>68</v>
      </c>
      <c r="C61" s="6" t="s">
        <v>21</v>
      </c>
      <c r="D61" s="12">
        <f>VLOOKUP(A61,[1]Hoja3!$A$4:$C$653,3,FALSE)</f>
        <v>1009.12</v>
      </c>
      <c r="E61" s="53">
        <v>12</v>
      </c>
      <c r="F61" s="53">
        <v>6</v>
      </c>
      <c r="G61" s="54">
        <v>6</v>
      </c>
      <c r="H61" s="54">
        <v>6</v>
      </c>
      <c r="I61" s="54">
        <v>24</v>
      </c>
      <c r="J61" s="54"/>
      <c r="K61" s="54"/>
      <c r="L61" s="54"/>
      <c r="M61" s="54">
        <v>6</v>
      </c>
      <c r="N61" s="54"/>
      <c r="O61" s="54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>
        <v>12</v>
      </c>
      <c r="AB61" s="14"/>
      <c r="AC61" s="10"/>
      <c r="AD61" s="10"/>
      <c r="AE61" s="10"/>
      <c r="AF61" s="10"/>
      <c r="AG61" s="10"/>
      <c r="AH61" s="10"/>
      <c r="AI61" s="10"/>
      <c r="AJ61" s="13">
        <f t="shared" si="0"/>
        <v>72</v>
      </c>
      <c r="AK61" s="11">
        <f t="shared" si="1"/>
        <v>72656.639999999999</v>
      </c>
    </row>
    <row r="62" spans="1:37" x14ac:dyDescent="0.25">
      <c r="A62" s="6">
        <v>2130263</v>
      </c>
      <c r="B62" s="10" t="s">
        <v>69</v>
      </c>
      <c r="C62" s="6" t="s">
        <v>7</v>
      </c>
      <c r="D62" s="12">
        <v>7071</v>
      </c>
      <c r="E62" s="53"/>
      <c r="F62" s="53"/>
      <c r="G62" s="54"/>
      <c r="H62" s="54"/>
      <c r="I62" s="54"/>
      <c r="J62" s="54"/>
      <c r="K62" s="54"/>
      <c r="L62" s="54"/>
      <c r="M62" s="54"/>
      <c r="N62" s="54"/>
      <c r="O62" s="54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4"/>
      <c r="AC62" s="10"/>
      <c r="AD62" s="10"/>
      <c r="AE62" s="10"/>
      <c r="AF62" s="10"/>
      <c r="AG62" s="10"/>
      <c r="AH62" s="10"/>
      <c r="AI62" s="10"/>
      <c r="AJ62" s="13">
        <f t="shared" si="0"/>
        <v>0</v>
      </c>
      <c r="AK62" s="11">
        <f t="shared" si="1"/>
        <v>0</v>
      </c>
    </row>
    <row r="63" spans="1:37" x14ac:dyDescent="0.25">
      <c r="A63" s="6">
        <v>2130035</v>
      </c>
      <c r="B63" s="10" t="s">
        <v>70</v>
      </c>
      <c r="C63" s="6" t="s">
        <v>7</v>
      </c>
      <c r="D63" s="12">
        <f>VLOOKUP(A63,[1]Hoja3!$A$4:$C$653,3,FALSE)</f>
        <v>11781</v>
      </c>
      <c r="E63" s="53"/>
      <c r="F63" s="53"/>
      <c r="G63" s="54"/>
      <c r="H63" s="54"/>
      <c r="I63" s="54"/>
      <c r="J63" s="54"/>
      <c r="K63" s="54"/>
      <c r="L63" s="54"/>
      <c r="M63" s="54"/>
      <c r="N63" s="54"/>
      <c r="O63" s="54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4"/>
      <c r="AC63" s="10"/>
      <c r="AD63" s="10"/>
      <c r="AE63" s="10"/>
      <c r="AF63" s="10"/>
      <c r="AG63" s="10"/>
      <c r="AH63" s="10"/>
      <c r="AI63" s="10"/>
      <c r="AJ63" s="13">
        <f t="shared" si="0"/>
        <v>0</v>
      </c>
      <c r="AK63" s="11">
        <f t="shared" si="1"/>
        <v>0</v>
      </c>
    </row>
    <row r="64" spans="1:37" x14ac:dyDescent="0.25">
      <c r="A64" s="6">
        <v>2130298</v>
      </c>
      <c r="B64" s="10" t="s">
        <v>71</v>
      </c>
      <c r="C64" s="6" t="s">
        <v>21</v>
      </c>
      <c r="D64" s="12">
        <f>VLOOKUP(A64,[1]Hoja3!$A$4:$C$653,3,FALSE)</f>
        <v>134470</v>
      </c>
      <c r="E64" s="53"/>
      <c r="F64" s="53"/>
      <c r="G64" s="54"/>
      <c r="H64" s="54"/>
      <c r="I64" s="54"/>
      <c r="J64" s="54"/>
      <c r="K64" s="54"/>
      <c r="L64" s="54"/>
      <c r="M64" s="54"/>
      <c r="N64" s="54"/>
      <c r="O64" s="54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4"/>
      <c r="AC64" s="10"/>
      <c r="AD64" s="10"/>
      <c r="AE64" s="10"/>
      <c r="AF64" s="10"/>
      <c r="AG64" s="10"/>
      <c r="AH64" s="10"/>
      <c r="AI64" s="10"/>
      <c r="AJ64" s="13">
        <f t="shared" si="0"/>
        <v>0</v>
      </c>
      <c r="AK64" s="11">
        <f t="shared" si="1"/>
        <v>0</v>
      </c>
    </row>
    <row r="65" spans="1:37" x14ac:dyDescent="0.25">
      <c r="A65" s="6">
        <v>2170018</v>
      </c>
      <c r="B65" s="10" t="s">
        <v>72</v>
      </c>
      <c r="C65" s="6" t="s">
        <v>73</v>
      </c>
      <c r="D65" s="12">
        <f>VLOOKUP(A65,[1]Hoja3!$A$4:$C$653,3,FALSE)</f>
        <v>73.78</v>
      </c>
      <c r="E65" s="53"/>
      <c r="F65" s="53"/>
      <c r="G65" s="54"/>
      <c r="H65" s="54"/>
      <c r="I65" s="54"/>
      <c r="J65" s="54"/>
      <c r="K65" s="54"/>
      <c r="L65" s="54"/>
      <c r="M65" s="54"/>
      <c r="N65" s="54"/>
      <c r="O65" s="54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4"/>
      <c r="AC65" s="10"/>
      <c r="AD65" s="10"/>
      <c r="AE65" s="10"/>
      <c r="AF65" s="10"/>
      <c r="AG65" s="10"/>
      <c r="AH65" s="10"/>
      <c r="AI65" s="10"/>
      <c r="AJ65" s="13">
        <f t="shared" si="0"/>
        <v>0</v>
      </c>
      <c r="AK65" s="11">
        <f t="shared" si="1"/>
        <v>0</v>
      </c>
    </row>
    <row r="66" spans="1:37" x14ac:dyDescent="0.25">
      <c r="A66" s="6">
        <v>2130292</v>
      </c>
      <c r="B66" s="10" t="s">
        <v>74</v>
      </c>
      <c r="C66" s="6" t="s">
        <v>11</v>
      </c>
      <c r="D66" s="12">
        <v>3292</v>
      </c>
      <c r="E66" s="53"/>
      <c r="F66" s="53"/>
      <c r="G66" s="54"/>
      <c r="H66" s="54"/>
      <c r="I66" s="54"/>
      <c r="J66" s="54"/>
      <c r="K66" s="54"/>
      <c r="L66" s="54"/>
      <c r="M66" s="54"/>
      <c r="N66" s="54"/>
      <c r="O66" s="54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4"/>
      <c r="AC66" s="10"/>
      <c r="AD66" s="10"/>
      <c r="AE66" s="10"/>
      <c r="AF66" s="10"/>
      <c r="AG66" s="10"/>
      <c r="AH66" s="10"/>
      <c r="AI66" s="10"/>
      <c r="AJ66" s="13">
        <f t="shared" si="0"/>
        <v>0</v>
      </c>
      <c r="AK66" s="11">
        <f t="shared" si="1"/>
        <v>0</v>
      </c>
    </row>
    <row r="67" spans="1:37" x14ac:dyDescent="0.25">
      <c r="A67" s="6">
        <v>2130166</v>
      </c>
      <c r="B67" s="10" t="s">
        <v>75</v>
      </c>
      <c r="C67" s="6" t="s">
        <v>9</v>
      </c>
      <c r="D67" s="12">
        <f>VLOOKUP(A67,[1]Hoja3!$A$4:$C$653,3,FALSE)</f>
        <v>6107.8734000000004</v>
      </c>
      <c r="E67" s="53"/>
      <c r="F67" s="53"/>
      <c r="G67" s="54"/>
      <c r="H67" s="54"/>
      <c r="I67" s="54"/>
      <c r="J67" s="54"/>
      <c r="K67" s="54"/>
      <c r="L67" s="54"/>
      <c r="M67" s="54"/>
      <c r="N67" s="54"/>
      <c r="O67" s="54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4"/>
      <c r="AC67" s="10"/>
      <c r="AD67" s="10"/>
      <c r="AE67" s="10"/>
      <c r="AF67" s="10"/>
      <c r="AG67" s="10"/>
      <c r="AH67" s="10"/>
      <c r="AI67" s="10"/>
      <c r="AJ67" s="13">
        <f t="shared" si="0"/>
        <v>0</v>
      </c>
      <c r="AK67" s="11">
        <f t="shared" si="1"/>
        <v>0</v>
      </c>
    </row>
    <row r="68" spans="1:37" x14ac:dyDescent="0.25">
      <c r="A68" s="6">
        <v>2140029</v>
      </c>
      <c r="B68" s="10" t="s">
        <v>76</v>
      </c>
      <c r="C68" s="6" t="s">
        <v>9</v>
      </c>
      <c r="D68" s="12">
        <f>VLOOKUP(A68,[1]Hoja3!$A$4:$C$653,3,FALSE)</f>
        <v>3.7841999999999998</v>
      </c>
      <c r="E68" s="53"/>
      <c r="F68" s="53"/>
      <c r="G68" s="54"/>
      <c r="H68" s="54"/>
      <c r="I68" s="54"/>
      <c r="J68" s="54"/>
      <c r="K68" s="54"/>
      <c r="L68" s="54"/>
      <c r="M68" s="54"/>
      <c r="N68" s="54"/>
      <c r="O68" s="54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4"/>
      <c r="AC68" s="10"/>
      <c r="AD68" s="10"/>
      <c r="AE68" s="10"/>
      <c r="AF68" s="10"/>
      <c r="AG68" s="10"/>
      <c r="AH68" s="10"/>
      <c r="AI68" s="10"/>
      <c r="AJ68" s="13">
        <f t="shared" si="0"/>
        <v>0</v>
      </c>
      <c r="AK68" s="11">
        <f t="shared" si="1"/>
        <v>0</v>
      </c>
    </row>
    <row r="69" spans="1:37" x14ac:dyDescent="0.25">
      <c r="A69" s="6">
        <v>2160030</v>
      </c>
      <c r="B69" s="10" t="s">
        <v>77</v>
      </c>
      <c r="C69" s="6" t="s">
        <v>13</v>
      </c>
      <c r="D69" s="12">
        <f>VLOOKUP(A69,[1]Hoja3!$A$4:$C$653,3,FALSE)</f>
        <v>58.0244</v>
      </c>
      <c r="E69" s="53"/>
      <c r="F69" s="53"/>
      <c r="G69" s="54"/>
      <c r="H69" s="54"/>
      <c r="I69" s="54"/>
      <c r="J69" s="54"/>
      <c r="K69" s="54"/>
      <c r="L69" s="54"/>
      <c r="M69" s="54"/>
      <c r="N69" s="54"/>
      <c r="O69" s="54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4"/>
      <c r="AC69" s="10"/>
      <c r="AD69" s="10"/>
      <c r="AE69" s="10"/>
      <c r="AF69" s="10"/>
      <c r="AG69" s="10"/>
      <c r="AH69" s="10"/>
      <c r="AI69" s="10"/>
      <c r="AJ69" s="13">
        <f t="shared" si="0"/>
        <v>0</v>
      </c>
      <c r="AK69" s="11">
        <f t="shared" si="1"/>
        <v>0</v>
      </c>
    </row>
    <row r="70" spans="1:37" x14ac:dyDescent="0.25">
      <c r="A70" s="6">
        <v>2140031</v>
      </c>
      <c r="B70" s="10" t="s">
        <v>78</v>
      </c>
      <c r="C70" s="6" t="s">
        <v>9</v>
      </c>
      <c r="D70" s="12">
        <f>VLOOKUP(A70,[1]Hoja3!$A$4:$C$653,3,FALSE)</f>
        <v>153.51</v>
      </c>
      <c r="E70" s="53"/>
      <c r="F70" s="53"/>
      <c r="G70" s="54"/>
      <c r="H70" s="54"/>
      <c r="I70" s="54"/>
      <c r="J70" s="54"/>
      <c r="K70" s="54"/>
      <c r="L70" s="54"/>
      <c r="M70" s="54"/>
      <c r="N70" s="54"/>
      <c r="O70" s="54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4"/>
      <c r="AC70" s="10"/>
      <c r="AD70" s="10"/>
      <c r="AE70" s="10"/>
      <c r="AF70" s="10"/>
      <c r="AG70" s="10"/>
      <c r="AH70" s="10"/>
      <c r="AI70" s="10"/>
      <c r="AJ70" s="13">
        <f t="shared" ref="AJ70:AJ133" si="2">SUM(E70:AI70)</f>
        <v>0</v>
      </c>
      <c r="AK70" s="11">
        <f t="shared" ref="AK70:AK133" si="3">AJ70*D70</f>
        <v>0</v>
      </c>
    </row>
    <row r="71" spans="1:37" x14ac:dyDescent="0.25">
      <c r="A71" s="6">
        <v>2130313</v>
      </c>
      <c r="B71" s="10" t="s">
        <v>79</v>
      </c>
      <c r="C71" s="6" t="s">
        <v>7</v>
      </c>
      <c r="D71" s="12">
        <f>VLOOKUP(A71,[1]Hoja3!$A$4:$C$653,3,FALSE)</f>
        <v>3629.5</v>
      </c>
      <c r="E71" s="53"/>
      <c r="F71" s="53"/>
      <c r="G71" s="54"/>
      <c r="H71" s="54"/>
      <c r="I71" s="54"/>
      <c r="J71" s="54"/>
      <c r="K71" s="54"/>
      <c r="L71" s="54"/>
      <c r="M71" s="54"/>
      <c r="N71" s="54"/>
      <c r="O71" s="54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4"/>
      <c r="AC71" s="10"/>
      <c r="AD71" s="10"/>
      <c r="AE71" s="10"/>
      <c r="AF71" s="10"/>
      <c r="AG71" s="10"/>
      <c r="AH71" s="10"/>
      <c r="AI71" s="10"/>
      <c r="AJ71" s="13">
        <f t="shared" si="2"/>
        <v>0</v>
      </c>
      <c r="AK71" s="11">
        <f t="shared" si="3"/>
        <v>0</v>
      </c>
    </row>
    <row r="72" spans="1:37" x14ac:dyDescent="0.25">
      <c r="A72" s="6">
        <v>2130037</v>
      </c>
      <c r="B72" s="10" t="s">
        <v>80</v>
      </c>
      <c r="C72" s="6" t="s">
        <v>9</v>
      </c>
      <c r="D72" s="12">
        <f>VLOOKUP(A72,[1]Hoja3!$A$4:$C$653,3,FALSE)</f>
        <v>182</v>
      </c>
      <c r="E72" s="53"/>
      <c r="F72" s="53"/>
      <c r="G72" s="54"/>
      <c r="H72" s="54"/>
      <c r="I72" s="54"/>
      <c r="J72" s="54"/>
      <c r="K72" s="54"/>
      <c r="L72" s="54"/>
      <c r="M72" s="54"/>
      <c r="N72" s="54"/>
      <c r="O72" s="54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4"/>
      <c r="AC72" s="10"/>
      <c r="AD72" s="10"/>
      <c r="AE72" s="10"/>
      <c r="AF72" s="10"/>
      <c r="AG72" s="10"/>
      <c r="AH72" s="10"/>
      <c r="AI72" s="10"/>
      <c r="AJ72" s="13">
        <f t="shared" si="2"/>
        <v>0</v>
      </c>
      <c r="AK72" s="11">
        <f t="shared" si="3"/>
        <v>0</v>
      </c>
    </row>
    <row r="73" spans="1:37" x14ac:dyDescent="0.25">
      <c r="A73" s="6">
        <v>2130307</v>
      </c>
      <c r="B73" s="10" t="s">
        <v>81</v>
      </c>
      <c r="C73" s="6" t="s">
        <v>82</v>
      </c>
      <c r="D73" s="12">
        <f>VLOOKUP(A73,[1]Hoja3!$A$4:$C$653,3,FALSE)</f>
        <v>2261</v>
      </c>
      <c r="E73" s="53"/>
      <c r="F73" s="53"/>
      <c r="G73" s="54"/>
      <c r="H73" s="54"/>
      <c r="I73" s="54"/>
      <c r="J73" s="54"/>
      <c r="K73" s="54"/>
      <c r="L73" s="54"/>
      <c r="M73" s="54"/>
      <c r="N73" s="54"/>
      <c r="O73" s="54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4"/>
      <c r="AC73" s="10"/>
      <c r="AD73" s="10"/>
      <c r="AE73" s="10"/>
      <c r="AF73" s="10"/>
      <c r="AG73" s="10"/>
      <c r="AH73" s="10"/>
      <c r="AI73" s="10"/>
      <c r="AJ73" s="13">
        <f t="shared" si="2"/>
        <v>0</v>
      </c>
      <c r="AK73" s="11">
        <f t="shared" si="3"/>
        <v>0</v>
      </c>
    </row>
    <row r="74" spans="1:37" x14ac:dyDescent="0.25">
      <c r="A74" s="6">
        <v>2130286</v>
      </c>
      <c r="B74" s="10" t="s">
        <v>83</v>
      </c>
      <c r="C74" s="6" t="s">
        <v>21</v>
      </c>
      <c r="D74" s="12">
        <v>11781</v>
      </c>
      <c r="E74" s="53"/>
      <c r="F74" s="53"/>
      <c r="G74" s="54"/>
      <c r="H74" s="54"/>
      <c r="I74" s="54"/>
      <c r="J74" s="54"/>
      <c r="K74" s="54"/>
      <c r="L74" s="54"/>
      <c r="M74" s="54"/>
      <c r="N74" s="54"/>
      <c r="O74" s="54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4"/>
      <c r="AC74" s="10"/>
      <c r="AD74" s="10"/>
      <c r="AE74" s="10"/>
      <c r="AF74" s="10"/>
      <c r="AG74" s="10"/>
      <c r="AH74" s="10"/>
      <c r="AI74" s="10"/>
      <c r="AJ74" s="13">
        <f t="shared" si="2"/>
        <v>0</v>
      </c>
      <c r="AK74" s="11">
        <f t="shared" si="3"/>
        <v>0</v>
      </c>
    </row>
    <row r="75" spans="1:37" x14ac:dyDescent="0.25">
      <c r="A75" s="6">
        <v>2160034</v>
      </c>
      <c r="B75" s="10" t="s">
        <v>84</v>
      </c>
      <c r="C75" s="6" t="s">
        <v>13</v>
      </c>
      <c r="D75" s="12">
        <f>VLOOKUP(A75,[1]Hoja3!$A$4:$C$653,3,FALSE)</f>
        <v>1368.5</v>
      </c>
      <c r="E75" s="53"/>
      <c r="F75" s="53"/>
      <c r="G75" s="54"/>
      <c r="H75" s="54"/>
      <c r="I75" s="54"/>
      <c r="J75" s="54"/>
      <c r="K75" s="54"/>
      <c r="L75" s="54"/>
      <c r="M75" s="54"/>
      <c r="N75" s="54"/>
      <c r="O75" s="54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4"/>
      <c r="AC75" s="10"/>
      <c r="AD75" s="10"/>
      <c r="AE75" s="10"/>
      <c r="AF75" s="10"/>
      <c r="AG75" s="10"/>
      <c r="AH75" s="10"/>
      <c r="AI75" s="10"/>
      <c r="AJ75" s="13">
        <f t="shared" si="2"/>
        <v>0</v>
      </c>
      <c r="AK75" s="11">
        <f t="shared" si="3"/>
        <v>0</v>
      </c>
    </row>
    <row r="76" spans="1:37" x14ac:dyDescent="0.25">
      <c r="A76" s="6">
        <v>2140032</v>
      </c>
      <c r="B76" s="10" t="s">
        <v>85</v>
      </c>
      <c r="C76" s="6" t="s">
        <v>9</v>
      </c>
      <c r="D76" s="12">
        <f>VLOOKUP(A76,[1]Hoja3!$A$4:$C$653,3,FALSE)</f>
        <v>357</v>
      </c>
      <c r="E76" s="56"/>
      <c r="F76" s="53"/>
      <c r="G76" s="54"/>
      <c r="H76" s="54"/>
      <c r="I76" s="54"/>
      <c r="J76" s="54"/>
      <c r="K76" s="54"/>
      <c r="L76" s="54"/>
      <c r="M76" s="54"/>
      <c r="N76" s="54"/>
      <c r="O76" s="54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4"/>
      <c r="AC76" s="10"/>
      <c r="AD76" s="10"/>
      <c r="AE76" s="10"/>
      <c r="AF76" s="10"/>
      <c r="AG76" s="10"/>
      <c r="AH76" s="10"/>
      <c r="AI76" s="10"/>
      <c r="AJ76" s="13">
        <f t="shared" si="2"/>
        <v>0</v>
      </c>
      <c r="AK76" s="11">
        <f t="shared" si="3"/>
        <v>0</v>
      </c>
    </row>
    <row r="77" spans="1:37" x14ac:dyDescent="0.25">
      <c r="A77" s="6">
        <v>2140035</v>
      </c>
      <c r="B77" s="10" t="s">
        <v>86</v>
      </c>
      <c r="C77" s="6" t="s">
        <v>9</v>
      </c>
      <c r="D77" s="12">
        <f>VLOOKUP(A77,[1]Hoja3!$A$4:$C$653,3,FALSE)</f>
        <v>130.9</v>
      </c>
      <c r="E77" s="53"/>
      <c r="F77" s="53"/>
      <c r="G77" s="54"/>
      <c r="H77" s="54"/>
      <c r="I77" s="54"/>
      <c r="J77" s="54"/>
      <c r="K77" s="54"/>
      <c r="L77" s="54"/>
      <c r="M77" s="54"/>
      <c r="N77" s="54"/>
      <c r="O77" s="54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4"/>
      <c r="AC77" s="10"/>
      <c r="AD77" s="10"/>
      <c r="AE77" s="10"/>
      <c r="AF77" s="10"/>
      <c r="AG77" s="10"/>
      <c r="AH77" s="10"/>
      <c r="AI77" s="10"/>
      <c r="AJ77" s="13">
        <f t="shared" si="2"/>
        <v>0</v>
      </c>
      <c r="AK77" s="11">
        <f t="shared" si="3"/>
        <v>0</v>
      </c>
    </row>
    <row r="78" spans="1:37" x14ac:dyDescent="0.25">
      <c r="A78" s="6">
        <v>2140344</v>
      </c>
      <c r="B78" s="10" t="s">
        <v>87</v>
      </c>
      <c r="C78" s="6" t="s">
        <v>11</v>
      </c>
      <c r="D78" s="12">
        <v>100</v>
      </c>
      <c r="E78" s="53"/>
      <c r="F78" s="53"/>
      <c r="G78" s="54"/>
      <c r="H78" s="54"/>
      <c r="I78" s="54"/>
      <c r="J78" s="54"/>
      <c r="K78" s="54"/>
      <c r="L78" s="54"/>
      <c r="M78" s="54"/>
      <c r="N78" s="54"/>
      <c r="O78" s="54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4"/>
      <c r="AC78" s="10"/>
      <c r="AD78" s="10"/>
      <c r="AE78" s="10"/>
      <c r="AF78" s="10"/>
      <c r="AG78" s="10"/>
      <c r="AH78" s="10"/>
      <c r="AI78" s="10"/>
      <c r="AJ78" s="13">
        <f t="shared" si="2"/>
        <v>0</v>
      </c>
      <c r="AK78" s="11">
        <f t="shared" si="3"/>
        <v>0</v>
      </c>
    </row>
    <row r="79" spans="1:37" x14ac:dyDescent="0.25">
      <c r="A79" s="18">
        <v>2130038</v>
      </c>
      <c r="B79" s="15" t="s">
        <v>88</v>
      </c>
      <c r="C79" s="18" t="s">
        <v>89</v>
      </c>
      <c r="D79" s="12">
        <f>VLOOKUP(A79,[1]Hoja3!$A$4:$C$653,3,FALSE)</f>
        <v>2113</v>
      </c>
      <c r="E79" s="53"/>
      <c r="F79" s="53"/>
      <c r="G79" s="54"/>
      <c r="H79" s="54"/>
      <c r="I79" s="54"/>
      <c r="J79" s="54"/>
      <c r="K79" s="54"/>
      <c r="L79" s="54"/>
      <c r="M79" s="54"/>
      <c r="N79" s="54"/>
      <c r="O79" s="54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4"/>
      <c r="AC79" s="10"/>
      <c r="AD79" s="10"/>
      <c r="AE79" s="10"/>
      <c r="AF79" s="10"/>
      <c r="AG79" s="10"/>
      <c r="AH79" s="10"/>
      <c r="AI79" s="10"/>
      <c r="AJ79" s="13">
        <f t="shared" si="2"/>
        <v>0</v>
      </c>
      <c r="AK79" s="11">
        <f t="shared" si="3"/>
        <v>0</v>
      </c>
    </row>
    <row r="80" spans="1:37" x14ac:dyDescent="0.25">
      <c r="A80" s="6">
        <v>2160312</v>
      </c>
      <c r="B80" s="10" t="s">
        <v>90</v>
      </c>
      <c r="C80" s="6" t="s">
        <v>13</v>
      </c>
      <c r="D80" s="12">
        <f>VLOOKUP(A80,[1]Hoja3!$A$4:$C$653,3,FALSE)</f>
        <v>894586.07</v>
      </c>
      <c r="E80" s="53"/>
      <c r="F80" s="53"/>
      <c r="G80" s="54"/>
      <c r="H80" s="54"/>
      <c r="I80" s="54"/>
      <c r="J80" s="54"/>
      <c r="K80" s="54"/>
      <c r="L80" s="54"/>
      <c r="M80" s="54"/>
      <c r="N80" s="54"/>
      <c r="O80" s="54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4"/>
      <c r="AC80" s="10"/>
      <c r="AD80" s="10"/>
      <c r="AE80" s="10"/>
      <c r="AF80" s="10"/>
      <c r="AG80" s="10"/>
      <c r="AH80" s="10"/>
      <c r="AI80" s="10"/>
      <c r="AJ80" s="13">
        <f t="shared" si="2"/>
        <v>0</v>
      </c>
      <c r="AK80" s="11">
        <f t="shared" si="3"/>
        <v>0</v>
      </c>
    </row>
    <row r="81" spans="1:37" x14ac:dyDescent="0.25">
      <c r="A81" s="6">
        <v>2170114</v>
      </c>
      <c r="B81" s="10" t="s">
        <v>91</v>
      </c>
      <c r="C81" s="6" t="s">
        <v>7</v>
      </c>
      <c r="D81" s="12">
        <f>VLOOKUP(A81,[1]Hoja3!$A$4:$C$653,3,FALSE)</f>
        <v>12416.46</v>
      </c>
      <c r="E81" s="53"/>
      <c r="F81" s="53"/>
      <c r="G81" s="54"/>
      <c r="H81" s="54"/>
      <c r="I81" s="54"/>
      <c r="J81" s="54"/>
      <c r="K81" s="54"/>
      <c r="L81" s="54"/>
      <c r="M81" s="54">
        <v>4</v>
      </c>
      <c r="N81" s="54"/>
      <c r="O81" s="54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4"/>
      <c r="AC81" s="10"/>
      <c r="AD81" s="10"/>
      <c r="AE81" s="10"/>
      <c r="AF81" s="10"/>
      <c r="AG81" s="10"/>
      <c r="AH81" s="10"/>
      <c r="AI81" s="10"/>
      <c r="AJ81" s="13">
        <f t="shared" si="2"/>
        <v>4</v>
      </c>
      <c r="AK81" s="11">
        <f t="shared" si="3"/>
        <v>49665.84</v>
      </c>
    </row>
    <row r="82" spans="1:37" x14ac:dyDescent="0.25">
      <c r="A82" s="6">
        <v>2130045</v>
      </c>
      <c r="B82" s="10" t="s">
        <v>92</v>
      </c>
      <c r="C82" s="6" t="s">
        <v>7</v>
      </c>
      <c r="D82" s="12">
        <f>VLOOKUP(A82,[1]Hoja3!$A$4:$C$653,3,FALSE)</f>
        <v>8830</v>
      </c>
      <c r="E82" s="53"/>
      <c r="F82" s="53"/>
      <c r="G82" s="54"/>
      <c r="H82" s="54"/>
      <c r="I82" s="54"/>
      <c r="J82" s="54"/>
      <c r="K82" s="54"/>
      <c r="L82" s="54"/>
      <c r="M82" s="54"/>
      <c r="N82" s="54"/>
      <c r="O82" s="54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4"/>
      <c r="AC82" s="10"/>
      <c r="AD82" s="10"/>
      <c r="AE82" s="10"/>
      <c r="AF82" s="10"/>
      <c r="AG82" s="10"/>
      <c r="AH82" s="10"/>
      <c r="AI82" s="10"/>
      <c r="AJ82" s="13">
        <f t="shared" si="2"/>
        <v>0</v>
      </c>
      <c r="AK82" s="11">
        <f t="shared" si="3"/>
        <v>0</v>
      </c>
    </row>
    <row r="83" spans="1:37" x14ac:dyDescent="0.25">
      <c r="A83" s="6">
        <v>2130046</v>
      </c>
      <c r="B83" s="10" t="s">
        <v>93</v>
      </c>
      <c r="C83" s="6" t="s">
        <v>13</v>
      </c>
      <c r="D83" s="12">
        <f>VLOOKUP(A83,[1]Hoja3!$A$4:$C$653,3,FALSE)</f>
        <v>112</v>
      </c>
      <c r="E83" s="53"/>
      <c r="F83" s="53"/>
      <c r="G83" s="54"/>
      <c r="H83" s="54"/>
      <c r="I83" s="54"/>
      <c r="J83" s="54"/>
      <c r="K83" s="54"/>
      <c r="L83" s="54"/>
      <c r="M83" s="54"/>
      <c r="N83" s="54"/>
      <c r="O83" s="54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4"/>
      <c r="AC83" s="10"/>
      <c r="AD83" s="10"/>
      <c r="AE83" s="10"/>
      <c r="AF83" s="10"/>
      <c r="AG83" s="10"/>
      <c r="AH83" s="10"/>
      <c r="AI83" s="10"/>
      <c r="AJ83" s="13">
        <f t="shared" si="2"/>
        <v>0</v>
      </c>
      <c r="AK83" s="11">
        <f t="shared" si="3"/>
        <v>0</v>
      </c>
    </row>
    <row r="84" spans="1:37" x14ac:dyDescent="0.25">
      <c r="A84" s="6">
        <v>2130311</v>
      </c>
      <c r="B84" s="10" t="s">
        <v>94</v>
      </c>
      <c r="C84" s="6" t="s">
        <v>7</v>
      </c>
      <c r="D84" s="12">
        <f>VLOOKUP(A84,[1]Hoja3!$A$4:$C$653,3,FALSE)</f>
        <v>5355</v>
      </c>
      <c r="E84" s="53"/>
      <c r="F84" s="53"/>
      <c r="G84" s="54"/>
      <c r="H84" s="54"/>
      <c r="I84" s="54"/>
      <c r="J84" s="54"/>
      <c r="K84" s="54"/>
      <c r="L84" s="54"/>
      <c r="M84" s="54"/>
      <c r="N84" s="54"/>
      <c r="O84" s="54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4"/>
      <c r="AC84" s="10"/>
      <c r="AD84" s="10"/>
      <c r="AE84" s="10"/>
      <c r="AF84" s="10"/>
      <c r="AG84" s="10"/>
      <c r="AH84" s="10"/>
      <c r="AI84" s="10"/>
      <c r="AJ84" s="13">
        <f t="shared" si="2"/>
        <v>0</v>
      </c>
      <c r="AK84" s="11">
        <f t="shared" si="3"/>
        <v>0</v>
      </c>
    </row>
    <row r="85" spans="1:37" x14ac:dyDescent="0.25">
      <c r="A85" s="6">
        <v>2140354</v>
      </c>
      <c r="B85" s="10" t="s">
        <v>95</v>
      </c>
      <c r="C85" s="6" t="s">
        <v>11</v>
      </c>
      <c r="D85" s="12">
        <f>VLOOKUP(A85,[1]Hoja3!$A$4:$C$653,3,FALSE)</f>
        <v>43.236600000000003</v>
      </c>
      <c r="E85" s="53"/>
      <c r="F85" s="53"/>
      <c r="G85" s="54"/>
      <c r="H85" s="54"/>
      <c r="I85" s="54"/>
      <c r="J85" s="54"/>
      <c r="K85" s="54"/>
      <c r="L85" s="54"/>
      <c r="M85" s="54"/>
      <c r="N85" s="54"/>
      <c r="O85" s="54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4"/>
      <c r="AC85" s="10"/>
      <c r="AD85" s="10"/>
      <c r="AE85" s="10"/>
      <c r="AF85" s="10"/>
      <c r="AG85" s="10"/>
      <c r="AH85" s="10"/>
      <c r="AI85" s="10"/>
      <c r="AJ85" s="13">
        <f t="shared" si="2"/>
        <v>0</v>
      </c>
      <c r="AK85" s="11">
        <f t="shared" si="3"/>
        <v>0</v>
      </c>
    </row>
    <row r="86" spans="1:37" x14ac:dyDescent="0.25">
      <c r="A86" s="6">
        <v>2140381</v>
      </c>
      <c r="B86" s="10" t="s">
        <v>96</v>
      </c>
      <c r="C86" s="6" t="s">
        <v>11</v>
      </c>
      <c r="D86" s="12">
        <f>VLOOKUP(A86,[1]Hoja3!$A$4:$C$653,3,FALSE)</f>
        <v>39.2714</v>
      </c>
      <c r="E86" s="53"/>
      <c r="F86" s="53"/>
      <c r="G86" s="54"/>
      <c r="H86" s="54"/>
      <c r="I86" s="54"/>
      <c r="J86" s="54"/>
      <c r="K86" s="54"/>
      <c r="L86" s="54"/>
      <c r="M86" s="54"/>
      <c r="N86" s="54"/>
      <c r="O86" s="54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4"/>
      <c r="AC86" s="10"/>
      <c r="AD86" s="10"/>
      <c r="AE86" s="10"/>
      <c r="AF86" s="10"/>
      <c r="AG86" s="10"/>
      <c r="AH86" s="10"/>
      <c r="AI86" s="10"/>
      <c r="AJ86" s="13">
        <f t="shared" si="2"/>
        <v>0</v>
      </c>
      <c r="AK86" s="11">
        <f t="shared" si="3"/>
        <v>0</v>
      </c>
    </row>
    <row r="87" spans="1:37" x14ac:dyDescent="0.25">
      <c r="A87" s="6">
        <v>2140356</v>
      </c>
      <c r="B87" s="10" t="s">
        <v>97</v>
      </c>
      <c r="C87" s="6" t="s">
        <v>11</v>
      </c>
      <c r="D87" s="12">
        <f>VLOOKUP(A87,[1]Hoja3!$A$4:$C$653,3,FALSE)</f>
        <v>43.236600000000003</v>
      </c>
      <c r="E87" s="53"/>
      <c r="F87" s="53"/>
      <c r="G87" s="54"/>
      <c r="H87" s="54"/>
      <c r="I87" s="54"/>
      <c r="J87" s="54"/>
      <c r="K87" s="54"/>
      <c r="L87" s="54"/>
      <c r="M87" s="54"/>
      <c r="N87" s="54"/>
      <c r="O87" s="54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4"/>
      <c r="AC87" s="10"/>
      <c r="AD87" s="10"/>
      <c r="AE87" s="10"/>
      <c r="AF87" s="10"/>
      <c r="AG87" s="10"/>
      <c r="AH87" s="10"/>
      <c r="AI87" s="10"/>
      <c r="AJ87" s="13">
        <f t="shared" si="2"/>
        <v>0</v>
      </c>
      <c r="AK87" s="11">
        <f t="shared" si="3"/>
        <v>0</v>
      </c>
    </row>
    <row r="88" spans="1:37" x14ac:dyDescent="0.25">
      <c r="A88" s="6">
        <v>2140036</v>
      </c>
      <c r="B88" s="10" t="s">
        <v>98</v>
      </c>
      <c r="C88" s="6" t="s">
        <v>11</v>
      </c>
      <c r="D88" s="12">
        <f>VLOOKUP(A88,[1]Hoja3!$A$4:$C$653,3,FALSE)</f>
        <v>158.27000000000001</v>
      </c>
      <c r="E88" s="53"/>
      <c r="F88" s="53"/>
      <c r="G88" s="54"/>
      <c r="H88" s="54"/>
      <c r="I88" s="54"/>
      <c r="J88" s="54"/>
      <c r="K88" s="54"/>
      <c r="L88" s="54"/>
      <c r="M88" s="54"/>
      <c r="N88" s="54"/>
      <c r="O88" s="54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4"/>
      <c r="AC88" s="10"/>
      <c r="AD88" s="10"/>
      <c r="AE88" s="10"/>
      <c r="AF88" s="10"/>
      <c r="AG88" s="10"/>
      <c r="AH88" s="10"/>
      <c r="AI88" s="10"/>
      <c r="AJ88" s="13">
        <f t="shared" si="2"/>
        <v>0</v>
      </c>
      <c r="AK88" s="11">
        <f t="shared" si="3"/>
        <v>0</v>
      </c>
    </row>
    <row r="89" spans="1:37" x14ac:dyDescent="0.25">
      <c r="A89" s="6">
        <v>2200014</v>
      </c>
      <c r="B89" s="10" t="s">
        <v>99</v>
      </c>
      <c r="C89" s="6" t="s">
        <v>21</v>
      </c>
      <c r="D89" s="12">
        <f>VLOOKUP(A89,[1]Hoja3!$A$4:$C$653,3,FALSE)</f>
        <v>243200.3</v>
      </c>
      <c r="E89" s="53"/>
      <c r="F89" s="53"/>
      <c r="G89" s="54"/>
      <c r="H89" s="54"/>
      <c r="I89" s="54"/>
      <c r="J89" s="54"/>
      <c r="K89" s="54"/>
      <c r="L89" s="54"/>
      <c r="M89" s="54"/>
      <c r="N89" s="54"/>
      <c r="O89" s="54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4"/>
      <c r="AC89" s="10"/>
      <c r="AD89" s="10"/>
      <c r="AE89" s="10"/>
      <c r="AF89" s="10"/>
      <c r="AG89" s="10"/>
      <c r="AH89" s="10"/>
      <c r="AI89" s="10"/>
      <c r="AJ89" s="13">
        <f t="shared" si="2"/>
        <v>0</v>
      </c>
      <c r="AK89" s="11">
        <f t="shared" si="3"/>
        <v>0</v>
      </c>
    </row>
    <row r="90" spans="1:37" x14ac:dyDescent="0.25">
      <c r="A90" s="6">
        <v>2170032</v>
      </c>
      <c r="B90" s="10" t="s">
        <v>100</v>
      </c>
      <c r="C90" s="6" t="s">
        <v>7</v>
      </c>
      <c r="D90" s="12">
        <f>VLOOKUP(A90,[1]Hoja3!$A$4:$C$653,3,FALSE)</f>
        <v>0</v>
      </c>
      <c r="E90" s="53"/>
      <c r="F90" s="53"/>
      <c r="G90" s="54"/>
      <c r="H90" s="54"/>
      <c r="I90" s="54"/>
      <c r="J90" s="54"/>
      <c r="K90" s="54"/>
      <c r="L90" s="54"/>
      <c r="M90" s="54"/>
      <c r="N90" s="54"/>
      <c r="O90" s="54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4"/>
      <c r="AC90" s="10"/>
      <c r="AD90" s="10"/>
      <c r="AE90" s="10"/>
      <c r="AF90" s="10"/>
      <c r="AG90" s="10"/>
      <c r="AH90" s="10"/>
      <c r="AI90" s="10"/>
      <c r="AJ90" s="13">
        <f t="shared" si="2"/>
        <v>0</v>
      </c>
      <c r="AK90" s="11">
        <f t="shared" si="3"/>
        <v>0</v>
      </c>
    </row>
    <row r="91" spans="1:37" x14ac:dyDescent="0.25">
      <c r="A91" s="6">
        <v>2160044</v>
      </c>
      <c r="B91" s="10" t="s">
        <v>101</v>
      </c>
      <c r="C91" s="6" t="s">
        <v>7</v>
      </c>
      <c r="D91" s="12">
        <f>VLOOKUP(A91,[1]Hoja3!$A$4:$C$653,3,FALSE)</f>
        <v>342.72</v>
      </c>
      <c r="E91" s="53"/>
      <c r="F91" s="53"/>
      <c r="G91" s="54"/>
      <c r="H91" s="54"/>
      <c r="I91" s="54"/>
      <c r="J91" s="54">
        <v>5</v>
      </c>
      <c r="K91" s="54"/>
      <c r="L91" s="54"/>
      <c r="M91" s="54"/>
      <c r="N91" s="54"/>
      <c r="O91" s="54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4"/>
      <c r="AC91" s="10"/>
      <c r="AD91" s="10"/>
      <c r="AE91" s="10"/>
      <c r="AF91" s="10"/>
      <c r="AG91" s="10"/>
      <c r="AH91" s="10"/>
      <c r="AI91" s="10"/>
      <c r="AJ91" s="13">
        <f t="shared" si="2"/>
        <v>5</v>
      </c>
      <c r="AK91" s="11">
        <f t="shared" si="3"/>
        <v>1713.6000000000001</v>
      </c>
    </row>
    <row r="92" spans="1:37" x14ac:dyDescent="0.25">
      <c r="A92" s="6">
        <v>2160048</v>
      </c>
      <c r="B92" s="10" t="s">
        <v>102</v>
      </c>
      <c r="C92" s="6" t="s">
        <v>13</v>
      </c>
      <c r="D92" s="12">
        <f>VLOOKUP(A92,[1]Hoja3!$A$4:$C$653,3,FALSE)</f>
        <v>1248.7860000000001</v>
      </c>
      <c r="E92" s="53"/>
      <c r="F92" s="53"/>
      <c r="G92" s="54"/>
      <c r="H92" s="54"/>
      <c r="I92" s="54"/>
      <c r="J92" s="54"/>
      <c r="K92" s="54"/>
      <c r="L92" s="54"/>
      <c r="M92" s="54"/>
      <c r="N92" s="54"/>
      <c r="O92" s="54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4"/>
      <c r="AC92" s="10"/>
      <c r="AD92" s="10"/>
      <c r="AE92" s="10"/>
      <c r="AF92" s="10"/>
      <c r="AG92" s="10"/>
      <c r="AH92" s="10"/>
      <c r="AI92" s="10"/>
      <c r="AJ92" s="13">
        <f t="shared" si="2"/>
        <v>0</v>
      </c>
      <c r="AK92" s="11">
        <f t="shared" si="3"/>
        <v>0</v>
      </c>
    </row>
    <row r="93" spans="1:37" x14ac:dyDescent="0.25">
      <c r="A93" s="6">
        <v>2160327</v>
      </c>
      <c r="B93" s="10" t="s">
        <v>103</v>
      </c>
      <c r="C93" s="6" t="s">
        <v>13</v>
      </c>
      <c r="D93" s="12">
        <f>VLOOKUP(A93,[1]Hoja3!$A$4:$C$653,3,FALSE)</f>
        <v>129</v>
      </c>
      <c r="E93" s="53"/>
      <c r="F93" s="53"/>
      <c r="G93" s="54"/>
      <c r="H93" s="54"/>
      <c r="I93" s="54"/>
      <c r="J93" s="54"/>
      <c r="K93" s="54"/>
      <c r="L93" s="54"/>
      <c r="M93" s="54"/>
      <c r="N93" s="54"/>
      <c r="O93" s="54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4"/>
      <c r="AC93" s="10"/>
      <c r="AD93" s="10"/>
      <c r="AE93" s="10"/>
      <c r="AF93" s="10"/>
      <c r="AG93" s="10"/>
      <c r="AH93" s="10"/>
      <c r="AI93" s="10"/>
      <c r="AJ93" s="13">
        <f t="shared" si="2"/>
        <v>0</v>
      </c>
      <c r="AK93" s="11">
        <f t="shared" si="3"/>
        <v>0</v>
      </c>
    </row>
    <row r="94" spans="1:37" x14ac:dyDescent="0.25">
      <c r="A94" s="6">
        <v>2140351</v>
      </c>
      <c r="B94" s="10" t="s">
        <v>104</v>
      </c>
      <c r="C94" s="6" t="s">
        <v>9</v>
      </c>
      <c r="D94" s="12">
        <v>10351</v>
      </c>
      <c r="E94" s="53"/>
      <c r="F94" s="53"/>
      <c r="G94" s="54"/>
      <c r="H94" s="54"/>
      <c r="I94" s="54"/>
      <c r="J94" s="54"/>
      <c r="K94" s="54"/>
      <c r="L94" s="54"/>
      <c r="M94" s="54"/>
      <c r="N94" s="54"/>
      <c r="O94" s="54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4"/>
      <c r="AC94" s="10"/>
      <c r="AD94" s="10"/>
      <c r="AE94" s="10"/>
      <c r="AF94" s="10"/>
      <c r="AG94" s="10"/>
      <c r="AH94" s="10"/>
      <c r="AI94" s="10"/>
      <c r="AJ94" s="13">
        <f t="shared" si="2"/>
        <v>0</v>
      </c>
      <c r="AK94" s="11">
        <f t="shared" si="3"/>
        <v>0</v>
      </c>
    </row>
    <row r="95" spans="1:37" x14ac:dyDescent="0.25">
      <c r="A95" s="6">
        <v>2140311</v>
      </c>
      <c r="B95" s="10" t="s">
        <v>105</v>
      </c>
      <c r="C95" s="6" t="s">
        <v>9</v>
      </c>
      <c r="D95" s="12">
        <f>VLOOKUP(A95,[1]Hoja3!$A$4:$C$653,3,FALSE)</f>
        <v>39.666699999999999</v>
      </c>
      <c r="E95" s="53"/>
      <c r="F95" s="53"/>
      <c r="G95" s="54"/>
      <c r="H95" s="54"/>
      <c r="I95" s="54"/>
      <c r="J95" s="54"/>
      <c r="K95" s="54"/>
      <c r="L95" s="54"/>
      <c r="M95" s="54"/>
      <c r="N95" s="54"/>
      <c r="O95" s="54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4"/>
      <c r="AC95" s="10"/>
      <c r="AD95" s="10"/>
      <c r="AE95" s="10"/>
      <c r="AF95" s="10"/>
      <c r="AG95" s="10"/>
      <c r="AH95" s="10"/>
      <c r="AI95" s="10"/>
      <c r="AJ95" s="13">
        <f t="shared" si="2"/>
        <v>0</v>
      </c>
      <c r="AK95" s="11">
        <f t="shared" si="3"/>
        <v>0</v>
      </c>
    </row>
    <row r="96" spans="1:37" x14ac:dyDescent="0.25">
      <c r="A96" s="6">
        <v>2140018</v>
      </c>
      <c r="B96" s="10" t="s">
        <v>106</v>
      </c>
      <c r="C96" s="6" t="s">
        <v>11</v>
      </c>
      <c r="D96" s="12">
        <f>VLOOKUP(A96,[1]Hoja3!$A$4:$C$653,3,FALSE)</f>
        <v>297.5</v>
      </c>
      <c r="E96" s="53"/>
      <c r="F96" s="53"/>
      <c r="G96" s="54"/>
      <c r="H96" s="54"/>
      <c r="I96" s="54"/>
      <c r="J96" s="54"/>
      <c r="K96" s="54"/>
      <c r="L96" s="54"/>
      <c r="M96" s="54"/>
      <c r="N96" s="54"/>
      <c r="O96" s="54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4"/>
      <c r="AC96" s="10"/>
      <c r="AD96" s="10"/>
      <c r="AE96" s="10"/>
      <c r="AF96" s="10"/>
      <c r="AG96" s="10"/>
      <c r="AH96" s="10"/>
      <c r="AI96" s="10"/>
      <c r="AJ96" s="13">
        <f t="shared" si="2"/>
        <v>0</v>
      </c>
      <c r="AK96" s="11">
        <f t="shared" si="3"/>
        <v>0</v>
      </c>
    </row>
    <row r="97" spans="1:37" x14ac:dyDescent="0.25">
      <c r="A97" s="6">
        <v>2140047</v>
      </c>
      <c r="B97" s="10" t="s">
        <v>107</v>
      </c>
      <c r="C97" s="6" t="s">
        <v>9</v>
      </c>
      <c r="D97" s="12">
        <f>VLOOKUP(A97,[1]Hoja3!$A$4:$C$653,3,FALSE)</f>
        <v>452.2</v>
      </c>
      <c r="E97" s="53"/>
      <c r="F97" s="53"/>
      <c r="G97" s="54"/>
      <c r="H97" s="54"/>
      <c r="I97" s="54"/>
      <c r="J97" s="54"/>
      <c r="K97" s="54"/>
      <c r="L97" s="54"/>
      <c r="M97" s="54"/>
      <c r="N97" s="54"/>
      <c r="O97" s="54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4"/>
      <c r="AC97" s="10"/>
      <c r="AD97" s="10"/>
      <c r="AE97" s="10"/>
      <c r="AF97" s="10"/>
      <c r="AG97" s="10"/>
      <c r="AH97" s="10"/>
      <c r="AI97" s="10"/>
      <c r="AJ97" s="13">
        <f t="shared" si="2"/>
        <v>0</v>
      </c>
      <c r="AK97" s="11">
        <f t="shared" si="3"/>
        <v>0</v>
      </c>
    </row>
    <row r="98" spans="1:37" x14ac:dyDescent="0.25">
      <c r="A98" s="6">
        <v>2160053</v>
      </c>
      <c r="B98" s="10" t="s">
        <v>108</v>
      </c>
      <c r="C98" s="6" t="s">
        <v>13</v>
      </c>
      <c r="D98" s="12">
        <f>VLOOKUP(A98,[1]Hoja3!$A$4:$C$653,3,FALSE)</f>
        <v>1963.5</v>
      </c>
      <c r="E98" s="53"/>
      <c r="F98" s="53"/>
      <c r="G98" s="54"/>
      <c r="H98" s="54"/>
      <c r="I98" s="54"/>
      <c r="J98" s="54"/>
      <c r="K98" s="54"/>
      <c r="L98" s="54"/>
      <c r="M98" s="54"/>
      <c r="N98" s="54"/>
      <c r="O98" s="54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4"/>
      <c r="AC98" s="10"/>
      <c r="AD98" s="10"/>
      <c r="AE98" s="10"/>
      <c r="AF98" s="10"/>
      <c r="AG98" s="10"/>
      <c r="AH98" s="10"/>
      <c r="AI98" s="10"/>
      <c r="AJ98" s="13">
        <f t="shared" si="2"/>
        <v>0</v>
      </c>
      <c r="AK98" s="11">
        <f t="shared" si="3"/>
        <v>0</v>
      </c>
    </row>
    <row r="99" spans="1:37" x14ac:dyDescent="0.25">
      <c r="A99" s="6">
        <v>2130050</v>
      </c>
      <c r="B99" s="10" t="s">
        <v>109</v>
      </c>
      <c r="C99" s="6" t="s">
        <v>7</v>
      </c>
      <c r="D99" s="12">
        <f>VLOOKUP(A99,[1]Hoja3!$A$4:$C$653,3,FALSE)</f>
        <v>237726.3</v>
      </c>
      <c r="E99" s="53"/>
      <c r="F99" s="53"/>
      <c r="G99" s="54"/>
      <c r="H99" s="54"/>
      <c r="I99" s="54"/>
      <c r="J99" s="54"/>
      <c r="K99" s="54"/>
      <c r="L99" s="54"/>
      <c r="M99" s="54"/>
      <c r="N99" s="54"/>
      <c r="O99" s="54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4"/>
      <c r="AC99" s="10"/>
      <c r="AD99" s="10"/>
      <c r="AE99" s="10"/>
      <c r="AF99" s="10"/>
      <c r="AG99" s="10"/>
      <c r="AH99" s="10"/>
      <c r="AI99" s="10"/>
      <c r="AJ99" s="13">
        <f t="shared" si="2"/>
        <v>0</v>
      </c>
      <c r="AK99" s="11">
        <f t="shared" si="3"/>
        <v>0</v>
      </c>
    </row>
    <row r="100" spans="1:37" x14ac:dyDescent="0.25">
      <c r="A100" s="6">
        <v>2140042</v>
      </c>
      <c r="B100" s="10" t="s">
        <v>110</v>
      </c>
      <c r="C100" s="6" t="s">
        <v>9</v>
      </c>
      <c r="D100" s="12">
        <f>VLOOKUP(A100,[1]Hoja3!$A$4:$C$653,3,FALSE)</f>
        <v>24.99</v>
      </c>
      <c r="E100" s="53"/>
      <c r="F100" s="53"/>
      <c r="G100" s="54"/>
      <c r="H100" s="54"/>
      <c r="I100" s="54"/>
      <c r="J100" s="54"/>
      <c r="K100" s="54"/>
      <c r="L100" s="54"/>
      <c r="M100" s="54"/>
      <c r="N100" s="54"/>
      <c r="O100" s="54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4"/>
      <c r="AC100" s="10"/>
      <c r="AD100" s="10"/>
      <c r="AE100" s="10"/>
      <c r="AF100" s="10"/>
      <c r="AG100" s="10"/>
      <c r="AH100" s="10"/>
      <c r="AI100" s="10"/>
      <c r="AJ100" s="13">
        <f t="shared" si="2"/>
        <v>0</v>
      </c>
      <c r="AK100" s="11">
        <f t="shared" si="3"/>
        <v>0</v>
      </c>
    </row>
    <row r="101" spans="1:37" x14ac:dyDescent="0.25">
      <c r="A101" s="6">
        <v>2140376</v>
      </c>
      <c r="B101" s="10" t="s">
        <v>111</v>
      </c>
      <c r="C101" s="6" t="s">
        <v>11</v>
      </c>
      <c r="D101" s="12">
        <f>VLOOKUP(A101,[1]Hoja3!$A$4:$C$653,3,FALSE)</f>
        <v>107.1</v>
      </c>
      <c r="E101" s="53"/>
      <c r="F101" s="53"/>
      <c r="G101" s="54"/>
      <c r="H101" s="54"/>
      <c r="I101" s="54"/>
      <c r="J101" s="54"/>
      <c r="K101" s="54"/>
      <c r="L101" s="54"/>
      <c r="M101" s="54"/>
      <c r="N101" s="54"/>
      <c r="O101" s="54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4"/>
      <c r="AC101" s="10"/>
      <c r="AD101" s="10"/>
      <c r="AE101" s="10"/>
      <c r="AF101" s="10"/>
      <c r="AG101" s="10"/>
      <c r="AH101" s="10"/>
      <c r="AI101" s="10"/>
      <c r="AJ101" s="13">
        <f t="shared" si="2"/>
        <v>0</v>
      </c>
      <c r="AK101" s="11">
        <f t="shared" si="3"/>
        <v>0</v>
      </c>
    </row>
    <row r="102" spans="1:37" x14ac:dyDescent="0.25">
      <c r="A102" s="6">
        <v>2140043</v>
      </c>
      <c r="B102" s="10" t="s">
        <v>112</v>
      </c>
      <c r="C102" s="6" t="s">
        <v>9</v>
      </c>
      <c r="D102" s="12">
        <f>VLOOKUP(A102,[1]Hoja3!$A$4:$C$653,3,FALSE)</f>
        <v>17.850000000000001</v>
      </c>
      <c r="E102" s="53"/>
      <c r="F102" s="53"/>
      <c r="G102" s="54"/>
      <c r="H102" s="54"/>
      <c r="I102" s="54"/>
      <c r="J102" s="54"/>
      <c r="K102" s="54"/>
      <c r="L102" s="54"/>
      <c r="M102" s="54"/>
      <c r="N102" s="54"/>
      <c r="O102" s="54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4"/>
      <c r="AC102" s="10"/>
      <c r="AD102" s="10"/>
      <c r="AE102" s="10"/>
      <c r="AF102" s="10"/>
      <c r="AG102" s="10"/>
      <c r="AH102" s="10"/>
      <c r="AI102" s="10"/>
      <c r="AJ102" s="13">
        <f t="shared" si="2"/>
        <v>0</v>
      </c>
      <c r="AK102" s="11">
        <f t="shared" si="3"/>
        <v>0</v>
      </c>
    </row>
    <row r="103" spans="1:37" x14ac:dyDescent="0.25">
      <c r="A103" s="6">
        <v>2170253</v>
      </c>
      <c r="B103" s="10" t="s">
        <v>113</v>
      </c>
      <c r="C103" s="6" t="s">
        <v>7</v>
      </c>
      <c r="D103" s="12">
        <v>5821</v>
      </c>
      <c r="E103" s="53"/>
      <c r="F103" s="53"/>
      <c r="G103" s="54"/>
      <c r="H103" s="54"/>
      <c r="I103" s="54"/>
      <c r="J103" s="54"/>
      <c r="K103" s="54"/>
      <c r="L103" s="54"/>
      <c r="M103" s="54"/>
      <c r="N103" s="54"/>
      <c r="O103" s="54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4"/>
      <c r="AC103" s="10"/>
      <c r="AD103" s="10"/>
      <c r="AE103" s="10"/>
      <c r="AF103" s="10"/>
      <c r="AG103" s="10"/>
      <c r="AH103" s="10"/>
      <c r="AI103" s="10"/>
      <c r="AJ103" s="13">
        <f t="shared" si="2"/>
        <v>0</v>
      </c>
      <c r="AK103" s="11">
        <f t="shared" si="3"/>
        <v>0</v>
      </c>
    </row>
    <row r="104" spans="1:37" x14ac:dyDescent="0.25">
      <c r="A104" s="6">
        <v>2150141</v>
      </c>
      <c r="B104" s="10" t="s">
        <v>114</v>
      </c>
      <c r="C104" s="6" t="s">
        <v>115</v>
      </c>
      <c r="D104" s="12">
        <f>VLOOKUP(A104,[1]Hoja3!$A$4:$C$653,3,FALSE)</f>
        <v>476</v>
      </c>
      <c r="E104" s="53"/>
      <c r="F104" s="53"/>
      <c r="G104" s="54"/>
      <c r="H104" s="54"/>
      <c r="I104" s="54"/>
      <c r="J104" s="54"/>
      <c r="K104" s="54"/>
      <c r="L104" s="54"/>
      <c r="M104" s="54"/>
      <c r="N104" s="54"/>
      <c r="O104" s="54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4"/>
      <c r="AC104" s="10"/>
      <c r="AD104" s="10"/>
      <c r="AE104" s="10"/>
      <c r="AF104" s="10"/>
      <c r="AG104" s="10"/>
      <c r="AH104" s="10"/>
      <c r="AI104" s="10"/>
      <c r="AJ104" s="13">
        <f t="shared" si="2"/>
        <v>0</v>
      </c>
      <c r="AK104" s="11">
        <f t="shared" si="3"/>
        <v>0</v>
      </c>
    </row>
    <row r="105" spans="1:37" x14ac:dyDescent="0.25">
      <c r="A105" s="6">
        <v>2150140</v>
      </c>
      <c r="B105" s="10" t="s">
        <v>116</v>
      </c>
      <c r="C105" s="6" t="s">
        <v>115</v>
      </c>
      <c r="D105" s="12">
        <f>VLOOKUP(A105,[1]Hoja3!$A$4:$C$653,3,FALSE)</f>
        <v>565.25</v>
      </c>
      <c r="E105" s="53"/>
      <c r="F105" s="53"/>
      <c r="G105" s="54"/>
      <c r="H105" s="54"/>
      <c r="I105" s="54"/>
      <c r="J105" s="54"/>
      <c r="K105" s="54"/>
      <c r="L105" s="54"/>
      <c r="M105" s="54"/>
      <c r="N105" s="54"/>
      <c r="O105" s="54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4"/>
      <c r="AC105" s="10"/>
      <c r="AD105" s="10"/>
      <c r="AE105" s="10"/>
      <c r="AF105" s="10"/>
      <c r="AG105" s="10"/>
      <c r="AH105" s="10"/>
      <c r="AI105" s="10"/>
      <c r="AJ105" s="13">
        <f t="shared" si="2"/>
        <v>0</v>
      </c>
      <c r="AK105" s="11">
        <f t="shared" si="3"/>
        <v>0</v>
      </c>
    </row>
    <row r="106" spans="1:37" x14ac:dyDescent="0.25">
      <c r="A106" s="6">
        <v>2140041</v>
      </c>
      <c r="B106" s="10" t="s">
        <v>117</v>
      </c>
      <c r="C106" s="6" t="s">
        <v>9</v>
      </c>
      <c r="D106" s="12">
        <f>VLOOKUP(A106,[1]Hoja3!$A$4:$C$653,3,FALSE)</f>
        <v>21.42</v>
      </c>
      <c r="E106" s="53"/>
      <c r="F106" s="53"/>
      <c r="G106" s="54"/>
      <c r="H106" s="54"/>
      <c r="I106" s="54"/>
      <c r="J106" s="54"/>
      <c r="K106" s="54"/>
      <c r="L106" s="54"/>
      <c r="M106" s="54"/>
      <c r="N106" s="54"/>
      <c r="O106" s="54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4"/>
      <c r="AC106" s="10"/>
      <c r="AD106" s="10"/>
      <c r="AE106" s="10"/>
      <c r="AF106" s="10"/>
      <c r="AG106" s="10"/>
      <c r="AH106" s="10"/>
      <c r="AI106" s="10"/>
      <c r="AJ106" s="13">
        <f t="shared" si="2"/>
        <v>0</v>
      </c>
      <c r="AK106" s="11">
        <f t="shared" si="3"/>
        <v>0</v>
      </c>
    </row>
    <row r="107" spans="1:37" x14ac:dyDescent="0.25">
      <c r="A107" s="6">
        <v>2140045</v>
      </c>
      <c r="B107" s="10" t="s">
        <v>118</v>
      </c>
      <c r="C107" s="6" t="s">
        <v>9</v>
      </c>
      <c r="D107" s="12">
        <f>VLOOKUP(A107,[1]Hoja3!$A$4:$C$653,3,FALSE)</f>
        <v>20.23</v>
      </c>
      <c r="E107" s="53"/>
      <c r="F107" s="53"/>
      <c r="G107" s="54"/>
      <c r="H107" s="54"/>
      <c r="I107" s="54"/>
      <c r="J107" s="54"/>
      <c r="K107" s="54"/>
      <c r="L107" s="54"/>
      <c r="M107" s="54"/>
      <c r="N107" s="54"/>
      <c r="O107" s="54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4"/>
      <c r="AC107" s="10"/>
      <c r="AD107" s="10"/>
      <c r="AE107" s="10"/>
      <c r="AF107" s="10"/>
      <c r="AG107" s="10"/>
      <c r="AH107" s="10"/>
      <c r="AI107" s="10"/>
      <c r="AJ107" s="13">
        <f t="shared" si="2"/>
        <v>0</v>
      </c>
      <c r="AK107" s="11">
        <f t="shared" si="3"/>
        <v>0</v>
      </c>
    </row>
    <row r="108" spans="1:37" x14ac:dyDescent="0.25">
      <c r="A108" s="6">
        <v>2140313</v>
      </c>
      <c r="B108" s="10" t="s">
        <v>119</v>
      </c>
      <c r="C108" s="6" t="s">
        <v>9</v>
      </c>
      <c r="D108" s="12">
        <f>VLOOKUP(A108,[1]Hoja3!$A$4:$C$653,3,FALSE)</f>
        <v>59.5</v>
      </c>
      <c r="E108" s="53"/>
      <c r="F108" s="53"/>
      <c r="G108" s="54"/>
      <c r="H108" s="54"/>
      <c r="I108" s="54"/>
      <c r="J108" s="54"/>
      <c r="K108" s="54"/>
      <c r="L108" s="54"/>
      <c r="M108" s="54"/>
      <c r="N108" s="54"/>
      <c r="O108" s="54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4"/>
      <c r="AC108" s="10"/>
      <c r="AD108" s="10"/>
      <c r="AE108" s="10"/>
      <c r="AF108" s="10"/>
      <c r="AG108" s="10"/>
      <c r="AH108" s="10"/>
      <c r="AI108" s="10"/>
      <c r="AJ108" s="13">
        <f t="shared" si="2"/>
        <v>0</v>
      </c>
      <c r="AK108" s="11">
        <f t="shared" si="3"/>
        <v>0</v>
      </c>
    </row>
    <row r="109" spans="1:37" x14ac:dyDescent="0.25">
      <c r="A109" s="6">
        <v>2140312</v>
      </c>
      <c r="B109" s="10" t="s">
        <v>120</v>
      </c>
      <c r="C109" s="6" t="s">
        <v>9</v>
      </c>
      <c r="D109" s="12">
        <f>VLOOKUP(A109,[1]Hoja3!$A$4:$C$653,3,FALSE)</f>
        <v>91.907600000000002</v>
      </c>
      <c r="E109" s="53"/>
      <c r="F109" s="53"/>
      <c r="G109" s="54"/>
      <c r="H109" s="54"/>
      <c r="I109" s="54"/>
      <c r="J109" s="54"/>
      <c r="K109" s="54"/>
      <c r="L109" s="54"/>
      <c r="M109" s="54"/>
      <c r="N109" s="54"/>
      <c r="O109" s="54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4"/>
      <c r="AC109" s="10"/>
      <c r="AD109" s="10"/>
      <c r="AE109" s="10"/>
      <c r="AF109" s="10"/>
      <c r="AG109" s="10"/>
      <c r="AH109" s="10"/>
      <c r="AI109" s="10"/>
      <c r="AJ109" s="13">
        <f t="shared" si="2"/>
        <v>0</v>
      </c>
      <c r="AK109" s="11">
        <f t="shared" si="3"/>
        <v>0</v>
      </c>
    </row>
    <row r="110" spans="1:37" x14ac:dyDescent="0.25">
      <c r="A110" s="6">
        <v>2130049</v>
      </c>
      <c r="B110" s="10" t="s">
        <v>121</v>
      </c>
      <c r="C110" s="6" t="s">
        <v>7</v>
      </c>
      <c r="D110" s="12">
        <f>VLOOKUP(A110,[1]Hoja3!$A$4:$C$653,3,FALSE)</f>
        <v>237726.3</v>
      </c>
      <c r="E110" s="53"/>
      <c r="F110" s="53"/>
      <c r="G110" s="54"/>
      <c r="H110" s="54"/>
      <c r="I110" s="54"/>
      <c r="J110" s="54"/>
      <c r="K110" s="54"/>
      <c r="L110" s="54"/>
      <c r="M110" s="54"/>
      <c r="N110" s="54"/>
      <c r="O110" s="54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4"/>
      <c r="AC110" s="10"/>
      <c r="AD110" s="10"/>
      <c r="AE110" s="10"/>
      <c r="AF110" s="10"/>
      <c r="AG110" s="10"/>
      <c r="AH110" s="10"/>
      <c r="AI110" s="10"/>
      <c r="AJ110" s="13">
        <f t="shared" si="2"/>
        <v>0</v>
      </c>
      <c r="AK110" s="11">
        <f t="shared" si="3"/>
        <v>0</v>
      </c>
    </row>
    <row r="111" spans="1:37" x14ac:dyDescent="0.25">
      <c r="A111" s="6">
        <v>2130052</v>
      </c>
      <c r="B111" s="10" t="s">
        <v>122</v>
      </c>
      <c r="C111" s="6" t="s">
        <v>7</v>
      </c>
      <c r="D111" s="12">
        <f>VLOOKUP(A111,[1]Hoja3!$A$4:$C$653,3,FALSE)</f>
        <v>916.3</v>
      </c>
      <c r="E111" s="53"/>
      <c r="F111" s="53"/>
      <c r="G111" s="54"/>
      <c r="H111" s="54"/>
      <c r="I111" s="54"/>
      <c r="J111" s="54"/>
      <c r="K111" s="54">
        <v>1</v>
      </c>
      <c r="L111" s="54"/>
      <c r="M111" s="54">
        <v>1</v>
      </c>
      <c r="N111" s="54">
        <v>2</v>
      </c>
      <c r="O111" s="54">
        <v>2</v>
      </c>
      <c r="P111" s="10">
        <v>1</v>
      </c>
      <c r="Q111" s="10"/>
      <c r="R111" s="10">
        <v>1</v>
      </c>
      <c r="S111" s="10"/>
      <c r="T111" s="10">
        <v>2</v>
      </c>
      <c r="U111" s="10"/>
      <c r="V111" s="10"/>
      <c r="W111" s="10"/>
      <c r="X111" s="10"/>
      <c r="Y111" s="10"/>
      <c r="Z111" s="10"/>
      <c r="AA111" s="10">
        <v>3</v>
      </c>
      <c r="AB111" s="14"/>
      <c r="AC111" s="10"/>
      <c r="AD111" s="10"/>
      <c r="AE111" s="10"/>
      <c r="AF111" s="10"/>
      <c r="AG111" s="10"/>
      <c r="AH111" s="10"/>
      <c r="AI111" s="10"/>
      <c r="AJ111" s="13">
        <f t="shared" si="2"/>
        <v>13</v>
      </c>
      <c r="AK111" s="11">
        <f t="shared" si="3"/>
        <v>11911.9</v>
      </c>
    </row>
    <row r="112" spans="1:37" x14ac:dyDescent="0.25">
      <c r="A112" s="6">
        <v>2130053</v>
      </c>
      <c r="B112" s="10" t="s">
        <v>123</v>
      </c>
      <c r="C112" s="6" t="s">
        <v>11</v>
      </c>
      <c r="D112" s="12">
        <f>VLOOKUP(A112,[1]Hoja3!$A$4:$C$653,3,FALSE)</f>
        <v>56.334600000000002</v>
      </c>
      <c r="E112" s="53"/>
      <c r="F112" s="53"/>
      <c r="G112" s="54"/>
      <c r="H112" s="54"/>
      <c r="I112" s="54">
        <v>8</v>
      </c>
      <c r="J112" s="54"/>
      <c r="K112" s="54"/>
      <c r="L112" s="54"/>
      <c r="M112" s="54">
        <v>2</v>
      </c>
      <c r="N112" s="54"/>
      <c r="O112" s="54"/>
      <c r="P112" s="10">
        <v>6</v>
      </c>
      <c r="Q112" s="10">
        <v>18</v>
      </c>
      <c r="R112" s="10"/>
      <c r="S112" s="10">
        <v>8</v>
      </c>
      <c r="T112" s="10"/>
      <c r="U112" s="10">
        <v>12</v>
      </c>
      <c r="V112" s="10"/>
      <c r="W112" s="10">
        <v>18</v>
      </c>
      <c r="X112" s="10"/>
      <c r="Y112" s="10"/>
      <c r="Z112" s="4">
        <v>2</v>
      </c>
      <c r="AA112" s="10">
        <v>6</v>
      </c>
      <c r="AB112" s="14"/>
      <c r="AC112" s="10"/>
      <c r="AD112" s="10"/>
      <c r="AE112" s="10"/>
      <c r="AF112" s="10"/>
      <c r="AG112" s="4"/>
      <c r="AH112" s="10"/>
      <c r="AI112" s="10"/>
      <c r="AJ112" s="13">
        <f t="shared" si="2"/>
        <v>80</v>
      </c>
      <c r="AK112" s="11">
        <f t="shared" si="3"/>
        <v>4506.768</v>
      </c>
    </row>
    <row r="113" spans="1:37" x14ac:dyDescent="0.25">
      <c r="A113" s="6">
        <v>2130306</v>
      </c>
      <c r="B113" s="10" t="s">
        <v>124</v>
      </c>
      <c r="C113" s="6" t="s">
        <v>9</v>
      </c>
      <c r="D113" s="12">
        <v>109</v>
      </c>
      <c r="E113" s="53"/>
      <c r="F113" s="53"/>
      <c r="G113" s="54"/>
      <c r="H113" s="54"/>
      <c r="I113" s="54"/>
      <c r="J113" s="54"/>
      <c r="K113" s="54"/>
      <c r="L113" s="54"/>
      <c r="M113" s="54"/>
      <c r="N113" s="54"/>
      <c r="O113" s="54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4"/>
      <c r="AC113" s="10"/>
      <c r="AD113" s="10"/>
      <c r="AE113" s="10"/>
      <c r="AF113" s="10"/>
      <c r="AG113" s="10"/>
      <c r="AH113" s="10"/>
      <c r="AI113" s="10"/>
      <c r="AJ113" s="13">
        <f t="shared" si="2"/>
        <v>0</v>
      </c>
      <c r="AK113" s="11">
        <f t="shared" si="3"/>
        <v>0</v>
      </c>
    </row>
    <row r="114" spans="1:37" x14ac:dyDescent="0.25">
      <c r="A114" s="6">
        <v>2130054</v>
      </c>
      <c r="B114" s="10" t="s">
        <v>125</v>
      </c>
      <c r="C114" s="6" t="s">
        <v>7</v>
      </c>
      <c r="D114" s="12">
        <f>VLOOKUP(A114,[1]Hoja3!$A$4:$C$653,3,FALSE)</f>
        <v>259.84840000000003</v>
      </c>
      <c r="E114" s="53">
        <v>7</v>
      </c>
      <c r="F114" s="53">
        <v>8</v>
      </c>
      <c r="G114" s="54">
        <v>3</v>
      </c>
      <c r="H114" s="54">
        <v>7</v>
      </c>
      <c r="I114" s="54">
        <v>21</v>
      </c>
      <c r="J114" s="54"/>
      <c r="K114" s="54"/>
      <c r="L114" s="54">
        <v>2</v>
      </c>
      <c r="M114" s="54">
        <v>8</v>
      </c>
      <c r="N114" s="54">
        <v>6</v>
      </c>
      <c r="O114" s="54">
        <v>7</v>
      </c>
      <c r="P114" s="10">
        <v>13</v>
      </c>
      <c r="Q114" s="10">
        <v>6</v>
      </c>
      <c r="R114" s="10">
        <v>1</v>
      </c>
      <c r="S114" s="10">
        <v>9</v>
      </c>
      <c r="T114" s="10"/>
      <c r="U114" s="10">
        <v>6</v>
      </c>
      <c r="V114" s="10">
        <v>6</v>
      </c>
      <c r="W114" s="10">
        <v>3</v>
      </c>
      <c r="X114" s="10"/>
      <c r="Y114" s="10">
        <v>2</v>
      </c>
      <c r="Z114" s="10">
        <v>1</v>
      </c>
      <c r="AA114" s="10"/>
      <c r="AB114" s="14"/>
      <c r="AC114" s="10"/>
      <c r="AD114" s="10">
        <v>1</v>
      </c>
      <c r="AE114" s="10"/>
      <c r="AF114" s="10"/>
      <c r="AG114" s="10">
        <v>1</v>
      </c>
      <c r="AH114" s="10">
        <v>2</v>
      </c>
      <c r="AI114" s="10">
        <v>1</v>
      </c>
      <c r="AJ114" s="13">
        <f t="shared" si="2"/>
        <v>121</v>
      </c>
      <c r="AK114" s="11">
        <f t="shared" si="3"/>
        <v>31441.656400000003</v>
      </c>
    </row>
    <row r="115" spans="1:37" x14ac:dyDescent="0.25">
      <c r="A115" s="6">
        <v>2130055</v>
      </c>
      <c r="B115" s="10" t="s">
        <v>126</v>
      </c>
      <c r="C115" s="6" t="s">
        <v>7</v>
      </c>
      <c r="D115" s="12">
        <f>VLOOKUP(A115,[1]Hoja3!$A$4:$C$653,3,FALSE)</f>
        <v>15525.93</v>
      </c>
      <c r="E115" s="53"/>
      <c r="F115" s="53"/>
      <c r="G115" s="54"/>
      <c r="H115" s="54"/>
      <c r="I115" s="54"/>
      <c r="J115" s="54"/>
      <c r="K115" s="54"/>
      <c r="L115" s="54"/>
      <c r="M115" s="54"/>
      <c r="N115" s="54"/>
      <c r="O115" s="54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4"/>
      <c r="AC115" s="10"/>
      <c r="AD115" s="10"/>
      <c r="AE115" s="10"/>
      <c r="AF115" s="10"/>
      <c r="AG115" s="10"/>
      <c r="AH115" s="10"/>
      <c r="AI115" s="10"/>
      <c r="AJ115" s="13">
        <f t="shared" si="2"/>
        <v>0</v>
      </c>
      <c r="AK115" s="11">
        <f t="shared" si="3"/>
        <v>0</v>
      </c>
    </row>
    <row r="116" spans="1:37" x14ac:dyDescent="0.25">
      <c r="A116" s="6">
        <v>2130056</v>
      </c>
      <c r="B116" s="10" t="s">
        <v>127</v>
      </c>
      <c r="C116" s="6" t="s">
        <v>7</v>
      </c>
      <c r="D116" s="12">
        <f>VLOOKUP(A116,[1]Hoja3!$A$4:$C$653,3,FALSE)</f>
        <v>30459.24</v>
      </c>
      <c r="E116" s="53"/>
      <c r="F116" s="53"/>
      <c r="G116" s="54"/>
      <c r="H116" s="54"/>
      <c r="I116" s="54"/>
      <c r="J116" s="54"/>
      <c r="K116" s="54"/>
      <c r="L116" s="54"/>
      <c r="M116" s="54"/>
      <c r="N116" s="54"/>
      <c r="O116" s="54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4"/>
      <c r="AC116" s="10"/>
      <c r="AD116" s="10"/>
      <c r="AE116" s="10"/>
      <c r="AF116" s="10"/>
      <c r="AG116" s="10"/>
      <c r="AH116" s="10"/>
      <c r="AI116" s="10"/>
      <c r="AJ116" s="13">
        <f t="shared" si="2"/>
        <v>0</v>
      </c>
      <c r="AK116" s="11">
        <f t="shared" si="3"/>
        <v>0</v>
      </c>
    </row>
    <row r="117" spans="1:37" x14ac:dyDescent="0.25">
      <c r="A117" s="6">
        <v>2130061</v>
      </c>
      <c r="B117" s="10" t="s">
        <v>128</v>
      </c>
      <c r="C117" s="6" t="s">
        <v>7</v>
      </c>
      <c r="D117" s="12">
        <f>VLOOKUP(A117,[1]Hoja3!$A$4:$C$653,3,FALSE)</f>
        <v>295.12</v>
      </c>
      <c r="E117" s="53">
        <v>6</v>
      </c>
      <c r="F117" s="53"/>
      <c r="G117" s="54"/>
      <c r="H117" s="54"/>
      <c r="I117" s="54"/>
      <c r="J117" s="54"/>
      <c r="K117" s="54"/>
      <c r="L117" s="54"/>
      <c r="M117" s="54">
        <v>3</v>
      </c>
      <c r="N117" s="54"/>
      <c r="O117" s="54"/>
      <c r="P117" s="10"/>
      <c r="Q117" s="10"/>
      <c r="R117" s="10"/>
      <c r="S117" s="10"/>
      <c r="T117" s="10"/>
      <c r="U117" s="10"/>
      <c r="V117" s="10">
        <v>3</v>
      </c>
      <c r="W117" s="10">
        <v>12</v>
      </c>
      <c r="X117" s="10">
        <v>9</v>
      </c>
      <c r="Y117" s="10"/>
      <c r="Z117" s="10">
        <v>3</v>
      </c>
      <c r="AA117" s="10">
        <v>8</v>
      </c>
      <c r="AB117" s="14"/>
      <c r="AC117" s="10"/>
      <c r="AD117" s="10">
        <v>14</v>
      </c>
      <c r="AE117" s="10"/>
      <c r="AF117" s="10"/>
      <c r="AG117" s="10">
        <v>5</v>
      </c>
      <c r="AH117" s="10">
        <v>6</v>
      </c>
      <c r="AI117" s="10">
        <v>12</v>
      </c>
      <c r="AJ117" s="13">
        <f t="shared" si="2"/>
        <v>81</v>
      </c>
      <c r="AK117" s="11">
        <f t="shared" si="3"/>
        <v>23904.720000000001</v>
      </c>
    </row>
    <row r="118" spans="1:37" x14ac:dyDescent="0.25">
      <c r="A118" s="6">
        <v>2130067</v>
      </c>
      <c r="B118" s="10" t="s">
        <v>129</v>
      </c>
      <c r="C118" s="6" t="s">
        <v>7</v>
      </c>
      <c r="D118" s="12">
        <f>VLOOKUP(A118,[1]Hoja3!$A$4:$C$653,3,FALSE)</f>
        <v>833</v>
      </c>
      <c r="E118" s="53"/>
      <c r="F118" s="53"/>
      <c r="G118" s="54"/>
      <c r="H118" s="54"/>
      <c r="I118" s="54"/>
      <c r="J118" s="54"/>
      <c r="K118" s="54"/>
      <c r="L118" s="54"/>
      <c r="M118" s="54"/>
      <c r="N118" s="54"/>
      <c r="O118" s="54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4"/>
      <c r="AC118" s="10"/>
      <c r="AD118" s="10"/>
      <c r="AE118" s="10"/>
      <c r="AF118" s="10"/>
      <c r="AG118" s="10"/>
      <c r="AH118" s="10"/>
      <c r="AI118" s="10"/>
      <c r="AJ118" s="13">
        <f t="shared" si="2"/>
        <v>0</v>
      </c>
      <c r="AK118" s="11">
        <f t="shared" si="3"/>
        <v>0</v>
      </c>
    </row>
    <row r="119" spans="1:37" x14ac:dyDescent="0.25">
      <c r="A119" s="6">
        <v>2130068</v>
      </c>
      <c r="B119" s="10" t="s">
        <v>130</v>
      </c>
      <c r="C119" s="6" t="s">
        <v>7</v>
      </c>
      <c r="D119" s="12">
        <f>VLOOKUP(A119,[1]Hoja3!$A$4:$C$653,3,FALSE)</f>
        <v>952</v>
      </c>
      <c r="E119" s="53"/>
      <c r="F119" s="53"/>
      <c r="G119" s="54">
        <v>2</v>
      </c>
      <c r="H119" s="54"/>
      <c r="I119" s="54"/>
      <c r="J119" s="54"/>
      <c r="K119" s="54"/>
      <c r="L119" s="54"/>
      <c r="M119" s="54"/>
      <c r="N119" s="54"/>
      <c r="O119" s="54"/>
      <c r="P119" s="10"/>
      <c r="Q119" s="10"/>
      <c r="R119" s="10"/>
      <c r="S119" s="10">
        <v>3</v>
      </c>
      <c r="T119" s="10"/>
      <c r="U119" s="10">
        <v>4</v>
      </c>
      <c r="V119" s="10"/>
      <c r="W119" s="10">
        <v>6</v>
      </c>
      <c r="X119" s="10"/>
      <c r="Y119" s="10"/>
      <c r="Z119" s="10"/>
      <c r="AA119" s="10"/>
      <c r="AB119" s="14"/>
      <c r="AC119" s="10"/>
      <c r="AD119" s="10"/>
      <c r="AE119" s="10"/>
      <c r="AF119" s="10"/>
      <c r="AG119" s="10"/>
      <c r="AH119" s="10"/>
      <c r="AI119" s="10"/>
      <c r="AJ119" s="13">
        <f t="shared" si="2"/>
        <v>15</v>
      </c>
      <c r="AK119" s="11">
        <f t="shared" si="3"/>
        <v>14280</v>
      </c>
    </row>
    <row r="120" spans="1:37" x14ac:dyDescent="0.25">
      <c r="A120" s="6">
        <v>2160057</v>
      </c>
      <c r="B120" s="10" t="s">
        <v>131</v>
      </c>
      <c r="C120" s="6" t="s">
        <v>13</v>
      </c>
      <c r="D120" s="12">
        <f>VLOOKUP(A120,[1]Hoja3!$A$4:$C$653,3,FALSE)</f>
        <v>67.83</v>
      </c>
      <c r="E120" s="53"/>
      <c r="F120" s="53"/>
      <c r="G120" s="54"/>
      <c r="H120" s="54"/>
      <c r="I120" s="54"/>
      <c r="J120" s="54"/>
      <c r="K120" s="54"/>
      <c r="L120" s="54"/>
      <c r="M120" s="54"/>
      <c r="N120" s="54"/>
      <c r="O120" s="54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4"/>
      <c r="AC120" s="10"/>
      <c r="AD120" s="10"/>
      <c r="AE120" s="10"/>
      <c r="AF120" s="10"/>
      <c r="AG120" s="10"/>
      <c r="AH120" s="10"/>
      <c r="AI120" s="10"/>
      <c r="AJ120" s="13">
        <f t="shared" si="2"/>
        <v>0</v>
      </c>
      <c r="AK120" s="11">
        <f t="shared" si="3"/>
        <v>0</v>
      </c>
    </row>
    <row r="121" spans="1:37" x14ac:dyDescent="0.25">
      <c r="A121" s="6">
        <v>2190076</v>
      </c>
      <c r="B121" s="10" t="s">
        <v>132</v>
      </c>
      <c r="C121" s="6" t="s">
        <v>21</v>
      </c>
      <c r="D121" s="12">
        <f>VLOOKUP(A121,[1]Hoja3!$A$4:$C$653,3,FALSE)</f>
        <v>5355</v>
      </c>
      <c r="E121" s="53"/>
      <c r="F121" s="53"/>
      <c r="G121" s="54"/>
      <c r="H121" s="54"/>
      <c r="I121" s="54"/>
      <c r="J121" s="54"/>
      <c r="K121" s="54"/>
      <c r="L121" s="54"/>
      <c r="M121" s="54"/>
      <c r="N121" s="54"/>
      <c r="O121" s="54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4"/>
      <c r="AC121" s="10"/>
      <c r="AD121" s="10"/>
      <c r="AE121" s="10"/>
      <c r="AF121" s="10"/>
      <c r="AG121" s="10"/>
      <c r="AH121" s="10"/>
      <c r="AI121" s="10"/>
      <c r="AJ121" s="13">
        <f t="shared" si="2"/>
        <v>0</v>
      </c>
      <c r="AK121" s="11">
        <f t="shared" si="3"/>
        <v>0</v>
      </c>
    </row>
    <row r="122" spans="1:37" x14ac:dyDescent="0.25">
      <c r="A122" s="6">
        <v>2190003</v>
      </c>
      <c r="B122" s="10" t="s">
        <v>133</v>
      </c>
      <c r="C122" s="6" t="s">
        <v>13</v>
      </c>
      <c r="D122" s="12">
        <v>979</v>
      </c>
      <c r="E122" s="53"/>
      <c r="F122" s="53"/>
      <c r="G122" s="54"/>
      <c r="H122" s="54"/>
      <c r="I122" s="54"/>
      <c r="J122" s="54"/>
      <c r="K122" s="54"/>
      <c r="L122" s="54"/>
      <c r="M122" s="54"/>
      <c r="N122" s="54"/>
      <c r="O122" s="54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4"/>
      <c r="AC122" s="10"/>
      <c r="AD122" s="10"/>
      <c r="AE122" s="10"/>
      <c r="AF122" s="10"/>
      <c r="AG122" s="10"/>
      <c r="AH122" s="10"/>
      <c r="AI122" s="10"/>
      <c r="AJ122" s="13">
        <f t="shared" si="2"/>
        <v>0</v>
      </c>
      <c r="AK122" s="11">
        <f t="shared" si="3"/>
        <v>0</v>
      </c>
    </row>
    <row r="123" spans="1:37" x14ac:dyDescent="0.25">
      <c r="A123" s="6">
        <v>2190012</v>
      </c>
      <c r="B123" s="10" t="s">
        <v>134</v>
      </c>
      <c r="C123" s="6" t="s">
        <v>9</v>
      </c>
      <c r="D123" s="12">
        <f>VLOOKUP(A123,[1]Hoja3!$A$4:$C$653,3,FALSE)</f>
        <v>159.46</v>
      </c>
      <c r="E123" s="53"/>
      <c r="F123" s="53"/>
      <c r="G123" s="54"/>
      <c r="H123" s="54"/>
      <c r="I123" s="54"/>
      <c r="J123" s="54"/>
      <c r="K123" s="54"/>
      <c r="L123" s="54"/>
      <c r="M123" s="54"/>
      <c r="N123" s="54"/>
      <c r="O123" s="54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4"/>
      <c r="AC123" s="10"/>
      <c r="AD123" s="10"/>
      <c r="AE123" s="10"/>
      <c r="AF123" s="10"/>
      <c r="AG123" s="10"/>
      <c r="AH123" s="10"/>
      <c r="AI123" s="10"/>
      <c r="AJ123" s="13">
        <f t="shared" si="2"/>
        <v>0</v>
      </c>
      <c r="AK123" s="11">
        <f t="shared" si="3"/>
        <v>0</v>
      </c>
    </row>
    <row r="124" spans="1:37" x14ac:dyDescent="0.25">
      <c r="A124" s="6">
        <v>2140052</v>
      </c>
      <c r="B124" s="10" t="s">
        <v>135</v>
      </c>
      <c r="C124" s="6" t="s">
        <v>11</v>
      </c>
      <c r="D124" s="12">
        <f>VLOOKUP(A124,[1]Hoja3!$A$4:$C$653,3,FALSE)</f>
        <v>611.66</v>
      </c>
      <c r="E124" s="53"/>
      <c r="F124" s="53"/>
      <c r="G124" s="54"/>
      <c r="H124" s="54"/>
      <c r="I124" s="54"/>
      <c r="J124" s="54"/>
      <c r="K124" s="54"/>
      <c r="L124" s="54"/>
      <c r="M124" s="54"/>
      <c r="N124" s="54"/>
      <c r="O124" s="54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4"/>
      <c r="AC124" s="10"/>
      <c r="AD124" s="10"/>
      <c r="AE124" s="10"/>
      <c r="AF124" s="10"/>
      <c r="AG124" s="10"/>
      <c r="AH124" s="10"/>
      <c r="AI124" s="10"/>
      <c r="AJ124" s="13">
        <f t="shared" si="2"/>
        <v>0</v>
      </c>
      <c r="AK124" s="11">
        <f t="shared" si="3"/>
        <v>0</v>
      </c>
    </row>
    <row r="125" spans="1:37" x14ac:dyDescent="0.25">
      <c r="A125" s="6">
        <v>2140053</v>
      </c>
      <c r="B125" s="10" t="s">
        <v>136</v>
      </c>
      <c r="C125" s="6" t="s">
        <v>11</v>
      </c>
      <c r="D125" s="12">
        <f>VLOOKUP(A125,[1]Hoja3!$A$4:$C$653,3,FALSE)</f>
        <v>1223.32</v>
      </c>
      <c r="E125" s="53"/>
      <c r="F125" s="53"/>
      <c r="G125" s="54"/>
      <c r="H125" s="54"/>
      <c r="I125" s="54"/>
      <c r="J125" s="54"/>
      <c r="K125" s="54"/>
      <c r="L125" s="54"/>
      <c r="M125" s="54"/>
      <c r="N125" s="54"/>
      <c r="O125" s="54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4"/>
      <c r="AC125" s="10"/>
      <c r="AD125" s="10"/>
      <c r="AE125" s="10"/>
      <c r="AF125" s="10"/>
      <c r="AG125" s="10"/>
      <c r="AH125" s="10"/>
      <c r="AI125" s="10"/>
      <c r="AJ125" s="13">
        <f t="shared" si="2"/>
        <v>0</v>
      </c>
      <c r="AK125" s="11">
        <f t="shared" si="3"/>
        <v>0</v>
      </c>
    </row>
    <row r="126" spans="1:37" x14ac:dyDescent="0.25">
      <c r="A126" s="6">
        <v>2140054</v>
      </c>
      <c r="B126" s="10" t="s">
        <v>137</v>
      </c>
      <c r="C126" s="6" t="s">
        <v>11</v>
      </c>
      <c r="D126" s="12">
        <f>VLOOKUP(A126,[1]Hoja3!$A$4:$C$653,3,FALSE)</f>
        <v>2444.2600000000002</v>
      </c>
      <c r="E126" s="53"/>
      <c r="F126" s="53"/>
      <c r="G126" s="54"/>
      <c r="H126" s="54"/>
      <c r="I126" s="54"/>
      <c r="J126" s="54"/>
      <c r="K126" s="54"/>
      <c r="L126" s="54"/>
      <c r="M126" s="54"/>
      <c r="N126" s="54"/>
      <c r="O126" s="54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4"/>
      <c r="AC126" s="10"/>
      <c r="AD126" s="10"/>
      <c r="AE126" s="10"/>
      <c r="AF126" s="10"/>
      <c r="AG126" s="10"/>
      <c r="AH126" s="10"/>
      <c r="AI126" s="10"/>
      <c r="AJ126" s="13">
        <f t="shared" si="2"/>
        <v>0</v>
      </c>
      <c r="AK126" s="11">
        <f t="shared" si="3"/>
        <v>0</v>
      </c>
    </row>
    <row r="127" spans="1:37" x14ac:dyDescent="0.25">
      <c r="A127" s="6">
        <v>2140327</v>
      </c>
      <c r="B127" s="10" t="s">
        <v>138</v>
      </c>
      <c r="C127" s="6" t="s">
        <v>11</v>
      </c>
      <c r="D127" s="12">
        <f>VLOOKUP(A127,[1]Hoja3!$A$4:$C$653,3,FALSE)</f>
        <v>296.072</v>
      </c>
      <c r="E127" s="53"/>
      <c r="F127" s="53"/>
      <c r="G127" s="54"/>
      <c r="H127" s="54"/>
      <c r="I127" s="54"/>
      <c r="J127" s="54"/>
      <c r="K127" s="54"/>
      <c r="L127" s="54"/>
      <c r="M127" s="54"/>
      <c r="N127" s="54"/>
      <c r="O127" s="54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4"/>
      <c r="AC127" s="10"/>
      <c r="AD127" s="10"/>
      <c r="AE127" s="10"/>
      <c r="AF127" s="10"/>
      <c r="AG127" s="10"/>
      <c r="AH127" s="10"/>
      <c r="AI127" s="10"/>
      <c r="AJ127" s="13">
        <f t="shared" si="2"/>
        <v>0</v>
      </c>
      <c r="AK127" s="11">
        <f t="shared" si="3"/>
        <v>0</v>
      </c>
    </row>
    <row r="128" spans="1:37" x14ac:dyDescent="0.25">
      <c r="A128" s="6">
        <v>2140325</v>
      </c>
      <c r="B128" s="10" t="s">
        <v>139</v>
      </c>
      <c r="C128" s="6" t="s">
        <v>11</v>
      </c>
      <c r="D128" s="12">
        <f>VLOOKUP(A128,[1]Hoja3!$A$4:$C$653,3,FALSE)</f>
        <v>2960.9818</v>
      </c>
      <c r="E128" s="53"/>
      <c r="F128" s="53"/>
      <c r="G128" s="54"/>
      <c r="H128" s="54"/>
      <c r="I128" s="54"/>
      <c r="J128" s="54"/>
      <c r="K128" s="54"/>
      <c r="L128" s="54"/>
      <c r="M128" s="54"/>
      <c r="N128" s="54"/>
      <c r="O128" s="54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4"/>
      <c r="AC128" s="10"/>
      <c r="AD128" s="10"/>
      <c r="AE128" s="10"/>
      <c r="AF128" s="10"/>
      <c r="AG128" s="10"/>
      <c r="AH128" s="10"/>
      <c r="AI128" s="10"/>
      <c r="AJ128" s="13">
        <f t="shared" si="2"/>
        <v>0</v>
      </c>
      <c r="AK128" s="11">
        <f t="shared" si="3"/>
        <v>0</v>
      </c>
    </row>
    <row r="129" spans="1:37" x14ac:dyDescent="0.25">
      <c r="A129" s="6">
        <v>2170039</v>
      </c>
      <c r="B129" s="10" t="s">
        <v>140</v>
      </c>
      <c r="C129" s="6" t="s">
        <v>7</v>
      </c>
      <c r="D129" s="12">
        <f>VLOOKUP(A129,[1]Hoja3!$A$4:$C$653,3,FALSE)</f>
        <v>148046.71</v>
      </c>
      <c r="E129" s="53"/>
      <c r="F129" s="53"/>
      <c r="G129" s="54"/>
      <c r="H129" s="54"/>
      <c r="I129" s="54"/>
      <c r="J129" s="54"/>
      <c r="K129" s="54"/>
      <c r="L129" s="54"/>
      <c r="M129" s="54"/>
      <c r="N129" s="54"/>
      <c r="O129" s="54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4"/>
      <c r="AC129" s="10"/>
      <c r="AD129" s="10"/>
      <c r="AE129" s="10"/>
      <c r="AF129" s="10"/>
      <c r="AG129" s="10"/>
      <c r="AH129" s="10"/>
      <c r="AI129" s="10"/>
      <c r="AJ129" s="13">
        <f t="shared" si="2"/>
        <v>0</v>
      </c>
      <c r="AK129" s="11">
        <f t="shared" si="3"/>
        <v>0</v>
      </c>
    </row>
    <row r="130" spans="1:37" x14ac:dyDescent="0.25">
      <c r="A130" s="6">
        <v>2140318</v>
      </c>
      <c r="B130" s="10" t="s">
        <v>141</v>
      </c>
      <c r="C130" s="6" t="s">
        <v>11</v>
      </c>
      <c r="D130" s="12">
        <f>VLOOKUP(A130,[1]Hoja3!$A$4:$C$653,3,FALSE)</f>
        <v>740.27520000000004</v>
      </c>
      <c r="E130" s="53"/>
      <c r="F130" s="53"/>
      <c r="G130" s="54"/>
      <c r="H130" s="54"/>
      <c r="I130" s="54"/>
      <c r="J130" s="54"/>
      <c r="K130" s="54"/>
      <c r="L130" s="54"/>
      <c r="M130" s="54"/>
      <c r="N130" s="54"/>
      <c r="O130" s="54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4"/>
      <c r="AC130" s="10"/>
      <c r="AD130" s="10"/>
      <c r="AE130" s="10"/>
      <c r="AF130" s="10"/>
      <c r="AG130" s="10"/>
      <c r="AH130" s="10"/>
      <c r="AI130" s="10"/>
      <c r="AJ130" s="13">
        <f t="shared" si="2"/>
        <v>0</v>
      </c>
      <c r="AK130" s="11">
        <f t="shared" si="3"/>
        <v>0</v>
      </c>
    </row>
    <row r="131" spans="1:37" x14ac:dyDescent="0.25">
      <c r="A131" s="6">
        <v>2140319</v>
      </c>
      <c r="B131" s="10" t="s">
        <v>142</v>
      </c>
      <c r="C131" s="6" t="s">
        <v>11</v>
      </c>
      <c r="D131" s="12">
        <f>VLOOKUP(A131,[1]Hoja3!$A$4:$C$653,3,FALSE)</f>
        <v>1480.5028</v>
      </c>
      <c r="E131" s="53"/>
      <c r="F131" s="53"/>
      <c r="G131" s="54"/>
      <c r="H131" s="54"/>
      <c r="I131" s="54"/>
      <c r="J131" s="54"/>
      <c r="K131" s="54"/>
      <c r="L131" s="54"/>
      <c r="M131" s="54"/>
      <c r="N131" s="54"/>
      <c r="O131" s="54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4"/>
      <c r="AC131" s="10"/>
      <c r="AD131" s="10"/>
      <c r="AE131" s="10"/>
      <c r="AF131" s="10"/>
      <c r="AG131" s="10"/>
      <c r="AH131" s="10"/>
      <c r="AI131" s="10"/>
      <c r="AJ131" s="13">
        <f t="shared" si="2"/>
        <v>0</v>
      </c>
      <c r="AK131" s="11">
        <f t="shared" si="3"/>
        <v>0</v>
      </c>
    </row>
    <row r="132" spans="1:37" x14ac:dyDescent="0.25">
      <c r="A132" s="6">
        <v>2130071</v>
      </c>
      <c r="B132" s="10" t="s">
        <v>143</v>
      </c>
      <c r="C132" s="6" t="s">
        <v>7</v>
      </c>
      <c r="D132" s="12">
        <f>VLOOKUP(A132,[1]Hoja3!$A$4:$C$653,3,FALSE)</f>
        <v>773.5</v>
      </c>
      <c r="E132" s="53">
        <v>3</v>
      </c>
      <c r="F132" s="53">
        <v>3</v>
      </c>
      <c r="G132" s="54">
        <v>3</v>
      </c>
      <c r="H132" s="54"/>
      <c r="I132" s="54"/>
      <c r="J132" s="54"/>
      <c r="K132" s="54"/>
      <c r="L132" s="54">
        <v>18</v>
      </c>
      <c r="M132" s="54"/>
      <c r="N132" s="54"/>
      <c r="O132" s="54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4"/>
      <c r="AC132" s="10"/>
      <c r="AD132" s="10"/>
      <c r="AE132" s="10"/>
      <c r="AF132" s="10"/>
      <c r="AG132" s="10"/>
      <c r="AH132" s="10"/>
      <c r="AI132" s="10"/>
      <c r="AJ132" s="13">
        <f t="shared" si="2"/>
        <v>27</v>
      </c>
      <c r="AK132" s="11">
        <f t="shared" si="3"/>
        <v>20884.5</v>
      </c>
    </row>
    <row r="133" spans="1:37" x14ac:dyDescent="0.25">
      <c r="A133" s="6">
        <v>2130072</v>
      </c>
      <c r="B133" s="10" t="s">
        <v>144</v>
      </c>
      <c r="C133" s="6" t="s">
        <v>9</v>
      </c>
      <c r="D133" s="12">
        <f>VLOOKUP(A133,[1]Hoja3!$A$4:$C$653,3,FALSE)</f>
        <v>73.304000000000002</v>
      </c>
      <c r="E133" s="53"/>
      <c r="F133" s="53"/>
      <c r="G133" s="54"/>
      <c r="H133" s="54"/>
      <c r="I133" s="54"/>
      <c r="J133" s="54"/>
      <c r="K133" s="54"/>
      <c r="L133" s="54"/>
      <c r="M133" s="54"/>
      <c r="N133" s="54"/>
      <c r="O133" s="54"/>
      <c r="P133" s="10"/>
      <c r="Q133" s="10"/>
      <c r="R133" s="10"/>
      <c r="S133" s="10"/>
      <c r="T133" s="10"/>
      <c r="U133" s="10"/>
      <c r="V133" s="10"/>
      <c r="W133" s="10">
        <v>7</v>
      </c>
      <c r="X133" s="10"/>
      <c r="Y133" s="10"/>
      <c r="Z133" s="10"/>
      <c r="AA133" s="10"/>
      <c r="AB133" s="14">
        <v>6</v>
      </c>
      <c r="AC133" s="10"/>
      <c r="AD133" s="10"/>
      <c r="AE133" s="10"/>
      <c r="AF133" s="10"/>
      <c r="AG133" s="10"/>
      <c r="AH133" s="10"/>
      <c r="AI133" s="10"/>
      <c r="AJ133" s="13">
        <f t="shared" si="2"/>
        <v>13</v>
      </c>
      <c r="AK133" s="11">
        <f t="shared" si="3"/>
        <v>952.952</v>
      </c>
    </row>
    <row r="134" spans="1:37" x14ac:dyDescent="0.25">
      <c r="A134" s="6">
        <v>2130073</v>
      </c>
      <c r="B134" s="10" t="s">
        <v>145</v>
      </c>
      <c r="C134" s="6" t="s">
        <v>9</v>
      </c>
      <c r="D134" s="12">
        <f>VLOOKUP(A134,[1]Hoja3!$A$4:$C$653,3,FALSE)</f>
        <v>21.42</v>
      </c>
      <c r="E134" s="53"/>
      <c r="F134" s="53">
        <v>20</v>
      </c>
      <c r="G134" s="54"/>
      <c r="H134" s="54"/>
      <c r="I134" s="54"/>
      <c r="J134" s="54"/>
      <c r="K134" s="54"/>
      <c r="L134" s="54"/>
      <c r="M134" s="54"/>
      <c r="N134" s="54"/>
      <c r="O134" s="54"/>
      <c r="P134" s="10"/>
      <c r="Q134" s="10"/>
      <c r="R134" s="10"/>
      <c r="S134" s="10"/>
      <c r="T134" s="10"/>
      <c r="U134" s="10"/>
      <c r="V134" s="10"/>
      <c r="W134" s="10">
        <v>7</v>
      </c>
      <c r="X134" s="10"/>
      <c r="Y134" s="10"/>
      <c r="Z134" s="10"/>
      <c r="AA134" s="10"/>
      <c r="AB134" s="14"/>
      <c r="AC134" s="10"/>
      <c r="AD134" s="10"/>
      <c r="AE134" s="10"/>
      <c r="AF134" s="10"/>
      <c r="AG134" s="10"/>
      <c r="AH134" s="10"/>
      <c r="AI134" s="10"/>
      <c r="AJ134" s="13">
        <f t="shared" ref="AJ134:AJ197" si="4">SUM(E134:AI134)</f>
        <v>27</v>
      </c>
      <c r="AK134" s="11">
        <f t="shared" ref="AK134:AK197" si="5">AJ134*D134</f>
        <v>578.34</v>
      </c>
    </row>
    <row r="135" spans="1:37" x14ac:dyDescent="0.25">
      <c r="A135" s="6">
        <v>2190017</v>
      </c>
      <c r="B135" s="10" t="s">
        <v>146</v>
      </c>
      <c r="C135" s="6" t="s">
        <v>21</v>
      </c>
      <c r="D135" s="12">
        <f>VLOOKUP(A135,[1]Hoja3!$A$4:$C$653,3,FALSE)</f>
        <v>5025.37</v>
      </c>
      <c r="E135" s="53"/>
      <c r="F135" s="53"/>
      <c r="G135" s="54"/>
      <c r="H135" s="54"/>
      <c r="I135" s="54"/>
      <c r="J135" s="54"/>
      <c r="K135" s="54"/>
      <c r="L135" s="54"/>
      <c r="M135" s="54"/>
      <c r="N135" s="54"/>
      <c r="O135" s="54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4"/>
      <c r="AC135" s="10"/>
      <c r="AD135" s="10"/>
      <c r="AE135" s="10"/>
      <c r="AF135" s="10"/>
      <c r="AG135" s="10"/>
      <c r="AH135" s="10"/>
      <c r="AI135" s="10"/>
      <c r="AJ135" s="13">
        <f t="shared" si="4"/>
        <v>0</v>
      </c>
      <c r="AK135" s="11">
        <f t="shared" si="5"/>
        <v>0</v>
      </c>
    </row>
    <row r="136" spans="1:37" x14ac:dyDescent="0.25">
      <c r="A136" s="6">
        <v>2130078</v>
      </c>
      <c r="B136" s="10" t="s">
        <v>147</v>
      </c>
      <c r="C136" s="6" t="s">
        <v>7</v>
      </c>
      <c r="D136" s="12">
        <f>VLOOKUP(A136,[1]Hoja3!$A$4:$C$653,3,FALSE)</f>
        <v>4700.5</v>
      </c>
      <c r="E136" s="53"/>
      <c r="F136" s="53"/>
      <c r="G136" s="54"/>
      <c r="H136" s="54"/>
      <c r="I136" s="54"/>
      <c r="J136" s="54"/>
      <c r="K136" s="54"/>
      <c r="L136" s="54"/>
      <c r="M136" s="54"/>
      <c r="N136" s="54"/>
      <c r="O136" s="54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4"/>
      <c r="AC136" s="10"/>
      <c r="AD136" s="10"/>
      <c r="AE136" s="10"/>
      <c r="AF136" s="10"/>
      <c r="AG136" s="10"/>
      <c r="AH136" s="10"/>
      <c r="AI136" s="10"/>
      <c r="AJ136" s="13">
        <f t="shared" si="4"/>
        <v>0</v>
      </c>
      <c r="AK136" s="11">
        <f t="shared" si="5"/>
        <v>0</v>
      </c>
    </row>
    <row r="137" spans="1:37" x14ac:dyDescent="0.25">
      <c r="A137" s="6">
        <v>2130079</v>
      </c>
      <c r="B137" s="10" t="s">
        <v>148</v>
      </c>
      <c r="C137" s="6" t="s">
        <v>9</v>
      </c>
      <c r="D137" s="12">
        <f>VLOOKUP(A137,[1]Hoja3!$A$4:$C$653,3,FALSE)</f>
        <v>157.2499</v>
      </c>
      <c r="E137" s="56"/>
      <c r="F137" s="53"/>
      <c r="G137" s="54"/>
      <c r="H137" s="54"/>
      <c r="I137" s="54"/>
      <c r="J137" s="54"/>
      <c r="K137" s="54"/>
      <c r="L137" s="54"/>
      <c r="M137" s="54"/>
      <c r="N137" s="54"/>
      <c r="O137" s="54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4"/>
      <c r="AC137" s="10"/>
      <c r="AD137" s="10"/>
      <c r="AE137" s="10"/>
      <c r="AF137" s="10"/>
      <c r="AG137" s="10"/>
      <c r="AH137" s="10"/>
      <c r="AI137" s="10"/>
      <c r="AJ137" s="13">
        <f t="shared" si="4"/>
        <v>0</v>
      </c>
      <c r="AK137" s="11">
        <f t="shared" si="5"/>
        <v>0</v>
      </c>
    </row>
    <row r="138" spans="1:37" x14ac:dyDescent="0.25">
      <c r="A138" s="6">
        <v>2130081</v>
      </c>
      <c r="B138" s="10" t="s">
        <v>149</v>
      </c>
      <c r="C138" s="6" t="s">
        <v>11</v>
      </c>
      <c r="D138" s="12">
        <f>VLOOKUP(A138,[1]Hoja3!$A$4:$C$653,3,FALSE)</f>
        <v>1614.83</v>
      </c>
      <c r="E138" s="53"/>
      <c r="F138" s="53"/>
      <c r="G138" s="54"/>
      <c r="H138" s="54"/>
      <c r="I138" s="54"/>
      <c r="J138" s="54"/>
      <c r="K138" s="54"/>
      <c r="L138" s="54"/>
      <c r="M138" s="54"/>
      <c r="N138" s="54"/>
      <c r="O138" s="54"/>
      <c r="P138" s="10">
        <v>10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4"/>
      <c r="AC138" s="10"/>
      <c r="AD138" s="10"/>
      <c r="AE138" s="10"/>
      <c r="AF138" s="10"/>
      <c r="AG138" s="10"/>
      <c r="AH138" s="10"/>
      <c r="AI138" s="10"/>
      <c r="AJ138" s="13">
        <f t="shared" si="4"/>
        <v>10</v>
      </c>
      <c r="AK138" s="11">
        <f t="shared" si="5"/>
        <v>16148.3</v>
      </c>
    </row>
    <row r="139" spans="1:37" x14ac:dyDescent="0.25">
      <c r="A139" s="6">
        <v>2130083</v>
      </c>
      <c r="B139" s="10" t="s">
        <v>150</v>
      </c>
      <c r="C139" s="6" t="s">
        <v>13</v>
      </c>
      <c r="D139" s="12">
        <f>VLOOKUP(A139,[1]Hoja3!$A$4:$C$653,3,FALSE)</f>
        <v>535.5</v>
      </c>
      <c r="E139" s="53">
        <v>3</v>
      </c>
      <c r="F139" s="53"/>
      <c r="G139" s="54"/>
      <c r="H139" s="54">
        <v>7</v>
      </c>
      <c r="I139" s="54">
        <v>12</v>
      </c>
      <c r="J139" s="54"/>
      <c r="K139" s="54"/>
      <c r="L139" s="54"/>
      <c r="M139" s="54"/>
      <c r="N139" s="54">
        <v>4</v>
      </c>
      <c r="O139" s="54"/>
      <c r="P139" s="10"/>
      <c r="Q139" s="10"/>
      <c r="R139" s="10"/>
      <c r="S139" s="10">
        <v>6</v>
      </c>
      <c r="T139" s="10"/>
      <c r="U139" s="10"/>
      <c r="V139" s="10">
        <v>3</v>
      </c>
      <c r="W139" s="10">
        <v>21</v>
      </c>
      <c r="X139" s="10">
        <v>6</v>
      </c>
      <c r="Y139" s="10"/>
      <c r="Z139" s="10">
        <v>6</v>
      </c>
      <c r="AA139" s="10">
        <v>18</v>
      </c>
      <c r="AB139" s="14"/>
      <c r="AC139" s="10"/>
      <c r="AD139" s="10">
        <v>9</v>
      </c>
      <c r="AE139" s="10"/>
      <c r="AF139" s="10"/>
      <c r="AG139" s="10">
        <v>3</v>
      </c>
      <c r="AH139" s="10">
        <v>12</v>
      </c>
      <c r="AI139" s="10">
        <v>6</v>
      </c>
      <c r="AJ139" s="13">
        <f t="shared" si="4"/>
        <v>116</v>
      </c>
      <c r="AK139" s="11">
        <f t="shared" si="5"/>
        <v>62118</v>
      </c>
    </row>
    <row r="140" spans="1:37" x14ac:dyDescent="0.25">
      <c r="A140" s="6">
        <v>2120007</v>
      </c>
      <c r="B140" s="10" t="s">
        <v>151</v>
      </c>
      <c r="C140" s="6" t="s">
        <v>9</v>
      </c>
      <c r="D140" s="12">
        <f>VLOOKUP(A140,[1]Hoja3!$A$4:$C$653,3,FALSE)</f>
        <v>5</v>
      </c>
      <c r="E140" s="53"/>
      <c r="F140" s="53"/>
      <c r="G140" s="54"/>
      <c r="H140" s="54"/>
      <c r="I140" s="54"/>
      <c r="J140" s="54"/>
      <c r="K140" s="54"/>
      <c r="L140" s="54"/>
      <c r="M140" s="54"/>
      <c r="N140" s="54"/>
      <c r="O140" s="54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4"/>
      <c r="AC140" s="10"/>
      <c r="AD140" s="10"/>
      <c r="AE140" s="10"/>
      <c r="AF140" s="10"/>
      <c r="AG140" s="10"/>
      <c r="AH140" s="10"/>
      <c r="AI140" s="10"/>
      <c r="AJ140" s="13">
        <f t="shared" si="4"/>
        <v>0</v>
      </c>
      <c r="AK140" s="11">
        <f t="shared" si="5"/>
        <v>0</v>
      </c>
    </row>
    <row r="141" spans="1:37" x14ac:dyDescent="0.25">
      <c r="A141" s="6">
        <v>2120008</v>
      </c>
      <c r="B141" s="10" t="s">
        <v>152</v>
      </c>
      <c r="C141" s="6" t="s">
        <v>9</v>
      </c>
      <c r="D141" s="12">
        <f>VLOOKUP(A141,[1]Hoja3!$A$4:$C$653,3,FALSE)</f>
        <v>65</v>
      </c>
      <c r="E141" s="53"/>
      <c r="F141" s="53"/>
      <c r="G141" s="54"/>
      <c r="H141" s="54"/>
      <c r="I141" s="54"/>
      <c r="J141" s="54"/>
      <c r="K141" s="54"/>
      <c r="L141" s="54"/>
      <c r="M141" s="54"/>
      <c r="N141" s="54"/>
      <c r="O141" s="54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4"/>
      <c r="AC141" s="10"/>
      <c r="AD141" s="10"/>
      <c r="AE141" s="10"/>
      <c r="AF141" s="10"/>
      <c r="AG141" s="10"/>
      <c r="AH141" s="10"/>
      <c r="AI141" s="10"/>
      <c r="AJ141" s="13">
        <f t="shared" si="4"/>
        <v>0</v>
      </c>
      <c r="AK141" s="11">
        <f t="shared" si="5"/>
        <v>0</v>
      </c>
    </row>
    <row r="142" spans="1:37" x14ac:dyDescent="0.25">
      <c r="A142" s="6">
        <v>2140064</v>
      </c>
      <c r="B142" s="10" t="s">
        <v>153</v>
      </c>
      <c r="C142" s="6" t="s">
        <v>9</v>
      </c>
      <c r="D142" s="12">
        <f>VLOOKUP(A142,[1]Hoja3!$A$4:$C$653,3,FALSE)</f>
        <v>345.89729999999997</v>
      </c>
      <c r="E142" s="53"/>
      <c r="F142" s="53"/>
      <c r="G142" s="54"/>
      <c r="H142" s="54"/>
      <c r="I142" s="54"/>
      <c r="J142" s="54"/>
      <c r="K142" s="54"/>
      <c r="L142" s="54"/>
      <c r="M142" s="54"/>
      <c r="N142" s="54"/>
      <c r="O142" s="54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4"/>
      <c r="AC142" s="10"/>
      <c r="AD142" s="10"/>
      <c r="AE142" s="10"/>
      <c r="AF142" s="10"/>
      <c r="AG142" s="10"/>
      <c r="AH142" s="10"/>
      <c r="AI142" s="10"/>
      <c r="AJ142" s="13">
        <f t="shared" si="4"/>
        <v>0</v>
      </c>
      <c r="AK142" s="11">
        <f t="shared" si="5"/>
        <v>0</v>
      </c>
    </row>
    <row r="143" spans="1:37" x14ac:dyDescent="0.25">
      <c r="A143" s="6">
        <v>2160063</v>
      </c>
      <c r="B143" s="10" t="s">
        <v>154</v>
      </c>
      <c r="C143" s="6" t="s">
        <v>13</v>
      </c>
      <c r="D143" s="12">
        <f>VLOOKUP(A143,[1]Hoja3!$A$4:$C$653,3,FALSE)</f>
        <v>654.5</v>
      </c>
      <c r="E143" s="53"/>
      <c r="F143" s="53"/>
      <c r="G143" s="54"/>
      <c r="H143" s="54"/>
      <c r="I143" s="54"/>
      <c r="J143" s="54"/>
      <c r="K143" s="54"/>
      <c r="L143" s="54"/>
      <c r="M143" s="54"/>
      <c r="N143" s="54"/>
      <c r="O143" s="5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4"/>
      <c r="AC143" s="10"/>
      <c r="AD143" s="10"/>
      <c r="AE143" s="10"/>
      <c r="AF143" s="10"/>
      <c r="AG143" s="10"/>
      <c r="AH143" s="10"/>
      <c r="AI143" s="10"/>
      <c r="AJ143" s="13">
        <f t="shared" si="4"/>
        <v>0</v>
      </c>
      <c r="AK143" s="11">
        <f t="shared" si="5"/>
        <v>0</v>
      </c>
    </row>
    <row r="144" spans="1:37" x14ac:dyDescent="0.25">
      <c r="A144" s="6">
        <v>2140066</v>
      </c>
      <c r="B144" s="10" t="s">
        <v>155</v>
      </c>
      <c r="C144" s="6" t="s">
        <v>9</v>
      </c>
      <c r="D144" s="19">
        <v>1385.2272</v>
      </c>
      <c r="E144" s="53"/>
      <c r="F144" s="53"/>
      <c r="G144" s="54"/>
      <c r="H144" s="54"/>
      <c r="I144" s="54"/>
      <c r="J144" s="54"/>
      <c r="K144" s="54"/>
      <c r="L144" s="54"/>
      <c r="M144" s="54"/>
      <c r="N144" s="54"/>
      <c r="O144" s="54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4"/>
      <c r="AC144" s="10"/>
      <c r="AD144" s="10"/>
      <c r="AE144" s="10"/>
      <c r="AF144" s="10"/>
      <c r="AG144" s="10"/>
      <c r="AH144" s="10"/>
      <c r="AI144" s="10"/>
      <c r="AJ144" s="13">
        <f t="shared" si="4"/>
        <v>0</v>
      </c>
      <c r="AK144" s="11">
        <f t="shared" si="5"/>
        <v>0</v>
      </c>
    </row>
    <row r="145" spans="1:37" x14ac:dyDescent="0.25">
      <c r="A145" s="6">
        <v>2130085</v>
      </c>
      <c r="B145" s="10" t="s">
        <v>156</v>
      </c>
      <c r="C145" s="6" t="s">
        <v>7</v>
      </c>
      <c r="D145" s="19">
        <v>1744.1491000000001</v>
      </c>
      <c r="E145" s="53"/>
      <c r="F145" s="53"/>
      <c r="G145" s="54"/>
      <c r="H145" s="54"/>
      <c r="I145" s="54"/>
      <c r="J145" s="54"/>
      <c r="K145" s="54"/>
      <c r="L145" s="54"/>
      <c r="M145" s="54"/>
      <c r="N145" s="54"/>
      <c r="O145" s="54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4"/>
      <c r="AC145" s="10"/>
      <c r="AD145" s="10"/>
      <c r="AE145" s="10"/>
      <c r="AF145" s="10"/>
      <c r="AG145" s="10"/>
      <c r="AH145" s="10"/>
      <c r="AI145" s="10"/>
      <c r="AJ145" s="13">
        <f t="shared" si="4"/>
        <v>0</v>
      </c>
      <c r="AK145" s="11">
        <f t="shared" si="5"/>
        <v>0</v>
      </c>
    </row>
    <row r="146" spans="1:37" x14ac:dyDescent="0.25">
      <c r="A146" s="6">
        <v>2130086</v>
      </c>
      <c r="B146" s="10" t="s">
        <v>157</v>
      </c>
      <c r="C146" s="6" t="s">
        <v>7</v>
      </c>
      <c r="D146" s="12">
        <f>VLOOKUP(A146,[1]Hoja3!$A$4:$C$653,3,FALSE)</f>
        <v>873.46</v>
      </c>
      <c r="E146" s="53"/>
      <c r="F146" s="53"/>
      <c r="G146" s="54"/>
      <c r="H146" s="54"/>
      <c r="I146" s="54"/>
      <c r="J146" s="54"/>
      <c r="K146" s="54"/>
      <c r="L146" s="54"/>
      <c r="M146" s="54"/>
      <c r="N146" s="54"/>
      <c r="O146" s="54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4"/>
      <c r="AC146" s="10"/>
      <c r="AD146" s="10"/>
      <c r="AE146" s="10"/>
      <c r="AF146" s="10"/>
      <c r="AG146" s="10"/>
      <c r="AH146" s="10"/>
      <c r="AI146" s="10"/>
      <c r="AJ146" s="13">
        <f t="shared" si="4"/>
        <v>0</v>
      </c>
      <c r="AK146" s="11">
        <f t="shared" si="5"/>
        <v>0</v>
      </c>
    </row>
    <row r="147" spans="1:37" x14ac:dyDescent="0.25">
      <c r="A147" s="6">
        <v>2130090</v>
      </c>
      <c r="B147" s="10" t="s">
        <v>158</v>
      </c>
      <c r="C147" s="6" t="s">
        <v>11</v>
      </c>
      <c r="D147" s="12">
        <f>VLOOKUP(A147,[1]Hoja3!$A$4:$C$653,3,FALSE)</f>
        <v>40</v>
      </c>
      <c r="E147" s="53"/>
      <c r="F147" s="53"/>
      <c r="G147" s="54"/>
      <c r="H147" s="54"/>
      <c r="I147" s="54"/>
      <c r="J147" s="54"/>
      <c r="K147" s="54"/>
      <c r="L147" s="54"/>
      <c r="M147" s="54"/>
      <c r="N147" s="54"/>
      <c r="O147" s="54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4"/>
      <c r="AC147" s="10"/>
      <c r="AD147" s="10"/>
      <c r="AE147" s="10"/>
      <c r="AF147" s="10"/>
      <c r="AG147" s="10"/>
      <c r="AH147" s="10"/>
      <c r="AI147" s="10"/>
      <c r="AJ147" s="13">
        <f t="shared" si="4"/>
        <v>0</v>
      </c>
      <c r="AK147" s="11">
        <f t="shared" si="5"/>
        <v>0</v>
      </c>
    </row>
    <row r="148" spans="1:37" x14ac:dyDescent="0.25">
      <c r="A148" s="6">
        <v>2160064</v>
      </c>
      <c r="B148" s="10" t="s">
        <v>159</v>
      </c>
      <c r="C148" s="6" t="s">
        <v>13</v>
      </c>
      <c r="D148" s="12">
        <f>VLOOKUP(A148,[1]Hoja3!$A$4:$C$653,3,FALSE)</f>
        <v>69.02</v>
      </c>
      <c r="E148" s="53"/>
      <c r="F148" s="53"/>
      <c r="G148" s="54"/>
      <c r="H148" s="54"/>
      <c r="I148" s="54"/>
      <c r="J148" s="54"/>
      <c r="K148" s="54"/>
      <c r="L148" s="54"/>
      <c r="M148" s="54"/>
      <c r="N148" s="54">
        <v>1</v>
      </c>
      <c r="O148" s="54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4"/>
      <c r="AC148" s="10"/>
      <c r="AD148" s="10"/>
      <c r="AE148" s="10"/>
      <c r="AF148" s="10"/>
      <c r="AG148" s="10"/>
      <c r="AH148" s="10"/>
      <c r="AI148" s="10"/>
      <c r="AJ148" s="13">
        <f t="shared" si="4"/>
        <v>1</v>
      </c>
      <c r="AK148" s="11">
        <f t="shared" si="5"/>
        <v>69.02</v>
      </c>
    </row>
    <row r="149" spans="1:37" x14ac:dyDescent="0.25">
      <c r="A149" s="6">
        <v>2140068</v>
      </c>
      <c r="B149" s="10" t="s">
        <v>160</v>
      </c>
      <c r="C149" s="6" t="s">
        <v>9</v>
      </c>
      <c r="D149" s="12">
        <f>VLOOKUP(A149,[1]Hoja3!$A$4:$C$653,3,FALSE)</f>
        <v>2.7132000000000001</v>
      </c>
      <c r="E149" s="53"/>
      <c r="F149" s="53"/>
      <c r="G149" s="54"/>
      <c r="H149" s="54"/>
      <c r="I149" s="54">
        <v>15</v>
      </c>
      <c r="J149" s="54"/>
      <c r="K149" s="54"/>
      <c r="L149" s="54"/>
      <c r="M149" s="54"/>
      <c r="N149" s="54"/>
      <c r="O149" s="54"/>
      <c r="P149" s="10"/>
      <c r="Q149" s="10"/>
      <c r="R149" s="10"/>
      <c r="S149" s="10"/>
      <c r="T149" s="10"/>
      <c r="U149" s="10">
        <v>6</v>
      </c>
      <c r="V149" s="10">
        <v>11</v>
      </c>
      <c r="W149" s="10"/>
      <c r="X149" s="10">
        <v>8</v>
      </c>
      <c r="Y149" s="10"/>
      <c r="Z149" s="10"/>
      <c r="AA149" s="10"/>
      <c r="AB149" s="14"/>
      <c r="AC149" s="10"/>
      <c r="AD149" s="10"/>
      <c r="AE149" s="10"/>
      <c r="AF149" s="10"/>
      <c r="AG149" s="10"/>
      <c r="AH149" s="10"/>
      <c r="AI149" s="10">
        <v>6</v>
      </c>
      <c r="AJ149" s="13">
        <f t="shared" si="4"/>
        <v>46</v>
      </c>
      <c r="AK149" s="11">
        <f t="shared" si="5"/>
        <v>124.80720000000001</v>
      </c>
    </row>
    <row r="150" spans="1:37" x14ac:dyDescent="0.25">
      <c r="A150" s="6">
        <v>2170291</v>
      </c>
      <c r="B150" s="10" t="s">
        <v>161</v>
      </c>
      <c r="C150" s="6" t="s">
        <v>7</v>
      </c>
      <c r="D150" s="12">
        <f>VLOOKUP(A150,[1]Hoja3!$A$4:$C$653,3,FALSE)</f>
        <v>821.1</v>
      </c>
      <c r="E150" s="53"/>
      <c r="F150" s="53"/>
      <c r="G150" s="54"/>
      <c r="H150" s="54"/>
      <c r="I150" s="54"/>
      <c r="J150" s="54"/>
      <c r="K150" s="54">
        <v>1</v>
      </c>
      <c r="L150" s="54"/>
      <c r="M150" s="54"/>
      <c r="N150" s="54">
        <v>1</v>
      </c>
      <c r="O150" s="54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4"/>
      <c r="AC150" s="10"/>
      <c r="AD150" s="10"/>
      <c r="AE150" s="10"/>
      <c r="AF150" s="10"/>
      <c r="AG150" s="10"/>
      <c r="AH150" s="10"/>
      <c r="AI150" s="10"/>
      <c r="AJ150" s="13">
        <f t="shared" si="4"/>
        <v>2</v>
      </c>
      <c r="AK150" s="11">
        <f t="shared" si="5"/>
        <v>1642.2</v>
      </c>
    </row>
    <row r="151" spans="1:37" x14ac:dyDescent="0.25">
      <c r="A151" s="6">
        <v>2170048</v>
      </c>
      <c r="B151" s="10" t="s">
        <v>162</v>
      </c>
      <c r="C151" s="6" t="s">
        <v>7</v>
      </c>
      <c r="D151" s="12">
        <f>VLOOKUP(A151,[1]Hoja3!$A$4:$C$653,3,FALSE)</f>
        <v>2413.3200000000002</v>
      </c>
      <c r="E151" s="53"/>
      <c r="F151" s="53"/>
      <c r="G151" s="54"/>
      <c r="H151" s="54"/>
      <c r="I151" s="54"/>
      <c r="J151" s="54"/>
      <c r="K151" s="54"/>
      <c r="L151" s="54"/>
      <c r="M151" s="54"/>
      <c r="N151" s="54"/>
      <c r="O151" s="54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4"/>
      <c r="AC151" s="10"/>
      <c r="AD151" s="10"/>
      <c r="AE151" s="10"/>
      <c r="AF151" s="10"/>
      <c r="AG151" s="10"/>
      <c r="AH151" s="10"/>
      <c r="AI151" s="10"/>
      <c r="AJ151" s="13">
        <f t="shared" si="4"/>
        <v>0</v>
      </c>
      <c r="AK151" s="11">
        <f t="shared" si="5"/>
        <v>0</v>
      </c>
    </row>
    <row r="152" spans="1:37" x14ac:dyDescent="0.25">
      <c r="A152" s="6">
        <v>2140073</v>
      </c>
      <c r="B152" s="10" t="s">
        <v>163</v>
      </c>
      <c r="C152" s="6" t="s">
        <v>9</v>
      </c>
      <c r="D152" s="12">
        <f>VLOOKUP(A152,[1]Hoja3!$A$4:$C$653,3,FALSE)</f>
        <v>6.1879999999999997</v>
      </c>
      <c r="E152" s="53"/>
      <c r="F152" s="53"/>
      <c r="G152" s="54"/>
      <c r="H152" s="54"/>
      <c r="I152" s="54"/>
      <c r="J152" s="54"/>
      <c r="K152" s="54"/>
      <c r="L152" s="54"/>
      <c r="M152" s="54"/>
      <c r="N152" s="54"/>
      <c r="O152" s="54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4"/>
      <c r="AC152" s="10"/>
      <c r="AD152" s="10"/>
      <c r="AE152" s="10"/>
      <c r="AF152" s="10"/>
      <c r="AG152" s="10"/>
      <c r="AH152" s="10"/>
      <c r="AI152" s="10"/>
      <c r="AJ152" s="13">
        <f t="shared" si="4"/>
        <v>0</v>
      </c>
      <c r="AK152" s="11">
        <f t="shared" si="5"/>
        <v>0</v>
      </c>
    </row>
    <row r="153" spans="1:37" x14ac:dyDescent="0.25">
      <c r="A153" s="6">
        <v>2160066</v>
      </c>
      <c r="B153" s="10" t="s">
        <v>164</v>
      </c>
      <c r="C153" s="6" t="s">
        <v>13</v>
      </c>
      <c r="D153" s="12">
        <f>VLOOKUP(A153,[1]Hoja3!$A$4:$C$653,3,FALSE)</f>
        <v>69.02</v>
      </c>
      <c r="E153" s="53"/>
      <c r="F153" s="53"/>
      <c r="G153" s="54"/>
      <c r="H153" s="54"/>
      <c r="I153" s="54"/>
      <c r="J153" s="54"/>
      <c r="K153" s="54"/>
      <c r="L153" s="54"/>
      <c r="M153" s="54"/>
      <c r="N153" s="54"/>
      <c r="O153" s="54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4"/>
      <c r="AC153" s="10"/>
      <c r="AD153" s="10"/>
      <c r="AE153" s="10"/>
      <c r="AF153" s="10"/>
      <c r="AG153" s="10"/>
      <c r="AH153" s="10"/>
      <c r="AI153" s="10"/>
      <c r="AJ153" s="13">
        <f t="shared" si="4"/>
        <v>0</v>
      </c>
      <c r="AK153" s="11">
        <f t="shared" si="5"/>
        <v>0</v>
      </c>
    </row>
    <row r="154" spans="1:37" x14ac:dyDescent="0.25">
      <c r="A154" s="6">
        <v>2160067</v>
      </c>
      <c r="B154" s="10" t="s">
        <v>165</v>
      </c>
      <c r="C154" s="6" t="s">
        <v>13</v>
      </c>
      <c r="D154" s="19">
        <v>225.1319</v>
      </c>
      <c r="E154" s="53"/>
      <c r="F154" s="53"/>
      <c r="G154" s="54"/>
      <c r="H154" s="54"/>
      <c r="I154" s="54"/>
      <c r="J154" s="54"/>
      <c r="K154" s="54"/>
      <c r="L154" s="54"/>
      <c r="M154" s="54"/>
      <c r="N154" s="54"/>
      <c r="O154" s="54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4"/>
      <c r="AC154" s="10"/>
      <c r="AD154" s="10"/>
      <c r="AE154" s="10"/>
      <c r="AF154" s="10"/>
      <c r="AG154" s="10"/>
      <c r="AH154" s="10"/>
      <c r="AI154" s="10"/>
      <c r="AJ154" s="13">
        <f t="shared" si="4"/>
        <v>0</v>
      </c>
      <c r="AK154" s="11">
        <f t="shared" si="5"/>
        <v>0</v>
      </c>
    </row>
    <row r="155" spans="1:37" x14ac:dyDescent="0.25">
      <c r="A155" s="6">
        <v>2170233</v>
      </c>
      <c r="B155" s="10" t="s">
        <v>166</v>
      </c>
      <c r="C155" s="6" t="s">
        <v>7</v>
      </c>
      <c r="D155" s="19">
        <v>3429.6505999999999</v>
      </c>
      <c r="E155" s="53"/>
      <c r="F155" s="53"/>
      <c r="G155" s="54"/>
      <c r="H155" s="54"/>
      <c r="I155" s="54"/>
      <c r="J155" s="54"/>
      <c r="K155" s="54"/>
      <c r="L155" s="54"/>
      <c r="M155" s="54"/>
      <c r="N155" s="54"/>
      <c r="O155" s="54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4"/>
      <c r="AC155" s="10"/>
      <c r="AD155" s="10"/>
      <c r="AE155" s="10"/>
      <c r="AF155" s="10"/>
      <c r="AG155" s="10"/>
      <c r="AH155" s="10"/>
      <c r="AI155" s="10"/>
      <c r="AJ155" s="13">
        <f t="shared" si="4"/>
        <v>0</v>
      </c>
      <c r="AK155" s="11">
        <f t="shared" si="5"/>
        <v>0</v>
      </c>
    </row>
    <row r="156" spans="1:37" x14ac:dyDescent="0.25">
      <c r="A156" s="6">
        <v>2130092</v>
      </c>
      <c r="B156" s="10" t="s">
        <v>167</v>
      </c>
      <c r="C156" s="6" t="s">
        <v>168</v>
      </c>
      <c r="D156" s="12">
        <f>VLOOKUP(A156,[1]Hoja3!$A$4:$C$653,3,FALSE)</f>
        <v>351.05</v>
      </c>
      <c r="E156" s="53"/>
      <c r="F156" s="53"/>
      <c r="G156" s="54"/>
      <c r="H156" s="54"/>
      <c r="I156" s="54"/>
      <c r="J156" s="54"/>
      <c r="K156" s="54"/>
      <c r="L156" s="54"/>
      <c r="M156" s="54"/>
      <c r="N156" s="54"/>
      <c r="O156" s="54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4"/>
      <c r="AC156" s="10"/>
      <c r="AD156" s="10"/>
      <c r="AE156" s="10"/>
      <c r="AF156" s="10"/>
      <c r="AG156" s="10"/>
      <c r="AH156" s="10"/>
      <c r="AI156" s="10"/>
      <c r="AJ156" s="13">
        <f t="shared" si="4"/>
        <v>0</v>
      </c>
      <c r="AK156" s="11">
        <f t="shared" si="5"/>
        <v>0</v>
      </c>
    </row>
    <row r="157" spans="1:37" x14ac:dyDescent="0.25">
      <c r="A157" s="6">
        <v>2130097</v>
      </c>
      <c r="B157" s="10" t="s">
        <v>169</v>
      </c>
      <c r="C157" s="6" t="s">
        <v>7</v>
      </c>
      <c r="D157" s="12">
        <f>VLOOKUP(A157,[1]Hoja3!$A$4:$C$653,3,FALSE)</f>
        <v>333.2</v>
      </c>
      <c r="E157" s="53">
        <v>12</v>
      </c>
      <c r="F157" s="53">
        <v>6</v>
      </c>
      <c r="G157" s="54">
        <v>16</v>
      </c>
      <c r="H157" s="54">
        <v>16</v>
      </c>
      <c r="I157" s="54">
        <v>12</v>
      </c>
      <c r="J157" s="54"/>
      <c r="K157" s="54"/>
      <c r="L157" s="54"/>
      <c r="M157" s="54"/>
      <c r="N157" s="54"/>
      <c r="O157" s="54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4"/>
      <c r="AC157" s="10"/>
      <c r="AD157" s="10"/>
      <c r="AE157" s="10"/>
      <c r="AF157" s="10"/>
      <c r="AG157" s="10">
        <v>12</v>
      </c>
      <c r="AH157" s="10">
        <v>12</v>
      </c>
      <c r="AI157" s="10"/>
      <c r="AJ157" s="13">
        <f t="shared" si="4"/>
        <v>86</v>
      </c>
      <c r="AK157" s="11">
        <f t="shared" si="5"/>
        <v>28655.200000000001</v>
      </c>
    </row>
    <row r="158" spans="1:37" x14ac:dyDescent="0.25">
      <c r="A158" s="6">
        <v>2130098</v>
      </c>
      <c r="B158" s="10" t="s">
        <v>170</v>
      </c>
      <c r="C158" s="6" t="s">
        <v>11</v>
      </c>
      <c r="D158" s="19">
        <v>31.0273</v>
      </c>
      <c r="E158" s="53"/>
      <c r="F158" s="53"/>
      <c r="G158" s="54"/>
      <c r="H158" s="54"/>
      <c r="I158" s="54"/>
      <c r="J158" s="54"/>
      <c r="K158" s="54"/>
      <c r="L158" s="54"/>
      <c r="M158" s="54">
        <v>3</v>
      </c>
      <c r="N158" s="54"/>
      <c r="O158" s="54">
        <v>3</v>
      </c>
      <c r="P158" s="10">
        <v>48</v>
      </c>
      <c r="Q158" s="10">
        <v>6</v>
      </c>
      <c r="R158" s="10">
        <v>7</v>
      </c>
      <c r="S158" s="10"/>
      <c r="T158" s="10">
        <v>18</v>
      </c>
      <c r="U158" s="10"/>
      <c r="V158" s="10"/>
      <c r="W158" s="10">
        <v>48</v>
      </c>
      <c r="X158" s="10"/>
      <c r="Y158" s="10"/>
      <c r="Z158" s="10">
        <v>4</v>
      </c>
      <c r="AA158" s="10">
        <v>12</v>
      </c>
      <c r="AB158" s="14"/>
      <c r="AC158" s="10">
        <v>7</v>
      </c>
      <c r="AD158" s="10">
        <v>18</v>
      </c>
      <c r="AE158" s="10"/>
      <c r="AF158" s="10"/>
      <c r="AG158" s="10"/>
      <c r="AH158" s="10"/>
      <c r="AI158" s="10"/>
      <c r="AJ158" s="13">
        <f t="shared" si="4"/>
        <v>174</v>
      </c>
      <c r="AK158" s="11">
        <f t="shared" si="5"/>
        <v>5398.7502000000004</v>
      </c>
    </row>
    <row r="159" spans="1:37" x14ac:dyDescent="0.25">
      <c r="A159" s="6">
        <v>2120059</v>
      </c>
      <c r="B159" s="10" t="s">
        <v>171</v>
      </c>
      <c r="C159" s="6" t="s">
        <v>172</v>
      </c>
      <c r="D159" s="12">
        <f>VLOOKUP(A159,[1]Hoja3!$A$4:$C$653,3,FALSE)</f>
        <v>2201.5</v>
      </c>
      <c r="E159" s="53"/>
      <c r="F159" s="53"/>
      <c r="G159" s="54"/>
      <c r="H159" s="54"/>
      <c r="I159" s="54"/>
      <c r="J159" s="54"/>
      <c r="K159" s="54"/>
      <c r="L159" s="54"/>
      <c r="M159" s="54"/>
      <c r="N159" s="54"/>
      <c r="O159" s="54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4"/>
      <c r="AC159" s="10"/>
      <c r="AD159" s="10"/>
      <c r="AE159" s="10"/>
      <c r="AF159" s="10"/>
      <c r="AG159" s="10"/>
      <c r="AH159" s="10"/>
      <c r="AI159" s="10"/>
      <c r="AJ159" s="13">
        <f t="shared" si="4"/>
        <v>0</v>
      </c>
      <c r="AK159" s="11">
        <f t="shared" si="5"/>
        <v>0</v>
      </c>
    </row>
    <row r="160" spans="1:37" x14ac:dyDescent="0.25">
      <c r="A160" s="6">
        <v>2140075</v>
      </c>
      <c r="B160" s="10" t="s">
        <v>173</v>
      </c>
      <c r="C160" s="6" t="s">
        <v>11</v>
      </c>
      <c r="D160" s="12">
        <f>VLOOKUP(A160,[1]Hoja3!$A$4:$C$653,3,FALSE)</f>
        <v>39.270000000000003</v>
      </c>
      <c r="E160" s="53"/>
      <c r="F160" s="53"/>
      <c r="G160" s="54"/>
      <c r="H160" s="54"/>
      <c r="I160" s="54"/>
      <c r="J160" s="54"/>
      <c r="K160" s="54"/>
      <c r="L160" s="54"/>
      <c r="M160" s="54"/>
      <c r="N160" s="54"/>
      <c r="O160" s="54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4"/>
      <c r="AC160" s="10"/>
      <c r="AD160" s="10"/>
      <c r="AE160" s="10"/>
      <c r="AF160" s="10"/>
      <c r="AG160" s="10"/>
      <c r="AH160" s="10"/>
      <c r="AI160" s="10"/>
      <c r="AJ160" s="13">
        <f t="shared" si="4"/>
        <v>0</v>
      </c>
      <c r="AK160" s="11">
        <f t="shared" si="5"/>
        <v>0</v>
      </c>
    </row>
    <row r="161" spans="1:37" x14ac:dyDescent="0.25">
      <c r="A161" s="6">
        <v>2130272</v>
      </c>
      <c r="B161" s="10" t="s">
        <v>174</v>
      </c>
      <c r="C161" s="6" t="s">
        <v>21</v>
      </c>
      <c r="D161" s="12">
        <f>VLOOKUP(A161,[1]Hoja3!$A$4:$C$653,3,FALSE)</f>
        <v>3808</v>
      </c>
      <c r="E161" s="53"/>
      <c r="F161" s="53"/>
      <c r="G161" s="54"/>
      <c r="H161" s="54"/>
      <c r="I161" s="54"/>
      <c r="J161" s="54"/>
      <c r="K161" s="54"/>
      <c r="L161" s="54"/>
      <c r="M161" s="54"/>
      <c r="N161" s="54"/>
      <c r="O161" s="54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4"/>
      <c r="AC161" s="10"/>
      <c r="AD161" s="10"/>
      <c r="AE161" s="10"/>
      <c r="AF161" s="10"/>
      <c r="AG161" s="10"/>
      <c r="AH161" s="10"/>
      <c r="AI161" s="10"/>
      <c r="AJ161" s="13">
        <f t="shared" si="4"/>
        <v>0</v>
      </c>
      <c r="AK161" s="11">
        <f t="shared" si="5"/>
        <v>0</v>
      </c>
    </row>
    <row r="162" spans="1:37" x14ac:dyDescent="0.25">
      <c r="A162" s="6">
        <v>2130280</v>
      </c>
      <c r="B162" s="10" t="s">
        <v>175</v>
      </c>
      <c r="C162" s="6" t="s">
        <v>9</v>
      </c>
      <c r="D162" s="12">
        <f>VLOOKUP(A162,[1]Hoja3!$A$4:$C$653,3,FALSE)</f>
        <v>2223.5268999999998</v>
      </c>
      <c r="E162" s="53"/>
      <c r="F162" s="53"/>
      <c r="G162" s="54"/>
      <c r="H162" s="54"/>
      <c r="I162" s="54"/>
      <c r="J162" s="54"/>
      <c r="K162" s="54"/>
      <c r="L162" s="54"/>
      <c r="M162" s="54"/>
      <c r="N162" s="54"/>
      <c r="O162" s="54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4"/>
      <c r="AC162" s="10"/>
      <c r="AD162" s="10"/>
      <c r="AE162" s="10"/>
      <c r="AF162" s="10"/>
      <c r="AG162" s="10"/>
      <c r="AH162" s="10"/>
      <c r="AI162" s="10"/>
      <c r="AJ162" s="13">
        <f t="shared" si="4"/>
        <v>0</v>
      </c>
      <c r="AK162" s="11">
        <f t="shared" si="5"/>
        <v>0</v>
      </c>
    </row>
    <row r="163" spans="1:37" x14ac:dyDescent="0.25">
      <c r="A163" s="6">
        <v>2160244</v>
      </c>
      <c r="B163" s="10" t="s">
        <v>176</v>
      </c>
      <c r="C163" s="6" t="s">
        <v>7</v>
      </c>
      <c r="D163" s="12">
        <f>VLOOKUP(A163,[1]Hoja3!$A$4:$C$653,3,FALSE)</f>
        <v>7378</v>
      </c>
      <c r="E163" s="53"/>
      <c r="F163" s="53"/>
      <c r="G163" s="54"/>
      <c r="H163" s="54"/>
      <c r="I163" s="54"/>
      <c r="J163" s="54"/>
      <c r="K163" s="54"/>
      <c r="L163" s="54"/>
      <c r="M163" s="54"/>
      <c r="N163" s="54"/>
      <c r="O163" s="54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4"/>
      <c r="AC163" s="10"/>
      <c r="AD163" s="10"/>
      <c r="AE163" s="10"/>
      <c r="AF163" s="10"/>
      <c r="AG163" s="10"/>
      <c r="AH163" s="10"/>
      <c r="AI163" s="10"/>
      <c r="AJ163" s="13">
        <f t="shared" si="4"/>
        <v>0</v>
      </c>
      <c r="AK163" s="11">
        <f t="shared" si="5"/>
        <v>0</v>
      </c>
    </row>
    <row r="164" spans="1:37" x14ac:dyDescent="0.25">
      <c r="A164" s="6">
        <v>2160074</v>
      </c>
      <c r="B164" s="10" t="s">
        <v>177</v>
      </c>
      <c r="C164" s="6" t="s">
        <v>13</v>
      </c>
      <c r="D164" s="12">
        <f>VLOOKUP(A164,[1]Hoja3!$A$4:$C$653,3,FALSE)</f>
        <v>23300.2</v>
      </c>
      <c r="E164" s="53"/>
      <c r="F164" s="53"/>
      <c r="G164" s="54"/>
      <c r="H164" s="54"/>
      <c r="I164" s="54"/>
      <c r="J164" s="54"/>
      <c r="K164" s="54"/>
      <c r="L164" s="54"/>
      <c r="M164" s="54"/>
      <c r="N164" s="54"/>
      <c r="O164" s="54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4"/>
      <c r="AC164" s="10"/>
      <c r="AD164" s="10"/>
      <c r="AE164" s="10"/>
      <c r="AF164" s="10"/>
      <c r="AG164" s="10"/>
      <c r="AH164" s="10"/>
      <c r="AI164" s="10"/>
      <c r="AJ164" s="13">
        <f t="shared" si="4"/>
        <v>0</v>
      </c>
      <c r="AK164" s="11">
        <f t="shared" si="5"/>
        <v>0</v>
      </c>
    </row>
    <row r="165" spans="1:37" x14ac:dyDescent="0.25">
      <c r="A165" s="6">
        <v>2130099</v>
      </c>
      <c r="B165" s="10" t="s">
        <v>178</v>
      </c>
      <c r="C165" s="6" t="s">
        <v>7</v>
      </c>
      <c r="D165" s="12">
        <f>VLOOKUP(A165,[1]Hoja3!$A$4:$C$653,3,FALSE)</f>
        <v>725.9</v>
      </c>
      <c r="E165" s="53"/>
      <c r="F165" s="53"/>
      <c r="G165" s="54"/>
      <c r="H165" s="54"/>
      <c r="I165" s="54"/>
      <c r="J165" s="54"/>
      <c r="K165" s="54"/>
      <c r="L165" s="54"/>
      <c r="M165" s="54"/>
      <c r="N165" s="54"/>
      <c r="O165" s="54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4"/>
      <c r="AC165" s="10"/>
      <c r="AD165" s="10"/>
      <c r="AE165" s="10"/>
      <c r="AF165" s="10"/>
      <c r="AG165" s="10"/>
      <c r="AH165" s="10"/>
      <c r="AI165" s="10"/>
      <c r="AJ165" s="13">
        <f t="shared" si="4"/>
        <v>0</v>
      </c>
      <c r="AK165" s="11">
        <f t="shared" si="5"/>
        <v>0</v>
      </c>
    </row>
    <row r="166" spans="1:37" x14ac:dyDescent="0.25">
      <c r="A166" s="6">
        <v>2130261</v>
      </c>
      <c r="B166" s="10" t="s">
        <v>179</v>
      </c>
      <c r="C166" s="6" t="s">
        <v>9</v>
      </c>
      <c r="D166" s="12">
        <f>VLOOKUP(A166,[1]Hoja3!$A$4:$C$653,3,FALSE)</f>
        <v>29.75</v>
      </c>
      <c r="E166" s="53"/>
      <c r="F166" s="53"/>
      <c r="G166" s="54"/>
      <c r="H166" s="54"/>
      <c r="I166" s="54"/>
      <c r="J166" s="54"/>
      <c r="K166" s="54"/>
      <c r="L166" s="54"/>
      <c r="M166" s="54"/>
      <c r="N166" s="54"/>
      <c r="O166" s="54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4"/>
      <c r="AC166" s="10"/>
      <c r="AD166" s="10"/>
      <c r="AE166" s="10"/>
      <c r="AF166" s="10"/>
      <c r="AG166" s="10"/>
      <c r="AH166" s="10"/>
      <c r="AI166" s="10"/>
      <c r="AJ166" s="13">
        <f t="shared" si="4"/>
        <v>0</v>
      </c>
      <c r="AK166" s="11">
        <f t="shared" si="5"/>
        <v>0</v>
      </c>
    </row>
    <row r="167" spans="1:37" x14ac:dyDescent="0.25">
      <c r="A167" s="6">
        <v>2130278</v>
      </c>
      <c r="B167" s="10" t="s">
        <v>180</v>
      </c>
      <c r="C167" s="6" t="s">
        <v>13</v>
      </c>
      <c r="D167" s="12"/>
      <c r="E167" s="53"/>
      <c r="F167" s="53"/>
      <c r="G167" s="54"/>
      <c r="H167" s="54"/>
      <c r="I167" s="54"/>
      <c r="J167" s="54"/>
      <c r="K167" s="54"/>
      <c r="L167" s="54"/>
      <c r="M167" s="54"/>
      <c r="N167" s="54"/>
      <c r="O167" s="54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4"/>
      <c r="AC167" s="10"/>
      <c r="AD167" s="10"/>
      <c r="AE167" s="10"/>
      <c r="AF167" s="10"/>
      <c r="AG167" s="10"/>
      <c r="AH167" s="10"/>
      <c r="AI167" s="10"/>
      <c r="AJ167" s="13">
        <f t="shared" si="4"/>
        <v>0</v>
      </c>
      <c r="AK167" s="11">
        <f t="shared" si="5"/>
        <v>0</v>
      </c>
    </row>
    <row r="168" spans="1:37" x14ac:dyDescent="0.25">
      <c r="A168" s="6">
        <v>2130262</v>
      </c>
      <c r="B168" s="10" t="s">
        <v>181</v>
      </c>
      <c r="C168" s="6" t="s">
        <v>13</v>
      </c>
      <c r="D168" s="12">
        <f>VLOOKUP(A168,[1]Hoja3!$A$4:$C$653,3,FALSE)</f>
        <v>1154.3</v>
      </c>
      <c r="E168" s="53"/>
      <c r="F168" s="53"/>
      <c r="G168" s="54"/>
      <c r="H168" s="54"/>
      <c r="I168" s="54"/>
      <c r="J168" s="54"/>
      <c r="K168" s="54"/>
      <c r="L168" s="54"/>
      <c r="M168" s="54"/>
      <c r="N168" s="54"/>
      <c r="O168" s="54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4"/>
      <c r="AC168" s="10"/>
      <c r="AD168" s="10"/>
      <c r="AE168" s="10"/>
      <c r="AF168" s="10"/>
      <c r="AG168" s="10"/>
      <c r="AH168" s="10"/>
      <c r="AI168" s="10"/>
      <c r="AJ168" s="13">
        <f t="shared" si="4"/>
        <v>0</v>
      </c>
      <c r="AK168" s="11">
        <f t="shared" si="5"/>
        <v>0</v>
      </c>
    </row>
    <row r="169" spans="1:37" x14ac:dyDescent="0.25">
      <c r="A169" s="6">
        <v>2130102</v>
      </c>
      <c r="B169" s="10" t="s">
        <v>182</v>
      </c>
      <c r="C169" s="6" t="s">
        <v>7</v>
      </c>
      <c r="D169" s="12">
        <f>VLOOKUP(A169,[1]Hoja3!$A$4:$C$653,3,FALSE)</f>
        <v>623.55999999999995</v>
      </c>
      <c r="E169" s="53"/>
      <c r="F169" s="53"/>
      <c r="G169" s="54"/>
      <c r="H169" s="54"/>
      <c r="I169" s="54"/>
      <c r="J169" s="54"/>
      <c r="K169" s="54"/>
      <c r="L169" s="54"/>
      <c r="M169" s="54"/>
      <c r="N169" s="54"/>
      <c r="O169" s="54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4"/>
      <c r="AC169" s="10"/>
      <c r="AD169" s="10"/>
      <c r="AE169" s="10"/>
      <c r="AF169" s="10"/>
      <c r="AG169" s="10"/>
      <c r="AH169" s="10"/>
      <c r="AI169" s="10"/>
      <c r="AJ169" s="13">
        <f t="shared" si="4"/>
        <v>0</v>
      </c>
      <c r="AK169" s="11">
        <f t="shared" si="5"/>
        <v>0</v>
      </c>
    </row>
    <row r="170" spans="1:37" x14ac:dyDescent="0.25">
      <c r="A170" s="6">
        <v>2170128</v>
      </c>
      <c r="B170" s="10" t="s">
        <v>183</v>
      </c>
      <c r="C170" s="6" t="s">
        <v>7</v>
      </c>
      <c r="D170" s="12">
        <f>VLOOKUP(A170,[1]Hoja3!$A$4:$C$653,3,FALSE)</f>
        <v>2261</v>
      </c>
      <c r="E170" s="53"/>
      <c r="F170" s="53"/>
      <c r="G170" s="54"/>
      <c r="H170" s="54"/>
      <c r="I170" s="54"/>
      <c r="J170" s="54"/>
      <c r="K170" s="54"/>
      <c r="L170" s="54"/>
      <c r="M170" s="54"/>
      <c r="N170" s="54"/>
      <c r="O170" s="54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4"/>
      <c r="AC170" s="10"/>
      <c r="AD170" s="10"/>
      <c r="AE170" s="10"/>
      <c r="AF170" s="10"/>
      <c r="AG170" s="10"/>
      <c r="AH170" s="10"/>
      <c r="AI170" s="10"/>
      <c r="AJ170" s="13">
        <f t="shared" si="4"/>
        <v>0</v>
      </c>
      <c r="AK170" s="11">
        <f t="shared" si="5"/>
        <v>0</v>
      </c>
    </row>
    <row r="171" spans="1:37" x14ac:dyDescent="0.25">
      <c r="A171" s="6">
        <v>2170129</v>
      </c>
      <c r="B171" s="10" t="s">
        <v>184</v>
      </c>
      <c r="C171" s="6" t="s">
        <v>7</v>
      </c>
      <c r="D171" s="12">
        <f>VLOOKUP(A171,[1]Hoja3!$A$4:$C$653,3,FALSE)</f>
        <v>2261</v>
      </c>
      <c r="E171" s="53"/>
      <c r="F171" s="53"/>
      <c r="G171" s="54"/>
      <c r="H171" s="54"/>
      <c r="I171" s="54"/>
      <c r="J171" s="54"/>
      <c r="K171" s="54"/>
      <c r="L171" s="54"/>
      <c r="M171" s="54"/>
      <c r="N171" s="54"/>
      <c r="O171" s="54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4"/>
      <c r="AC171" s="10"/>
      <c r="AD171" s="10"/>
      <c r="AE171" s="10"/>
      <c r="AF171" s="10"/>
      <c r="AG171" s="10"/>
      <c r="AH171" s="10"/>
      <c r="AI171" s="10"/>
      <c r="AJ171" s="13">
        <f t="shared" si="4"/>
        <v>0</v>
      </c>
      <c r="AK171" s="11">
        <f t="shared" si="5"/>
        <v>0</v>
      </c>
    </row>
    <row r="172" spans="1:37" x14ac:dyDescent="0.25">
      <c r="A172" s="6">
        <v>2160080</v>
      </c>
      <c r="B172" s="10" t="s">
        <v>185</v>
      </c>
      <c r="C172" s="6" t="s">
        <v>21</v>
      </c>
      <c r="D172" s="12">
        <f>VLOOKUP(A172,[1]Hoja3!$A$4:$C$653,3,FALSE)</f>
        <v>145656</v>
      </c>
      <c r="E172" s="53"/>
      <c r="F172" s="53"/>
      <c r="G172" s="54"/>
      <c r="H172" s="54"/>
      <c r="I172" s="54"/>
      <c r="J172" s="54"/>
      <c r="K172" s="54"/>
      <c r="L172" s="54"/>
      <c r="M172" s="54"/>
      <c r="N172" s="54"/>
      <c r="O172" s="54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4"/>
      <c r="AC172" s="10"/>
      <c r="AD172" s="10"/>
      <c r="AE172" s="10"/>
      <c r="AF172" s="10"/>
      <c r="AG172" s="10"/>
      <c r="AH172" s="10"/>
      <c r="AI172" s="10"/>
      <c r="AJ172" s="13">
        <f t="shared" si="4"/>
        <v>0</v>
      </c>
      <c r="AK172" s="11">
        <f t="shared" si="5"/>
        <v>0</v>
      </c>
    </row>
    <row r="173" spans="1:37" x14ac:dyDescent="0.25">
      <c r="A173" s="6">
        <v>2140321</v>
      </c>
      <c r="B173" s="10" t="s">
        <v>186</v>
      </c>
      <c r="C173" s="6" t="s">
        <v>11</v>
      </c>
      <c r="D173" s="12">
        <f>VLOOKUP(A173,[1]Hoja3!$A$4:$C$653,3,FALSE)</f>
        <v>130.9</v>
      </c>
      <c r="E173" s="53"/>
      <c r="F173" s="53"/>
      <c r="G173" s="54"/>
      <c r="H173" s="54"/>
      <c r="I173" s="54"/>
      <c r="J173" s="54"/>
      <c r="K173" s="54"/>
      <c r="L173" s="54"/>
      <c r="M173" s="54"/>
      <c r="N173" s="54"/>
      <c r="O173" s="54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4"/>
      <c r="AC173" s="10"/>
      <c r="AD173" s="10"/>
      <c r="AE173" s="10"/>
      <c r="AF173" s="10"/>
      <c r="AG173" s="10"/>
      <c r="AH173" s="10"/>
      <c r="AI173" s="10"/>
      <c r="AJ173" s="13">
        <f t="shared" si="4"/>
        <v>0</v>
      </c>
      <c r="AK173" s="11">
        <f t="shared" si="5"/>
        <v>0</v>
      </c>
    </row>
    <row r="174" spans="1:37" x14ac:dyDescent="0.25">
      <c r="A174" s="6">
        <v>2140365</v>
      </c>
      <c r="B174" s="10" t="s">
        <v>187</v>
      </c>
      <c r="C174" s="6" t="s">
        <v>11</v>
      </c>
      <c r="D174" s="12">
        <f>VLOOKUP(A174,[1]Hoja3!$A$4:$C$653,3,FALSE)</f>
        <v>90.985699999999994</v>
      </c>
      <c r="E174" s="53"/>
      <c r="F174" s="53"/>
      <c r="G174" s="54"/>
      <c r="H174" s="54"/>
      <c r="I174" s="54"/>
      <c r="J174" s="54"/>
      <c r="K174" s="54"/>
      <c r="L174" s="54"/>
      <c r="M174" s="54"/>
      <c r="N174" s="54"/>
      <c r="O174" s="54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4"/>
      <c r="AC174" s="10"/>
      <c r="AD174" s="10"/>
      <c r="AE174" s="10"/>
      <c r="AF174" s="10"/>
      <c r="AG174" s="10"/>
      <c r="AH174" s="10"/>
      <c r="AI174" s="10"/>
      <c r="AJ174" s="13">
        <f t="shared" si="4"/>
        <v>0</v>
      </c>
      <c r="AK174" s="11">
        <f t="shared" si="5"/>
        <v>0</v>
      </c>
    </row>
    <row r="175" spans="1:37" x14ac:dyDescent="0.25">
      <c r="A175" s="6">
        <v>2160082</v>
      </c>
      <c r="B175" s="10" t="s">
        <v>188</v>
      </c>
      <c r="C175" s="6" t="s">
        <v>13</v>
      </c>
      <c r="D175" s="12">
        <v>1244</v>
      </c>
      <c r="E175" s="53"/>
      <c r="F175" s="53"/>
      <c r="G175" s="54"/>
      <c r="H175" s="54"/>
      <c r="I175" s="54"/>
      <c r="J175" s="54"/>
      <c r="K175" s="54"/>
      <c r="L175" s="54"/>
      <c r="M175" s="54"/>
      <c r="N175" s="54"/>
      <c r="O175" s="54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4"/>
      <c r="AC175" s="10"/>
      <c r="AD175" s="10"/>
      <c r="AE175" s="10"/>
      <c r="AF175" s="10"/>
      <c r="AG175" s="10"/>
      <c r="AH175" s="10"/>
      <c r="AI175" s="10"/>
      <c r="AJ175" s="13">
        <f t="shared" si="4"/>
        <v>0</v>
      </c>
      <c r="AK175" s="11">
        <f t="shared" si="5"/>
        <v>0</v>
      </c>
    </row>
    <row r="176" spans="1:37" x14ac:dyDescent="0.25">
      <c r="A176" s="6">
        <v>2140371</v>
      </c>
      <c r="B176" s="10" t="s">
        <v>189</v>
      </c>
      <c r="C176" s="6" t="s">
        <v>9</v>
      </c>
      <c r="D176" s="12">
        <f>VLOOKUP(A176,[1]Hoja3!$A$4:$C$653,3,FALSE)</f>
        <v>8925.9349999999995</v>
      </c>
      <c r="E176" s="53"/>
      <c r="F176" s="53"/>
      <c r="G176" s="54"/>
      <c r="H176" s="54"/>
      <c r="I176" s="54"/>
      <c r="J176" s="54"/>
      <c r="K176" s="54"/>
      <c r="L176" s="54"/>
      <c r="M176" s="54"/>
      <c r="N176" s="54"/>
      <c r="O176" s="54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4"/>
      <c r="AC176" s="10"/>
      <c r="AD176" s="10"/>
      <c r="AE176" s="10"/>
      <c r="AF176" s="10"/>
      <c r="AG176" s="10"/>
      <c r="AH176" s="10"/>
      <c r="AI176" s="10"/>
      <c r="AJ176" s="13">
        <f t="shared" si="4"/>
        <v>0</v>
      </c>
      <c r="AK176" s="11">
        <f t="shared" si="5"/>
        <v>0</v>
      </c>
    </row>
    <row r="177" spans="1:37" x14ac:dyDescent="0.25">
      <c r="A177" s="6">
        <v>2140352</v>
      </c>
      <c r="B177" s="10" t="s">
        <v>190</v>
      </c>
      <c r="C177" s="6" t="s">
        <v>9</v>
      </c>
      <c r="D177" s="12">
        <f>VLOOKUP(A177,[1]Hoja3!$A$4:$C$653,3,FALSE)</f>
        <v>17851.87</v>
      </c>
      <c r="E177" s="53"/>
      <c r="F177" s="53"/>
      <c r="G177" s="54"/>
      <c r="H177" s="54"/>
      <c r="I177" s="54"/>
      <c r="J177" s="54"/>
      <c r="K177" s="54"/>
      <c r="L177" s="54"/>
      <c r="M177" s="54"/>
      <c r="N177" s="54"/>
      <c r="O177" s="54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4"/>
      <c r="AC177" s="10"/>
      <c r="AD177" s="10"/>
      <c r="AE177" s="10"/>
      <c r="AF177" s="10"/>
      <c r="AG177" s="10"/>
      <c r="AH177" s="10"/>
      <c r="AI177" s="10"/>
      <c r="AJ177" s="13">
        <f t="shared" si="4"/>
        <v>0</v>
      </c>
      <c r="AK177" s="11">
        <f t="shared" si="5"/>
        <v>0</v>
      </c>
    </row>
    <row r="178" spans="1:37" x14ac:dyDescent="0.25">
      <c r="A178" s="6">
        <v>2160077</v>
      </c>
      <c r="B178" s="10" t="s">
        <v>191</v>
      </c>
      <c r="C178" s="6" t="s">
        <v>21</v>
      </c>
      <c r="D178" s="12">
        <f>VLOOKUP(A178,[1]Hoja3!$A$4:$C$653,3,FALSE)</f>
        <v>6497.4</v>
      </c>
      <c r="E178" s="53"/>
      <c r="F178" s="53"/>
      <c r="G178" s="54"/>
      <c r="H178" s="54"/>
      <c r="I178" s="54"/>
      <c r="J178" s="54"/>
      <c r="K178" s="54"/>
      <c r="L178" s="54"/>
      <c r="M178" s="54"/>
      <c r="N178" s="54"/>
      <c r="O178" s="54"/>
      <c r="P178" s="10"/>
      <c r="Q178" s="10"/>
      <c r="R178" s="10"/>
      <c r="S178" s="10"/>
      <c r="T178" s="10">
        <v>1</v>
      </c>
      <c r="U178" s="10"/>
      <c r="V178" s="10"/>
      <c r="W178" s="10"/>
      <c r="X178" s="10"/>
      <c r="Y178" s="10"/>
      <c r="Z178" s="10"/>
      <c r="AA178" s="10"/>
      <c r="AB178" s="14"/>
      <c r="AC178" s="10"/>
      <c r="AD178" s="10"/>
      <c r="AE178" s="10"/>
      <c r="AF178" s="10"/>
      <c r="AG178" s="10"/>
      <c r="AH178" s="10"/>
      <c r="AI178" s="10"/>
      <c r="AJ178" s="13">
        <f t="shared" si="4"/>
        <v>1</v>
      </c>
      <c r="AK178" s="11">
        <f t="shared" si="5"/>
        <v>6497.4</v>
      </c>
    </row>
    <row r="179" spans="1:37" x14ac:dyDescent="0.25">
      <c r="A179" s="6">
        <v>2160078</v>
      </c>
      <c r="B179" s="10" t="s">
        <v>192</v>
      </c>
      <c r="C179" s="6" t="s">
        <v>21</v>
      </c>
      <c r="D179" s="12">
        <f>VLOOKUP(A179,[1]Hoja3!$A$4:$C$653,3,FALSE)</f>
        <v>2451.4</v>
      </c>
      <c r="E179" s="53"/>
      <c r="F179" s="53"/>
      <c r="G179" s="54"/>
      <c r="H179" s="54"/>
      <c r="I179" s="54"/>
      <c r="J179" s="54"/>
      <c r="K179" s="54"/>
      <c r="L179" s="54"/>
      <c r="M179" s="54"/>
      <c r="N179" s="54"/>
      <c r="O179" s="54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4"/>
      <c r="AC179" s="10"/>
      <c r="AD179" s="10"/>
      <c r="AE179" s="10"/>
      <c r="AF179" s="10"/>
      <c r="AG179" s="10"/>
      <c r="AH179" s="10"/>
      <c r="AI179" s="10"/>
      <c r="AJ179" s="13">
        <f t="shared" si="4"/>
        <v>0</v>
      </c>
      <c r="AK179" s="11">
        <f t="shared" si="5"/>
        <v>0</v>
      </c>
    </row>
    <row r="180" spans="1:37" x14ac:dyDescent="0.25">
      <c r="A180" s="6">
        <v>2160079</v>
      </c>
      <c r="B180" s="10" t="s">
        <v>193</v>
      </c>
      <c r="C180" s="6" t="s">
        <v>13</v>
      </c>
      <c r="D180" s="12">
        <f>VLOOKUP(A180,[1]Hoja3!$A$4:$C$653,3,FALSE)</f>
        <v>4780.2299999999996</v>
      </c>
      <c r="E180" s="53"/>
      <c r="F180" s="53"/>
      <c r="G180" s="54"/>
      <c r="H180" s="54"/>
      <c r="I180" s="54"/>
      <c r="J180" s="54"/>
      <c r="K180" s="54"/>
      <c r="L180" s="54"/>
      <c r="M180" s="54"/>
      <c r="N180" s="54"/>
      <c r="O180" s="54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4"/>
      <c r="AC180" s="10"/>
      <c r="AD180" s="10"/>
      <c r="AE180" s="10"/>
      <c r="AF180" s="10"/>
      <c r="AG180" s="10"/>
      <c r="AH180" s="10"/>
      <c r="AI180" s="10"/>
      <c r="AJ180" s="13">
        <f t="shared" si="4"/>
        <v>0</v>
      </c>
      <c r="AK180" s="11">
        <f t="shared" si="5"/>
        <v>0</v>
      </c>
    </row>
    <row r="181" spans="1:37" x14ac:dyDescent="0.25">
      <c r="A181" s="6">
        <v>2170058</v>
      </c>
      <c r="B181" s="10" t="s">
        <v>194</v>
      </c>
      <c r="C181" s="6" t="s">
        <v>168</v>
      </c>
      <c r="D181" s="12">
        <f>VLOOKUP(A181,[1]Hoja3!$A$4:$C$653,3,FALSE)</f>
        <v>4166.1899999999996</v>
      </c>
      <c r="E181" s="53"/>
      <c r="F181" s="53"/>
      <c r="G181" s="54"/>
      <c r="H181" s="54">
        <v>1</v>
      </c>
      <c r="I181" s="54"/>
      <c r="J181" s="54"/>
      <c r="K181" s="54"/>
      <c r="L181" s="54"/>
      <c r="M181" s="54"/>
      <c r="N181" s="54"/>
      <c r="O181" s="54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4"/>
      <c r="AC181" s="10"/>
      <c r="AD181" s="10"/>
      <c r="AE181" s="10"/>
      <c r="AF181" s="10"/>
      <c r="AG181" s="10"/>
      <c r="AH181" s="10"/>
      <c r="AI181" s="10"/>
      <c r="AJ181" s="13">
        <f t="shared" si="4"/>
        <v>1</v>
      </c>
      <c r="AK181" s="11">
        <f t="shared" si="5"/>
        <v>4166.1899999999996</v>
      </c>
    </row>
    <row r="182" spans="1:37" x14ac:dyDescent="0.25">
      <c r="A182" s="6">
        <v>2140084</v>
      </c>
      <c r="B182" s="10" t="s">
        <v>195</v>
      </c>
      <c r="C182" s="6" t="s">
        <v>9</v>
      </c>
      <c r="D182" s="12">
        <f>VLOOKUP(A182,[1]Hoja3!$A$4:$C$653,3,FALSE)</f>
        <v>640</v>
      </c>
      <c r="E182" s="53"/>
      <c r="F182" s="53"/>
      <c r="G182" s="54"/>
      <c r="H182" s="54"/>
      <c r="I182" s="54"/>
      <c r="J182" s="54"/>
      <c r="K182" s="54"/>
      <c r="L182" s="54"/>
      <c r="M182" s="54"/>
      <c r="N182" s="54"/>
      <c r="O182" s="54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4"/>
      <c r="AC182" s="10"/>
      <c r="AD182" s="10"/>
      <c r="AE182" s="10"/>
      <c r="AF182" s="10"/>
      <c r="AG182" s="10"/>
      <c r="AH182" s="10"/>
      <c r="AI182" s="10"/>
      <c r="AJ182" s="13">
        <f t="shared" si="4"/>
        <v>0</v>
      </c>
      <c r="AK182" s="11">
        <f t="shared" si="5"/>
        <v>0</v>
      </c>
    </row>
    <row r="183" spans="1:37" x14ac:dyDescent="0.25">
      <c r="A183" s="6">
        <v>2140083</v>
      </c>
      <c r="B183" s="10" t="s">
        <v>196</v>
      </c>
      <c r="C183" s="6" t="s">
        <v>9</v>
      </c>
      <c r="D183" s="12">
        <f>VLOOKUP(A183,[1]Hoja3!$A$4:$C$653,3,FALSE)</f>
        <v>1234</v>
      </c>
      <c r="E183" s="53"/>
      <c r="F183" s="53"/>
      <c r="G183" s="54"/>
      <c r="H183" s="54"/>
      <c r="I183" s="54"/>
      <c r="J183" s="54"/>
      <c r="K183" s="54"/>
      <c r="L183" s="54"/>
      <c r="M183" s="54"/>
      <c r="N183" s="54"/>
      <c r="O183" s="54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4"/>
      <c r="AC183" s="10"/>
      <c r="AD183" s="10"/>
      <c r="AE183" s="10"/>
      <c r="AF183" s="10"/>
      <c r="AG183" s="10"/>
      <c r="AH183" s="10"/>
      <c r="AI183" s="10"/>
      <c r="AJ183" s="13">
        <f t="shared" si="4"/>
        <v>0</v>
      </c>
      <c r="AK183" s="11">
        <f t="shared" si="5"/>
        <v>0</v>
      </c>
    </row>
    <row r="184" spans="1:37" x14ac:dyDescent="0.25">
      <c r="A184" s="6">
        <v>2160310</v>
      </c>
      <c r="B184" s="10" t="s">
        <v>197</v>
      </c>
      <c r="C184" s="6" t="s">
        <v>13</v>
      </c>
      <c r="D184" s="12">
        <f>VLOOKUP(A184,[1]Hoja3!$A$4:$C$653,3,FALSE)</f>
        <v>13087.62</v>
      </c>
      <c r="E184" s="53"/>
      <c r="F184" s="53"/>
      <c r="G184" s="54"/>
      <c r="H184" s="54"/>
      <c r="I184" s="54"/>
      <c r="J184" s="54"/>
      <c r="K184" s="54"/>
      <c r="L184" s="54"/>
      <c r="M184" s="54"/>
      <c r="N184" s="54"/>
      <c r="O184" s="54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4"/>
      <c r="AC184" s="10"/>
      <c r="AD184" s="10"/>
      <c r="AE184" s="10"/>
      <c r="AF184" s="10"/>
      <c r="AG184" s="10"/>
      <c r="AH184" s="10"/>
      <c r="AI184" s="10"/>
      <c r="AJ184" s="13">
        <f t="shared" si="4"/>
        <v>0</v>
      </c>
      <c r="AK184" s="11">
        <f t="shared" si="5"/>
        <v>0</v>
      </c>
    </row>
    <row r="185" spans="1:37" x14ac:dyDescent="0.25">
      <c r="A185" s="6">
        <v>2140300</v>
      </c>
      <c r="B185" s="10" t="s">
        <v>198</v>
      </c>
      <c r="C185" s="6" t="s">
        <v>9</v>
      </c>
      <c r="D185" s="19">
        <v>209.5522</v>
      </c>
      <c r="E185" s="53"/>
      <c r="F185" s="53"/>
      <c r="G185" s="54"/>
      <c r="H185" s="54"/>
      <c r="I185" s="54"/>
      <c r="J185" s="54"/>
      <c r="K185" s="54"/>
      <c r="L185" s="54"/>
      <c r="M185" s="54"/>
      <c r="N185" s="54"/>
      <c r="O185" s="54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4"/>
      <c r="AC185" s="10"/>
      <c r="AD185" s="10"/>
      <c r="AE185" s="10"/>
      <c r="AF185" s="10"/>
      <c r="AG185" s="10"/>
      <c r="AH185" s="10"/>
      <c r="AI185" s="10"/>
      <c r="AJ185" s="13">
        <f t="shared" si="4"/>
        <v>0</v>
      </c>
      <c r="AK185" s="11">
        <f t="shared" si="5"/>
        <v>0</v>
      </c>
    </row>
    <row r="186" spans="1:37" x14ac:dyDescent="0.25">
      <c r="A186" s="6">
        <v>2130105</v>
      </c>
      <c r="B186" s="10" t="s">
        <v>199</v>
      </c>
      <c r="C186" s="6" t="s">
        <v>9</v>
      </c>
      <c r="D186" s="19">
        <v>157.41390000000001</v>
      </c>
      <c r="E186" s="53"/>
      <c r="F186" s="53"/>
      <c r="G186" s="54"/>
      <c r="H186" s="54"/>
      <c r="I186" s="54"/>
      <c r="J186" s="54"/>
      <c r="K186" s="54"/>
      <c r="L186" s="54"/>
      <c r="M186" s="54"/>
      <c r="N186" s="54"/>
      <c r="O186" s="54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4"/>
      <c r="AC186" s="10"/>
      <c r="AD186" s="10"/>
      <c r="AE186" s="10"/>
      <c r="AF186" s="10"/>
      <c r="AG186" s="10"/>
      <c r="AH186" s="10"/>
      <c r="AI186" s="10"/>
      <c r="AJ186" s="13">
        <f t="shared" si="4"/>
        <v>0</v>
      </c>
      <c r="AK186" s="11">
        <f t="shared" si="5"/>
        <v>0</v>
      </c>
    </row>
    <row r="187" spans="1:37" x14ac:dyDescent="0.25">
      <c r="A187" s="6">
        <v>2130296</v>
      </c>
      <c r="B187" s="10" t="s">
        <v>200</v>
      </c>
      <c r="C187" s="6" t="s">
        <v>9</v>
      </c>
      <c r="D187" s="12">
        <f>VLOOKUP(A187,[1]Hoja3!$A$4:$C$653,3,FALSE)</f>
        <v>226.1</v>
      </c>
      <c r="E187" s="53"/>
      <c r="F187" s="53"/>
      <c r="G187" s="54"/>
      <c r="H187" s="54"/>
      <c r="I187" s="54"/>
      <c r="J187" s="54"/>
      <c r="K187" s="54"/>
      <c r="L187" s="54"/>
      <c r="M187" s="54"/>
      <c r="N187" s="54"/>
      <c r="O187" s="54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4"/>
      <c r="AC187" s="10"/>
      <c r="AD187" s="10"/>
      <c r="AE187" s="10"/>
      <c r="AF187" s="10"/>
      <c r="AG187" s="10"/>
      <c r="AH187" s="10"/>
      <c r="AI187" s="10"/>
      <c r="AJ187" s="13">
        <f t="shared" si="4"/>
        <v>0</v>
      </c>
      <c r="AK187" s="11">
        <f t="shared" si="5"/>
        <v>0</v>
      </c>
    </row>
    <row r="188" spans="1:37" x14ac:dyDescent="0.25">
      <c r="A188" s="6">
        <v>2130107</v>
      </c>
      <c r="B188" s="10" t="s">
        <v>201</v>
      </c>
      <c r="C188" s="6" t="s">
        <v>13</v>
      </c>
      <c r="D188" s="12">
        <f>VLOOKUP(A188,[1]Hoja3!$A$4:$C$653,3,FALSE)</f>
        <v>104.72</v>
      </c>
      <c r="E188" s="53"/>
      <c r="F188" s="53"/>
      <c r="G188" s="54"/>
      <c r="H188" s="54"/>
      <c r="I188" s="54"/>
      <c r="J188" s="54"/>
      <c r="K188" s="54"/>
      <c r="L188" s="54"/>
      <c r="M188" s="54"/>
      <c r="N188" s="54"/>
      <c r="O188" s="54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4"/>
      <c r="AC188" s="10"/>
      <c r="AD188" s="10"/>
      <c r="AE188" s="10"/>
      <c r="AF188" s="10"/>
      <c r="AG188" s="10"/>
      <c r="AH188" s="10"/>
      <c r="AI188" s="10"/>
      <c r="AJ188" s="13">
        <f t="shared" si="4"/>
        <v>0</v>
      </c>
      <c r="AK188" s="11">
        <f t="shared" si="5"/>
        <v>0</v>
      </c>
    </row>
    <row r="189" spans="1:37" x14ac:dyDescent="0.25">
      <c r="A189" s="6">
        <v>2130282</v>
      </c>
      <c r="B189" s="10" t="s">
        <v>202</v>
      </c>
      <c r="C189" s="6" t="s">
        <v>7</v>
      </c>
      <c r="D189" s="12">
        <f>VLOOKUP(A189,[1]Hoja3!$A$4:$C$653,3,FALSE)</f>
        <v>10952.76</v>
      </c>
      <c r="E189" s="53"/>
      <c r="F189" s="53"/>
      <c r="G189" s="54"/>
      <c r="H189" s="54"/>
      <c r="I189" s="54"/>
      <c r="J189" s="54"/>
      <c r="K189" s="54"/>
      <c r="L189" s="54"/>
      <c r="M189" s="54"/>
      <c r="N189" s="54"/>
      <c r="O189" s="54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3">
        <f t="shared" si="4"/>
        <v>0</v>
      </c>
      <c r="AK189" s="11">
        <f t="shared" si="5"/>
        <v>0</v>
      </c>
    </row>
    <row r="190" spans="1:37" x14ac:dyDescent="0.25">
      <c r="A190" s="6">
        <v>2160086</v>
      </c>
      <c r="B190" s="10" t="s">
        <v>203</v>
      </c>
      <c r="C190" s="6" t="s">
        <v>7</v>
      </c>
      <c r="D190" s="12">
        <f>VLOOKUP(A190,[1]Hoja3!$A$4:$C$653,3,FALSE)</f>
        <v>5355</v>
      </c>
      <c r="E190" s="53"/>
      <c r="F190" s="53"/>
      <c r="G190" s="54"/>
      <c r="H190" s="54"/>
      <c r="I190" s="54"/>
      <c r="J190" s="54"/>
      <c r="K190" s="54"/>
      <c r="L190" s="54"/>
      <c r="M190" s="54"/>
      <c r="N190" s="54"/>
      <c r="O190" s="54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3">
        <f t="shared" si="4"/>
        <v>0</v>
      </c>
      <c r="AK190" s="11">
        <f t="shared" si="5"/>
        <v>0</v>
      </c>
    </row>
    <row r="191" spans="1:37" x14ac:dyDescent="0.25">
      <c r="A191" s="6">
        <v>2120015</v>
      </c>
      <c r="B191" s="10" t="s">
        <v>204</v>
      </c>
      <c r="C191" s="6" t="s">
        <v>9</v>
      </c>
      <c r="D191" s="12">
        <f>VLOOKUP(A191,[1]Hoja3!$A$4:$C$653,3,FALSE)</f>
        <v>4</v>
      </c>
      <c r="E191" s="53"/>
      <c r="F191" s="53"/>
      <c r="G191" s="54"/>
      <c r="H191" s="54"/>
      <c r="I191" s="54"/>
      <c r="J191" s="54"/>
      <c r="K191" s="54"/>
      <c r="L191" s="54"/>
      <c r="M191" s="54"/>
      <c r="N191" s="54"/>
      <c r="O191" s="54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3">
        <f t="shared" si="4"/>
        <v>0</v>
      </c>
      <c r="AK191" s="11">
        <f t="shared" si="5"/>
        <v>0</v>
      </c>
    </row>
    <row r="192" spans="1:37" x14ac:dyDescent="0.25">
      <c r="A192" s="6">
        <v>2120017</v>
      </c>
      <c r="B192" s="10" t="s">
        <v>205</v>
      </c>
      <c r="C192" s="6" t="s">
        <v>13</v>
      </c>
      <c r="D192" s="12">
        <f>VLOOKUP(A192,[1]Hoja3!$A$4:$C$653,3,FALSE)</f>
        <v>91</v>
      </c>
      <c r="E192" s="53"/>
      <c r="F192" s="53"/>
      <c r="G192" s="54"/>
      <c r="H192" s="54"/>
      <c r="I192" s="54"/>
      <c r="J192" s="54"/>
      <c r="K192" s="54"/>
      <c r="L192" s="54"/>
      <c r="M192" s="54"/>
      <c r="N192" s="54"/>
      <c r="O192" s="54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3">
        <f t="shared" si="4"/>
        <v>0</v>
      </c>
      <c r="AK192" s="11">
        <f t="shared" si="5"/>
        <v>0</v>
      </c>
    </row>
    <row r="193" spans="1:37" x14ac:dyDescent="0.25">
      <c r="A193" s="6">
        <v>2140086</v>
      </c>
      <c r="B193" s="10" t="s">
        <v>206</v>
      </c>
      <c r="C193" s="6" t="s">
        <v>9</v>
      </c>
      <c r="D193" s="12">
        <f>VLOOKUP(A193,[1]Hoja3!$A$4:$C$653,3,FALSE)</f>
        <v>4.4149000000000003</v>
      </c>
      <c r="E193" s="53"/>
      <c r="F193" s="53"/>
      <c r="G193" s="54"/>
      <c r="H193" s="54"/>
      <c r="I193" s="54"/>
      <c r="J193" s="54"/>
      <c r="K193" s="54"/>
      <c r="L193" s="54"/>
      <c r="M193" s="54"/>
      <c r="N193" s="54"/>
      <c r="O193" s="54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3">
        <f t="shared" si="4"/>
        <v>0</v>
      </c>
      <c r="AK193" s="11">
        <f t="shared" si="5"/>
        <v>0</v>
      </c>
    </row>
    <row r="194" spans="1:37" x14ac:dyDescent="0.25">
      <c r="A194" s="6">
        <v>2130109</v>
      </c>
      <c r="B194" s="10" t="s">
        <v>207</v>
      </c>
      <c r="C194" s="6" t="s">
        <v>9</v>
      </c>
      <c r="D194" s="12">
        <v>707</v>
      </c>
      <c r="E194" s="53"/>
      <c r="F194" s="53"/>
      <c r="G194" s="54"/>
      <c r="H194" s="54"/>
      <c r="I194" s="54"/>
      <c r="J194" s="54"/>
      <c r="K194" s="54"/>
      <c r="L194" s="54"/>
      <c r="M194" s="54"/>
      <c r="N194" s="54"/>
      <c r="O194" s="54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3">
        <f t="shared" si="4"/>
        <v>0</v>
      </c>
      <c r="AK194" s="11">
        <f t="shared" si="5"/>
        <v>0</v>
      </c>
    </row>
    <row r="195" spans="1:37" x14ac:dyDescent="0.25">
      <c r="A195" s="6">
        <v>2130111</v>
      </c>
      <c r="B195" s="10" t="s">
        <v>208</v>
      </c>
      <c r="C195" s="6" t="s">
        <v>7</v>
      </c>
      <c r="D195" s="12">
        <f>VLOOKUP(A195,[1]Hoja3!$A$4:$C$653,3,FALSE)</f>
        <v>22005</v>
      </c>
      <c r="E195" s="53"/>
      <c r="F195" s="53"/>
      <c r="G195" s="54"/>
      <c r="H195" s="54"/>
      <c r="I195" s="54"/>
      <c r="J195" s="54"/>
      <c r="K195" s="54"/>
      <c r="L195" s="54"/>
      <c r="M195" s="54"/>
      <c r="N195" s="54"/>
      <c r="O195" s="54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3">
        <f t="shared" si="4"/>
        <v>0</v>
      </c>
      <c r="AK195" s="11">
        <f t="shared" si="5"/>
        <v>0</v>
      </c>
    </row>
    <row r="196" spans="1:37" x14ac:dyDescent="0.25">
      <c r="A196" s="6">
        <v>2130110</v>
      </c>
      <c r="B196" s="10" t="s">
        <v>209</v>
      </c>
      <c r="C196" s="6" t="s">
        <v>11</v>
      </c>
      <c r="D196" s="12">
        <f>VLOOKUP(A196,[1]Hoja3!$A$4:$C$653,3,FALSE)</f>
        <v>1519.8679999999999</v>
      </c>
      <c r="E196" s="53"/>
      <c r="F196" s="53"/>
      <c r="G196" s="54"/>
      <c r="H196" s="54"/>
      <c r="I196" s="54"/>
      <c r="J196" s="54"/>
      <c r="K196" s="54"/>
      <c r="L196" s="54"/>
      <c r="M196" s="54"/>
      <c r="N196" s="54"/>
      <c r="O196" s="54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3">
        <f t="shared" si="4"/>
        <v>0</v>
      </c>
      <c r="AK196" s="11">
        <f t="shared" si="5"/>
        <v>0</v>
      </c>
    </row>
    <row r="197" spans="1:37" x14ac:dyDescent="0.25">
      <c r="A197" s="6">
        <v>2130347</v>
      </c>
      <c r="B197" s="10" t="s">
        <v>210</v>
      </c>
      <c r="C197" s="6" t="s">
        <v>2</v>
      </c>
      <c r="D197" s="12">
        <v>1461</v>
      </c>
      <c r="E197" s="53"/>
      <c r="F197" s="53"/>
      <c r="G197" s="54"/>
      <c r="H197" s="54"/>
      <c r="I197" s="54"/>
      <c r="J197" s="54"/>
      <c r="K197" s="54"/>
      <c r="L197" s="54"/>
      <c r="M197" s="54"/>
      <c r="N197" s="54"/>
      <c r="O197" s="54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3">
        <f t="shared" si="4"/>
        <v>0</v>
      </c>
      <c r="AK197" s="11">
        <f t="shared" si="5"/>
        <v>0</v>
      </c>
    </row>
    <row r="198" spans="1:37" x14ac:dyDescent="0.25">
      <c r="A198" s="6">
        <v>2170063</v>
      </c>
      <c r="B198" s="10" t="s">
        <v>211</v>
      </c>
      <c r="C198" s="6" t="s">
        <v>7</v>
      </c>
      <c r="D198" s="12">
        <f>VLOOKUP(A198,[1]Hoja3!$A$4:$C$653,3,FALSE)</f>
        <v>3510.5</v>
      </c>
      <c r="E198" s="53"/>
      <c r="F198" s="53"/>
      <c r="G198" s="54"/>
      <c r="H198" s="54"/>
      <c r="I198" s="54"/>
      <c r="J198" s="54"/>
      <c r="K198" s="54"/>
      <c r="L198" s="54"/>
      <c r="M198" s="54"/>
      <c r="N198" s="54"/>
      <c r="O198" s="54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3">
        <f t="shared" ref="AJ198:AJ261" si="6">SUM(E198:AI198)</f>
        <v>0</v>
      </c>
      <c r="AK198" s="11">
        <f t="shared" ref="AK198:AK261" si="7">AJ198*D198</f>
        <v>0</v>
      </c>
    </row>
    <row r="199" spans="1:37" x14ac:dyDescent="0.25">
      <c r="A199" s="6">
        <v>2140091</v>
      </c>
      <c r="B199" s="10" t="s">
        <v>212</v>
      </c>
      <c r="C199" s="6" t="s">
        <v>9</v>
      </c>
      <c r="D199" s="12">
        <f>VLOOKUP(A199,[1]Hoja3!$A$4:$C$653,3,FALSE)</f>
        <v>58.905000000000001</v>
      </c>
      <c r="E199" s="53"/>
      <c r="F199" s="53"/>
      <c r="G199" s="54"/>
      <c r="H199" s="54"/>
      <c r="I199" s="54"/>
      <c r="J199" s="54"/>
      <c r="K199" s="54"/>
      <c r="L199" s="54"/>
      <c r="M199" s="54"/>
      <c r="N199" s="54"/>
      <c r="O199" s="54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3">
        <f t="shared" si="6"/>
        <v>0</v>
      </c>
      <c r="AK199" s="11">
        <f t="shared" si="7"/>
        <v>0</v>
      </c>
    </row>
    <row r="200" spans="1:37" x14ac:dyDescent="0.25">
      <c r="A200" s="6">
        <v>2160092</v>
      </c>
      <c r="B200" s="10" t="s">
        <v>213</v>
      </c>
      <c r="C200" s="6" t="s">
        <v>13</v>
      </c>
      <c r="D200" s="12">
        <f>VLOOKUP(A200,[1]Hoja3!$A$4:$C$653,3,FALSE)</f>
        <v>69.02</v>
      </c>
      <c r="E200" s="53">
        <v>14</v>
      </c>
      <c r="F200" s="53">
        <v>8</v>
      </c>
      <c r="G200" s="54">
        <v>7</v>
      </c>
      <c r="H200" s="54">
        <v>13</v>
      </c>
      <c r="I200" s="54">
        <v>16</v>
      </c>
      <c r="J200" s="54">
        <v>15</v>
      </c>
      <c r="K200" s="54">
        <v>1</v>
      </c>
      <c r="L200" s="54"/>
      <c r="M200" s="54">
        <v>2</v>
      </c>
      <c r="N200" s="54"/>
      <c r="O200" s="54">
        <v>14</v>
      </c>
      <c r="P200" s="10">
        <v>15</v>
      </c>
      <c r="Q200" s="10">
        <v>10</v>
      </c>
      <c r="R200" s="10">
        <v>2</v>
      </c>
      <c r="S200" s="10">
        <v>9</v>
      </c>
      <c r="T200" s="10"/>
      <c r="U200" s="10">
        <v>16</v>
      </c>
      <c r="V200" s="10">
        <v>2</v>
      </c>
      <c r="W200" s="10">
        <v>12</v>
      </c>
      <c r="X200" s="10">
        <v>10</v>
      </c>
      <c r="Y200" s="10">
        <v>11</v>
      </c>
      <c r="Z200" s="10">
        <v>8</v>
      </c>
      <c r="AA200" s="10">
        <v>30</v>
      </c>
      <c r="AB200" s="10"/>
      <c r="AC200" s="10">
        <v>2</v>
      </c>
      <c r="AD200" s="10">
        <v>9</v>
      </c>
      <c r="AE200" s="10">
        <v>10</v>
      </c>
      <c r="AF200" s="10">
        <v>2</v>
      </c>
      <c r="AG200" s="10">
        <v>7</v>
      </c>
      <c r="AH200" s="10">
        <v>10</v>
      </c>
      <c r="AI200" s="10"/>
      <c r="AJ200" s="13">
        <f t="shared" si="6"/>
        <v>255</v>
      </c>
      <c r="AK200" s="11">
        <f t="shared" si="7"/>
        <v>17600.099999999999</v>
      </c>
    </row>
    <row r="201" spans="1:37" x14ac:dyDescent="0.25">
      <c r="A201" s="6">
        <v>2160093</v>
      </c>
      <c r="B201" s="10" t="s">
        <v>214</v>
      </c>
      <c r="C201" s="6" t="s">
        <v>13</v>
      </c>
      <c r="D201" s="12">
        <f>VLOOKUP(A201,[1]Hoja3!$A$4:$C$653,3,FALSE)</f>
        <v>1344.7</v>
      </c>
      <c r="E201" s="53"/>
      <c r="F201" s="53"/>
      <c r="G201" s="54"/>
      <c r="H201" s="54"/>
      <c r="I201" s="54"/>
      <c r="J201" s="54"/>
      <c r="K201" s="54"/>
      <c r="L201" s="54"/>
      <c r="M201" s="54"/>
      <c r="N201" s="54"/>
      <c r="O201" s="54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3">
        <f t="shared" si="6"/>
        <v>0</v>
      </c>
      <c r="AK201" s="11">
        <f t="shared" si="7"/>
        <v>0</v>
      </c>
    </row>
    <row r="202" spans="1:37" x14ac:dyDescent="0.25">
      <c r="A202" s="6">
        <v>2140095</v>
      </c>
      <c r="B202" s="10" t="s">
        <v>215</v>
      </c>
      <c r="C202" s="6" t="s">
        <v>9</v>
      </c>
      <c r="D202" s="12">
        <f>VLOOKUP(A202,[1]Hoja3!$A$4:$C$653,3,FALSE)</f>
        <v>16.66</v>
      </c>
      <c r="E202" s="53"/>
      <c r="F202" s="53"/>
      <c r="G202" s="54"/>
      <c r="H202" s="54"/>
      <c r="I202" s="54"/>
      <c r="J202" s="54"/>
      <c r="K202" s="54"/>
      <c r="L202" s="54"/>
      <c r="M202" s="54"/>
      <c r="N202" s="54"/>
      <c r="O202" s="54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3">
        <f t="shared" si="6"/>
        <v>0</v>
      </c>
      <c r="AK202" s="11">
        <f t="shared" si="7"/>
        <v>0</v>
      </c>
    </row>
    <row r="203" spans="1:37" x14ac:dyDescent="0.25">
      <c r="A203" s="6">
        <v>2170069</v>
      </c>
      <c r="B203" s="10" t="s">
        <v>216</v>
      </c>
      <c r="C203" s="6" t="s">
        <v>7</v>
      </c>
      <c r="D203" s="12">
        <f>VLOOKUP(A203,[1]Hoja3!$A$4:$C$653,3,FALSE)</f>
        <v>702.1</v>
      </c>
      <c r="E203" s="53"/>
      <c r="F203" s="53"/>
      <c r="G203" s="54"/>
      <c r="H203" s="54"/>
      <c r="I203" s="54"/>
      <c r="J203" s="54"/>
      <c r="K203" s="54"/>
      <c r="L203" s="54"/>
      <c r="M203" s="54"/>
      <c r="N203" s="54"/>
      <c r="O203" s="54"/>
      <c r="P203" s="10"/>
      <c r="Q203" s="10"/>
      <c r="R203" s="10"/>
      <c r="S203" s="10">
        <v>1</v>
      </c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>
        <v>1</v>
      </c>
      <c r="AF203" s="10"/>
      <c r="AG203" s="10"/>
      <c r="AH203" s="10"/>
      <c r="AI203" s="10"/>
      <c r="AJ203" s="13">
        <f t="shared" si="6"/>
        <v>2</v>
      </c>
      <c r="AK203" s="11">
        <f t="shared" si="7"/>
        <v>1404.2</v>
      </c>
    </row>
    <row r="204" spans="1:37" x14ac:dyDescent="0.25">
      <c r="A204" s="6">
        <v>2160095</v>
      </c>
      <c r="B204" s="10" t="s">
        <v>217</v>
      </c>
      <c r="C204" s="6" t="s">
        <v>13</v>
      </c>
      <c r="D204" s="12">
        <f>VLOOKUP(A204,[1]Hoja3!$A$4:$C$653,3,FALSE)</f>
        <v>220.745</v>
      </c>
      <c r="E204" s="53"/>
      <c r="F204" s="53"/>
      <c r="G204" s="54"/>
      <c r="H204" s="54"/>
      <c r="I204" s="54"/>
      <c r="J204" s="54"/>
      <c r="K204" s="54"/>
      <c r="L204" s="54"/>
      <c r="M204" s="54"/>
      <c r="N204" s="54"/>
      <c r="O204" s="54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3">
        <f t="shared" si="6"/>
        <v>0</v>
      </c>
      <c r="AK204" s="11">
        <f t="shared" si="7"/>
        <v>0</v>
      </c>
    </row>
    <row r="205" spans="1:37" x14ac:dyDescent="0.25">
      <c r="A205" s="6">
        <v>2140105</v>
      </c>
      <c r="B205" s="10" t="s">
        <v>218</v>
      </c>
      <c r="C205" s="6" t="s">
        <v>9</v>
      </c>
      <c r="D205" s="12">
        <f>VLOOKUP(A205,[1]Hoja3!$A$4:$C$653,3,FALSE)</f>
        <v>114.75</v>
      </c>
      <c r="E205" s="53"/>
      <c r="F205" s="53"/>
      <c r="G205" s="54"/>
      <c r="H205" s="54"/>
      <c r="I205" s="54"/>
      <c r="J205" s="54"/>
      <c r="K205" s="54"/>
      <c r="L205" s="54"/>
      <c r="M205" s="54"/>
      <c r="N205" s="54"/>
      <c r="O205" s="54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3">
        <f t="shared" si="6"/>
        <v>0</v>
      </c>
      <c r="AK205" s="11">
        <f t="shared" si="7"/>
        <v>0</v>
      </c>
    </row>
    <row r="206" spans="1:37" x14ac:dyDescent="0.25">
      <c r="A206" s="6">
        <v>2130281</v>
      </c>
      <c r="B206" s="10" t="s">
        <v>219</v>
      </c>
      <c r="C206" s="6" t="s">
        <v>9</v>
      </c>
      <c r="D206" s="12">
        <f>VLOOKUP(A206,[1]Hoja3!$A$4:$C$653,3,FALSE)</f>
        <v>297.5</v>
      </c>
      <c r="E206" s="53"/>
      <c r="F206" s="53"/>
      <c r="G206" s="54"/>
      <c r="H206" s="54"/>
      <c r="I206" s="54"/>
      <c r="J206" s="54"/>
      <c r="K206" s="54"/>
      <c r="L206" s="54"/>
      <c r="M206" s="54"/>
      <c r="N206" s="54"/>
      <c r="O206" s="54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3">
        <f t="shared" si="6"/>
        <v>0</v>
      </c>
      <c r="AK206" s="11">
        <f t="shared" si="7"/>
        <v>0</v>
      </c>
    </row>
    <row r="207" spans="1:37" x14ac:dyDescent="0.25">
      <c r="A207" s="6">
        <v>2130118</v>
      </c>
      <c r="B207" s="10" t="s">
        <v>220</v>
      </c>
      <c r="C207" s="6" t="s">
        <v>11</v>
      </c>
      <c r="D207" s="12">
        <f>VLOOKUP(A207,[1]Hoja3!$A$4:$C$653,3,FALSE)</f>
        <v>729.29150000000004</v>
      </c>
      <c r="E207" s="53"/>
      <c r="F207" s="53"/>
      <c r="G207" s="54"/>
      <c r="H207" s="54"/>
      <c r="I207" s="54"/>
      <c r="J207" s="54"/>
      <c r="K207" s="54"/>
      <c r="L207" s="54"/>
      <c r="M207" s="54"/>
      <c r="N207" s="54"/>
      <c r="O207" s="54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3">
        <f t="shared" si="6"/>
        <v>0</v>
      </c>
      <c r="AK207" s="11">
        <f t="shared" si="7"/>
        <v>0</v>
      </c>
    </row>
    <row r="208" spans="1:37" x14ac:dyDescent="0.25">
      <c r="A208" s="6">
        <v>2130121</v>
      </c>
      <c r="B208" s="10" t="s">
        <v>221</v>
      </c>
      <c r="C208" s="6" t="s">
        <v>7</v>
      </c>
      <c r="D208" s="12">
        <v>21806</v>
      </c>
      <c r="E208" s="53"/>
      <c r="F208" s="53"/>
      <c r="G208" s="54"/>
      <c r="H208" s="54"/>
      <c r="I208" s="54"/>
      <c r="J208" s="54"/>
      <c r="K208" s="54"/>
      <c r="L208" s="54"/>
      <c r="M208" s="54"/>
      <c r="N208" s="54"/>
      <c r="O208" s="54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3">
        <f t="shared" si="6"/>
        <v>0</v>
      </c>
      <c r="AK208" s="11">
        <f t="shared" si="7"/>
        <v>0</v>
      </c>
    </row>
    <row r="209" spans="1:37" x14ac:dyDescent="0.25">
      <c r="A209" s="6">
        <v>2130119</v>
      </c>
      <c r="B209" s="10" t="s">
        <v>222</v>
      </c>
      <c r="C209" s="6" t="s">
        <v>11</v>
      </c>
      <c r="D209" s="12">
        <f>VLOOKUP(A209,[1]Hoja3!$A$4:$C$653,3,FALSE)</f>
        <v>297.5</v>
      </c>
      <c r="E209" s="53"/>
      <c r="F209" s="53"/>
      <c r="G209" s="54"/>
      <c r="H209" s="54"/>
      <c r="I209" s="54"/>
      <c r="J209" s="54"/>
      <c r="K209" s="54"/>
      <c r="L209" s="54"/>
      <c r="M209" s="54"/>
      <c r="N209" s="54"/>
      <c r="O209" s="54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3">
        <f t="shared" si="6"/>
        <v>0</v>
      </c>
      <c r="AK209" s="11">
        <f t="shared" si="7"/>
        <v>0</v>
      </c>
    </row>
    <row r="210" spans="1:37" x14ac:dyDescent="0.25">
      <c r="A210" s="6">
        <v>2130304</v>
      </c>
      <c r="B210" s="10" t="s">
        <v>223</v>
      </c>
      <c r="C210" s="6" t="s">
        <v>9</v>
      </c>
      <c r="D210" s="12">
        <f>VLOOKUP(A210,[1]Hoja3!$A$4:$C$653,3,FALSE)</f>
        <v>2187.8784000000001</v>
      </c>
      <c r="E210" s="53"/>
      <c r="F210" s="53"/>
      <c r="G210" s="54"/>
      <c r="H210" s="54"/>
      <c r="I210" s="54"/>
      <c r="J210" s="54"/>
      <c r="K210" s="54"/>
      <c r="L210" s="54"/>
      <c r="M210" s="54"/>
      <c r="N210" s="54"/>
      <c r="O210" s="54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3">
        <f t="shared" si="6"/>
        <v>0</v>
      </c>
      <c r="AK210" s="11">
        <f t="shared" si="7"/>
        <v>0</v>
      </c>
    </row>
    <row r="211" spans="1:37" x14ac:dyDescent="0.25">
      <c r="A211" s="6">
        <v>2170072</v>
      </c>
      <c r="B211" s="10" t="s">
        <v>224</v>
      </c>
      <c r="C211" s="6" t="s">
        <v>7</v>
      </c>
      <c r="D211" s="12">
        <f>VLOOKUP(A211,[1]Hoja3!$A$4:$C$653,3,FALSE)</f>
        <v>12566.4</v>
      </c>
      <c r="E211" s="53"/>
      <c r="F211" s="53"/>
      <c r="G211" s="54"/>
      <c r="H211" s="54"/>
      <c r="I211" s="54"/>
      <c r="J211" s="54"/>
      <c r="K211" s="54"/>
      <c r="L211" s="54"/>
      <c r="M211" s="54"/>
      <c r="N211" s="54"/>
      <c r="O211" s="54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3">
        <f t="shared" si="6"/>
        <v>0</v>
      </c>
      <c r="AK211" s="11">
        <f t="shared" si="7"/>
        <v>0</v>
      </c>
    </row>
    <row r="212" spans="1:37" x14ac:dyDescent="0.25">
      <c r="A212" s="6">
        <v>2140099</v>
      </c>
      <c r="B212" s="10" t="s">
        <v>225</v>
      </c>
      <c r="C212" s="6" t="s">
        <v>9</v>
      </c>
      <c r="D212" s="12">
        <f>VLOOKUP(A212,[1]Hoja3!$A$4:$C$653,3,FALSE)</f>
        <v>3.0939999999999999</v>
      </c>
      <c r="E212" s="53" t="s">
        <v>559</v>
      </c>
      <c r="F212" s="53" t="s">
        <v>559</v>
      </c>
      <c r="G212" s="54">
        <v>0.5</v>
      </c>
      <c r="H212" s="54" t="s">
        <v>559</v>
      </c>
      <c r="I212" s="54">
        <v>2</v>
      </c>
      <c r="J212" s="54"/>
      <c r="K212" s="54"/>
      <c r="L212" s="54"/>
      <c r="M212" s="54">
        <v>1</v>
      </c>
      <c r="N212" s="54">
        <v>1</v>
      </c>
      <c r="O212" s="54"/>
      <c r="P212" s="10">
        <v>1.5</v>
      </c>
      <c r="Q212" s="10"/>
      <c r="R212" s="10"/>
      <c r="S212" s="10">
        <v>0.5</v>
      </c>
      <c r="T212" s="10"/>
      <c r="U212" s="10">
        <v>1</v>
      </c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3">
        <f t="shared" si="6"/>
        <v>7.5</v>
      </c>
      <c r="AK212" s="11">
        <f t="shared" si="7"/>
        <v>23.204999999999998</v>
      </c>
    </row>
    <row r="213" spans="1:37" x14ac:dyDescent="0.25">
      <c r="A213" s="6">
        <v>2170074</v>
      </c>
      <c r="B213" s="10" t="s">
        <v>226</v>
      </c>
      <c r="C213" s="6" t="s">
        <v>7</v>
      </c>
      <c r="D213" s="12">
        <f>VLOOKUP(A213,[1]Hoja3!$A$4:$C$653,3,FALSE)</f>
        <v>1606.5</v>
      </c>
      <c r="E213" s="53">
        <v>1</v>
      </c>
      <c r="F213" s="53"/>
      <c r="G213" s="54"/>
      <c r="H213" s="54"/>
      <c r="I213" s="54"/>
      <c r="J213" s="54"/>
      <c r="K213" s="54"/>
      <c r="L213" s="54"/>
      <c r="M213" s="54">
        <v>1</v>
      </c>
      <c r="N213" s="54"/>
      <c r="O213" s="54"/>
      <c r="P213" s="10"/>
      <c r="Q213" s="10"/>
      <c r="R213" s="10"/>
      <c r="S213" s="10"/>
      <c r="T213" s="10"/>
      <c r="U213" s="10"/>
      <c r="V213" s="10"/>
      <c r="W213" s="10"/>
      <c r="X213" s="10"/>
      <c r="Y213" s="10">
        <v>1</v>
      </c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3">
        <f t="shared" si="6"/>
        <v>3</v>
      </c>
      <c r="AK213" s="11">
        <f t="shared" si="7"/>
        <v>4819.5</v>
      </c>
    </row>
    <row r="214" spans="1:37" x14ac:dyDescent="0.25">
      <c r="A214" s="6">
        <v>2170076</v>
      </c>
      <c r="B214" s="10" t="s">
        <v>227</v>
      </c>
      <c r="C214" s="6" t="s">
        <v>7</v>
      </c>
      <c r="D214" s="12">
        <f>VLOOKUP(A214,[1]Hoja3!$A$4:$C$653,3,FALSE)</f>
        <v>1523.2</v>
      </c>
      <c r="E214" s="53"/>
      <c r="F214" s="53"/>
      <c r="G214" s="54"/>
      <c r="H214" s="54"/>
      <c r="I214" s="54"/>
      <c r="J214" s="54"/>
      <c r="K214" s="54"/>
      <c r="L214" s="54"/>
      <c r="M214" s="54"/>
      <c r="N214" s="54"/>
      <c r="O214" s="54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3">
        <f t="shared" si="6"/>
        <v>0</v>
      </c>
      <c r="AK214" s="11">
        <f t="shared" si="7"/>
        <v>0</v>
      </c>
    </row>
    <row r="215" spans="1:37" x14ac:dyDescent="0.25">
      <c r="A215" s="6">
        <v>2170142</v>
      </c>
      <c r="B215" s="10" t="s">
        <v>228</v>
      </c>
      <c r="C215" s="6" t="s">
        <v>229</v>
      </c>
      <c r="D215" s="12">
        <f>VLOOKUP(A215,[1]Hoja3!$A$4:$C$653,3,FALSE)</f>
        <v>1523.7950000000001</v>
      </c>
      <c r="E215" s="53"/>
      <c r="F215" s="53"/>
      <c r="G215" s="54"/>
      <c r="H215" s="54"/>
      <c r="I215" s="54"/>
      <c r="J215" s="54"/>
      <c r="K215" s="54"/>
      <c r="L215" s="54"/>
      <c r="M215" s="54"/>
      <c r="N215" s="54"/>
      <c r="O215" s="54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3">
        <f t="shared" si="6"/>
        <v>0</v>
      </c>
      <c r="AK215" s="11">
        <f t="shared" si="7"/>
        <v>0</v>
      </c>
    </row>
    <row r="216" spans="1:37" x14ac:dyDescent="0.25">
      <c r="A216" s="6">
        <v>2140343</v>
      </c>
      <c r="B216" s="21" t="s">
        <v>230</v>
      </c>
      <c r="C216" s="22" t="s">
        <v>11</v>
      </c>
      <c r="D216" s="12">
        <v>350</v>
      </c>
      <c r="E216" s="53"/>
      <c r="F216" s="53"/>
      <c r="G216" s="54"/>
      <c r="H216" s="54"/>
      <c r="I216" s="54"/>
      <c r="J216" s="54"/>
      <c r="K216" s="54"/>
      <c r="L216" s="54"/>
      <c r="M216" s="54"/>
      <c r="N216" s="54"/>
      <c r="O216" s="54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3">
        <f t="shared" si="6"/>
        <v>0</v>
      </c>
      <c r="AK216" s="11">
        <f t="shared" si="7"/>
        <v>0</v>
      </c>
    </row>
    <row r="217" spans="1:37" x14ac:dyDescent="0.25">
      <c r="A217" s="6">
        <v>2160106</v>
      </c>
      <c r="B217" s="10" t="s">
        <v>231</v>
      </c>
      <c r="C217" s="6" t="s">
        <v>13</v>
      </c>
      <c r="D217" s="12">
        <f>VLOOKUP(A217,[1]Hoja3!$A$4:$C$653,3,FALSE)</f>
        <v>60.547199999999997</v>
      </c>
      <c r="E217" s="53"/>
      <c r="F217" s="53"/>
      <c r="G217" s="54"/>
      <c r="H217" s="54"/>
      <c r="I217" s="54"/>
      <c r="J217" s="54"/>
      <c r="K217" s="54"/>
      <c r="L217" s="54"/>
      <c r="M217" s="54"/>
      <c r="N217" s="54"/>
      <c r="O217" s="54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3">
        <f t="shared" si="6"/>
        <v>0</v>
      </c>
      <c r="AK217" s="11">
        <f t="shared" si="7"/>
        <v>0</v>
      </c>
    </row>
    <row r="218" spans="1:37" x14ac:dyDescent="0.25">
      <c r="A218" s="6">
        <v>2130288</v>
      </c>
      <c r="B218" s="10" t="s">
        <v>232</v>
      </c>
      <c r="C218" s="6" t="s">
        <v>11</v>
      </c>
      <c r="D218" s="12">
        <f>VLOOKUP(A218,[1]Hoja3!$A$4:$C$653,3,FALSE)</f>
        <v>814.23130000000003</v>
      </c>
      <c r="E218" s="53"/>
      <c r="F218" s="53"/>
      <c r="G218" s="54"/>
      <c r="H218" s="54"/>
      <c r="I218" s="54"/>
      <c r="J218" s="54"/>
      <c r="K218" s="54"/>
      <c r="L218" s="54"/>
      <c r="M218" s="54"/>
      <c r="N218" s="54"/>
      <c r="O218" s="54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3">
        <f t="shared" si="6"/>
        <v>0</v>
      </c>
      <c r="AK218" s="11">
        <f t="shared" si="7"/>
        <v>0</v>
      </c>
    </row>
    <row r="219" spans="1:37" x14ac:dyDescent="0.25">
      <c r="A219" s="6">
        <v>2170079</v>
      </c>
      <c r="B219" s="10" t="s">
        <v>233</v>
      </c>
      <c r="C219" s="6" t="s">
        <v>13</v>
      </c>
      <c r="D219" s="12">
        <v>447</v>
      </c>
      <c r="E219" s="53"/>
      <c r="F219" s="53"/>
      <c r="G219" s="54"/>
      <c r="H219" s="54"/>
      <c r="I219" s="54"/>
      <c r="J219" s="54"/>
      <c r="K219" s="54"/>
      <c r="L219" s="54"/>
      <c r="M219" s="54"/>
      <c r="N219" s="54"/>
      <c r="O219" s="54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3">
        <f t="shared" si="6"/>
        <v>0</v>
      </c>
      <c r="AK219" s="11">
        <f t="shared" si="7"/>
        <v>0</v>
      </c>
    </row>
    <row r="220" spans="1:37" x14ac:dyDescent="0.25">
      <c r="A220" s="6">
        <v>2130124</v>
      </c>
      <c r="B220" s="10" t="s">
        <v>234</v>
      </c>
      <c r="C220" s="6" t="s">
        <v>7</v>
      </c>
      <c r="D220" s="12">
        <f>VLOOKUP(A220,[1]Hoja3!$A$4:$C$653,3,FALSE)</f>
        <v>693.86519999999996</v>
      </c>
      <c r="E220" s="53"/>
      <c r="F220" s="53"/>
      <c r="G220" s="54"/>
      <c r="H220" s="54"/>
      <c r="I220" s="54"/>
      <c r="J220" s="54"/>
      <c r="K220" s="54"/>
      <c r="L220" s="54"/>
      <c r="M220" s="54"/>
      <c r="N220" s="54"/>
      <c r="O220" s="54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3">
        <f t="shared" si="6"/>
        <v>0</v>
      </c>
      <c r="AK220" s="11">
        <f t="shared" si="7"/>
        <v>0</v>
      </c>
    </row>
    <row r="221" spans="1:37" x14ac:dyDescent="0.25">
      <c r="A221" s="6">
        <v>2130127</v>
      </c>
      <c r="B221" s="10" t="s">
        <v>235</v>
      </c>
      <c r="C221" s="6" t="s">
        <v>11</v>
      </c>
      <c r="D221" s="19">
        <v>58.535600000000002</v>
      </c>
      <c r="E221" s="53"/>
      <c r="F221" s="53"/>
      <c r="G221" s="54"/>
      <c r="H221" s="54"/>
      <c r="I221" s="54"/>
      <c r="J221" s="54"/>
      <c r="K221" s="54"/>
      <c r="L221" s="54"/>
      <c r="M221" s="54"/>
      <c r="N221" s="54"/>
      <c r="O221" s="54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3">
        <f t="shared" si="6"/>
        <v>0</v>
      </c>
      <c r="AK221" s="11">
        <f t="shared" si="7"/>
        <v>0</v>
      </c>
    </row>
    <row r="222" spans="1:37" x14ac:dyDescent="0.25">
      <c r="A222" s="6">
        <v>2160108</v>
      </c>
      <c r="B222" s="10" t="s">
        <v>236</v>
      </c>
      <c r="C222" s="6" t="s">
        <v>13</v>
      </c>
      <c r="D222" s="19">
        <v>5002.9525000000003</v>
      </c>
      <c r="E222" s="53"/>
      <c r="F222" s="53"/>
      <c r="G222" s="54"/>
      <c r="H222" s="54"/>
      <c r="I222" s="54"/>
      <c r="J222" s="54"/>
      <c r="K222" s="54"/>
      <c r="L222" s="54"/>
      <c r="M222" s="54"/>
      <c r="N222" s="54"/>
      <c r="O222" s="54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3">
        <f t="shared" si="6"/>
        <v>0</v>
      </c>
      <c r="AK222" s="11">
        <f t="shared" si="7"/>
        <v>0</v>
      </c>
    </row>
    <row r="223" spans="1:37" x14ac:dyDescent="0.25">
      <c r="A223" s="6">
        <v>2160109</v>
      </c>
      <c r="B223" s="10" t="s">
        <v>237</v>
      </c>
      <c r="C223" s="6" t="s">
        <v>13</v>
      </c>
      <c r="D223" s="12">
        <f>VLOOKUP(A223,[1]Hoja3!$A$4:$C$653,3,FALSE)</f>
        <v>3153.5</v>
      </c>
      <c r="E223" s="53"/>
      <c r="F223" s="53"/>
      <c r="G223" s="54"/>
      <c r="H223" s="54"/>
      <c r="I223" s="54"/>
      <c r="J223" s="54"/>
      <c r="K223" s="54"/>
      <c r="L223" s="54"/>
      <c r="M223" s="54"/>
      <c r="N223" s="54"/>
      <c r="O223" s="54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3">
        <f t="shared" si="6"/>
        <v>0</v>
      </c>
      <c r="AK223" s="11">
        <f t="shared" si="7"/>
        <v>0</v>
      </c>
    </row>
    <row r="224" spans="1:37" x14ac:dyDescent="0.25">
      <c r="A224" s="6">
        <v>2160314</v>
      </c>
      <c r="B224" s="10" t="s">
        <v>238</v>
      </c>
      <c r="C224" s="6" t="s">
        <v>13</v>
      </c>
      <c r="D224" s="12">
        <f>VLOOKUP(A224,[1]Hoja3!$A$4:$C$653,3,FALSE)</f>
        <v>2713.2</v>
      </c>
      <c r="E224" s="53"/>
      <c r="F224" s="53"/>
      <c r="G224" s="54"/>
      <c r="H224" s="54"/>
      <c r="I224" s="54"/>
      <c r="J224" s="54"/>
      <c r="K224" s="54"/>
      <c r="L224" s="54"/>
      <c r="M224" s="54"/>
      <c r="N224" s="54"/>
      <c r="O224" s="54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3">
        <f t="shared" si="6"/>
        <v>0</v>
      </c>
      <c r="AK224" s="11">
        <f t="shared" si="7"/>
        <v>0</v>
      </c>
    </row>
    <row r="225" spans="1:37" x14ac:dyDescent="0.25">
      <c r="A225" s="6">
        <v>2140103</v>
      </c>
      <c r="B225" s="10" t="s">
        <v>239</v>
      </c>
      <c r="C225" s="6" t="s">
        <v>9</v>
      </c>
      <c r="D225" s="12">
        <f>VLOOKUP(A225,[1]Hoja3!$A$4:$C$653,3,FALSE)</f>
        <v>19.635000000000002</v>
      </c>
      <c r="E225" s="53"/>
      <c r="F225" s="53"/>
      <c r="G225" s="54"/>
      <c r="H225" s="54"/>
      <c r="I225" s="54"/>
      <c r="J225" s="54"/>
      <c r="K225" s="54"/>
      <c r="L225" s="54"/>
      <c r="M225" s="54"/>
      <c r="N225" s="54"/>
      <c r="O225" s="54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3">
        <f t="shared" si="6"/>
        <v>0</v>
      </c>
      <c r="AK225" s="11">
        <f t="shared" si="7"/>
        <v>0</v>
      </c>
    </row>
    <row r="226" spans="1:37" x14ac:dyDescent="0.25">
      <c r="A226" s="6">
        <v>2130129</v>
      </c>
      <c r="B226" s="10" t="s">
        <v>240</v>
      </c>
      <c r="C226" s="6" t="s">
        <v>7</v>
      </c>
      <c r="D226" s="12">
        <v>1</v>
      </c>
      <c r="E226" s="53"/>
      <c r="F226" s="53"/>
      <c r="G226" s="54"/>
      <c r="H226" s="54"/>
      <c r="I226" s="54"/>
      <c r="J226" s="54"/>
      <c r="K226" s="54"/>
      <c r="L226" s="54"/>
      <c r="M226" s="54"/>
      <c r="N226" s="54"/>
      <c r="O226" s="54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3">
        <f t="shared" si="6"/>
        <v>0</v>
      </c>
      <c r="AK226" s="11">
        <f t="shared" si="7"/>
        <v>0</v>
      </c>
    </row>
    <row r="227" spans="1:37" x14ac:dyDescent="0.25">
      <c r="A227" s="6">
        <v>2130297</v>
      </c>
      <c r="B227" s="10" t="s">
        <v>241</v>
      </c>
      <c r="C227" s="6" t="s">
        <v>9</v>
      </c>
      <c r="D227" s="12">
        <f>VLOOKUP(A227,[1]Hoja3!$A$4:$C$653,3,FALSE)</f>
        <v>0</v>
      </c>
      <c r="E227" s="53"/>
      <c r="F227" s="53"/>
      <c r="G227" s="54"/>
      <c r="H227" s="54"/>
      <c r="I227" s="54"/>
      <c r="J227" s="54"/>
      <c r="K227" s="54"/>
      <c r="L227" s="54"/>
      <c r="M227" s="54"/>
      <c r="N227" s="54"/>
      <c r="O227" s="54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3">
        <f t="shared" si="6"/>
        <v>0</v>
      </c>
      <c r="AK227" s="11">
        <f t="shared" si="7"/>
        <v>0</v>
      </c>
    </row>
    <row r="228" spans="1:37" x14ac:dyDescent="0.25">
      <c r="A228" s="6">
        <v>2140107</v>
      </c>
      <c r="B228" s="10" t="s">
        <v>242</v>
      </c>
      <c r="C228" s="6" t="s">
        <v>9</v>
      </c>
      <c r="D228" s="12">
        <f>VLOOKUP(A228,[1]Hoja3!$A$4:$C$653,3,FALSE)</f>
        <v>11.305</v>
      </c>
      <c r="E228" s="53"/>
      <c r="F228" s="53"/>
      <c r="G228" s="54"/>
      <c r="H228" s="54"/>
      <c r="I228" s="54"/>
      <c r="J228" s="54"/>
      <c r="K228" s="54"/>
      <c r="L228" s="54"/>
      <c r="M228" s="54"/>
      <c r="N228" s="54"/>
      <c r="O228" s="54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3">
        <f t="shared" si="6"/>
        <v>0</v>
      </c>
      <c r="AK228" s="11">
        <f t="shared" si="7"/>
        <v>0</v>
      </c>
    </row>
    <row r="229" spans="1:37" x14ac:dyDescent="0.25">
      <c r="A229" s="6">
        <v>2160117</v>
      </c>
      <c r="B229" s="10" t="s">
        <v>243</v>
      </c>
      <c r="C229" s="6" t="s">
        <v>21</v>
      </c>
      <c r="D229" s="12">
        <f>VLOOKUP(A229,[1]Hoja3!$A$4:$C$653,3,FALSE)</f>
        <v>3279.64</v>
      </c>
      <c r="E229" s="53"/>
      <c r="F229" s="53"/>
      <c r="G229" s="54"/>
      <c r="H229" s="54"/>
      <c r="I229" s="54"/>
      <c r="J229" s="54"/>
      <c r="K229" s="54"/>
      <c r="L229" s="54"/>
      <c r="M229" s="54"/>
      <c r="N229" s="54"/>
      <c r="O229" s="54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3">
        <f t="shared" si="6"/>
        <v>0</v>
      </c>
      <c r="AK229" s="11">
        <f t="shared" si="7"/>
        <v>0</v>
      </c>
    </row>
    <row r="230" spans="1:37" x14ac:dyDescent="0.25">
      <c r="A230" s="6">
        <v>2120019</v>
      </c>
      <c r="B230" s="10" t="s">
        <v>244</v>
      </c>
      <c r="C230" s="6" t="s">
        <v>9</v>
      </c>
      <c r="D230" s="12">
        <f>VLOOKUP(A230,[1]Hoja3!$A$4:$C$653,3,FALSE)</f>
        <v>14</v>
      </c>
      <c r="E230" s="53"/>
      <c r="F230" s="53"/>
      <c r="G230" s="54"/>
      <c r="H230" s="54"/>
      <c r="I230" s="54"/>
      <c r="J230" s="54"/>
      <c r="K230" s="54"/>
      <c r="L230" s="54"/>
      <c r="M230" s="54"/>
      <c r="N230" s="54"/>
      <c r="O230" s="54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3">
        <f t="shared" si="6"/>
        <v>0</v>
      </c>
      <c r="AK230" s="11">
        <f t="shared" si="7"/>
        <v>0</v>
      </c>
    </row>
    <row r="231" spans="1:37" x14ac:dyDescent="0.25">
      <c r="A231" s="6">
        <v>2120020</v>
      </c>
      <c r="B231" s="10" t="s">
        <v>245</v>
      </c>
      <c r="C231" s="6" t="s">
        <v>9</v>
      </c>
      <c r="D231" s="12">
        <f>VLOOKUP(A231,[1]Hoja3!$A$4:$C$653,3,FALSE)</f>
        <v>16</v>
      </c>
      <c r="E231" s="53"/>
      <c r="F231" s="53"/>
      <c r="G231" s="54"/>
      <c r="H231" s="54"/>
      <c r="I231" s="54"/>
      <c r="J231" s="54"/>
      <c r="K231" s="54"/>
      <c r="L231" s="54"/>
      <c r="M231" s="54"/>
      <c r="N231" s="54"/>
      <c r="O231" s="54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3">
        <f t="shared" si="6"/>
        <v>0</v>
      </c>
      <c r="AK231" s="11">
        <f t="shared" si="7"/>
        <v>0</v>
      </c>
    </row>
    <row r="232" spans="1:37" x14ac:dyDescent="0.25">
      <c r="A232" s="6">
        <v>2120021</v>
      </c>
      <c r="B232" s="10" t="s">
        <v>246</v>
      </c>
      <c r="C232" s="6" t="s">
        <v>21</v>
      </c>
      <c r="D232" s="12">
        <f>VLOOKUP(A232,[1]Hoja3!$A$4:$C$653,3,FALSE)</f>
        <v>15098</v>
      </c>
      <c r="E232" s="53"/>
      <c r="F232" s="53"/>
      <c r="G232" s="54"/>
      <c r="H232" s="54"/>
      <c r="I232" s="54"/>
      <c r="J232" s="54"/>
      <c r="K232" s="54"/>
      <c r="L232" s="54"/>
      <c r="M232" s="54"/>
      <c r="N232" s="54"/>
      <c r="O232" s="54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3">
        <f t="shared" si="6"/>
        <v>0</v>
      </c>
      <c r="AK232" s="11">
        <f t="shared" si="7"/>
        <v>0</v>
      </c>
    </row>
    <row r="233" spans="1:37" x14ac:dyDescent="0.25">
      <c r="A233" s="6">
        <v>2160120</v>
      </c>
      <c r="B233" s="10" t="s">
        <v>247</v>
      </c>
      <c r="C233" s="6" t="s">
        <v>13</v>
      </c>
      <c r="D233" s="12">
        <f>VLOOKUP(A233,[1]Hoja3!$A$4:$C$653,3,FALSE)</f>
        <v>535.5</v>
      </c>
      <c r="E233" s="53"/>
      <c r="F233" s="53"/>
      <c r="G233" s="54"/>
      <c r="H233" s="54"/>
      <c r="I233" s="54"/>
      <c r="J233" s="54"/>
      <c r="K233" s="54"/>
      <c r="L233" s="54"/>
      <c r="M233" s="54"/>
      <c r="N233" s="54"/>
      <c r="O233" s="54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3">
        <f t="shared" si="6"/>
        <v>0</v>
      </c>
      <c r="AK233" s="11">
        <f t="shared" si="7"/>
        <v>0</v>
      </c>
    </row>
    <row r="234" spans="1:37" x14ac:dyDescent="0.25">
      <c r="A234" s="6">
        <v>2130131</v>
      </c>
      <c r="B234" s="10" t="s">
        <v>248</v>
      </c>
      <c r="C234" s="6" t="s">
        <v>9</v>
      </c>
      <c r="D234" s="12">
        <v>109</v>
      </c>
      <c r="E234" s="53"/>
      <c r="F234" s="53"/>
      <c r="G234" s="54"/>
      <c r="H234" s="54"/>
      <c r="I234" s="54"/>
      <c r="J234" s="54"/>
      <c r="K234" s="54"/>
      <c r="L234" s="54"/>
      <c r="M234" s="54"/>
      <c r="N234" s="54"/>
      <c r="O234" s="54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3">
        <f t="shared" si="6"/>
        <v>0</v>
      </c>
      <c r="AK234" s="11">
        <f t="shared" si="7"/>
        <v>0</v>
      </c>
    </row>
    <row r="235" spans="1:37" x14ac:dyDescent="0.25">
      <c r="A235" s="6">
        <v>2120023</v>
      </c>
      <c r="B235" s="10" t="s">
        <v>249</v>
      </c>
      <c r="C235" s="6" t="s">
        <v>13</v>
      </c>
      <c r="D235" s="12">
        <f>VLOOKUP(A235,[1]Hoja3!$A$4:$C$653,3,FALSE)</f>
        <v>333</v>
      </c>
      <c r="E235" s="53"/>
      <c r="F235" s="53"/>
      <c r="G235" s="54"/>
      <c r="H235" s="54"/>
      <c r="I235" s="54"/>
      <c r="J235" s="54">
        <v>3</v>
      </c>
      <c r="K235" s="54"/>
      <c r="L235" s="54"/>
      <c r="M235" s="54"/>
      <c r="N235" s="54"/>
      <c r="O235" s="54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3">
        <f t="shared" si="6"/>
        <v>3</v>
      </c>
      <c r="AK235" s="11">
        <f t="shared" si="7"/>
        <v>999</v>
      </c>
    </row>
    <row r="236" spans="1:37" x14ac:dyDescent="0.25">
      <c r="A236" s="6">
        <v>2120022</v>
      </c>
      <c r="B236" s="10" t="s">
        <v>250</v>
      </c>
      <c r="C236" s="6" t="s">
        <v>13</v>
      </c>
      <c r="D236" s="12">
        <f>VLOOKUP(A236,[1]Hoja3!$A$4:$C$653,3,FALSE)</f>
        <v>463</v>
      </c>
      <c r="E236" s="53"/>
      <c r="F236" s="53"/>
      <c r="G236" s="54"/>
      <c r="H236" s="54"/>
      <c r="I236" s="54"/>
      <c r="J236" s="54"/>
      <c r="K236" s="54"/>
      <c r="L236" s="54"/>
      <c r="M236" s="54"/>
      <c r="N236" s="54"/>
      <c r="O236" s="54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3">
        <f t="shared" si="6"/>
        <v>0</v>
      </c>
      <c r="AK236" s="11">
        <f t="shared" si="7"/>
        <v>0</v>
      </c>
    </row>
    <row r="237" spans="1:37" x14ac:dyDescent="0.25">
      <c r="A237" s="6">
        <v>2170088</v>
      </c>
      <c r="B237" s="10" t="s">
        <v>251</v>
      </c>
      <c r="C237" s="6" t="s">
        <v>7</v>
      </c>
      <c r="D237" s="12">
        <f>VLOOKUP(A237,[1]Hoja3!$A$4:$C$653,3,FALSE)</f>
        <v>1904</v>
      </c>
      <c r="E237" s="53"/>
      <c r="F237" s="53"/>
      <c r="G237" s="54"/>
      <c r="H237" s="54"/>
      <c r="I237" s="54"/>
      <c r="J237" s="54"/>
      <c r="K237" s="54"/>
      <c r="L237" s="54"/>
      <c r="M237" s="54"/>
      <c r="N237" s="54"/>
      <c r="O237" s="54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3">
        <f t="shared" si="6"/>
        <v>0</v>
      </c>
      <c r="AK237" s="11">
        <f t="shared" si="7"/>
        <v>0</v>
      </c>
    </row>
    <row r="238" spans="1:37" x14ac:dyDescent="0.25">
      <c r="A238" s="6">
        <v>2140111</v>
      </c>
      <c r="B238" s="10" t="s">
        <v>252</v>
      </c>
      <c r="C238" s="6" t="s">
        <v>9</v>
      </c>
      <c r="D238" s="12">
        <f>VLOOKUP(A238,[1]Hoja3!$A$4:$C$653,3,FALSE)</f>
        <v>16.66</v>
      </c>
      <c r="E238" s="53"/>
      <c r="F238" s="53"/>
      <c r="G238" s="54"/>
      <c r="H238" s="54"/>
      <c r="I238" s="54"/>
      <c r="J238" s="54"/>
      <c r="K238" s="54"/>
      <c r="L238" s="54"/>
      <c r="M238" s="54"/>
      <c r="N238" s="54"/>
      <c r="O238" s="54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3">
        <f t="shared" si="6"/>
        <v>0</v>
      </c>
      <c r="AK238" s="11">
        <f t="shared" si="7"/>
        <v>0</v>
      </c>
    </row>
    <row r="239" spans="1:37" x14ac:dyDescent="0.25">
      <c r="A239" s="6">
        <v>2160305</v>
      </c>
      <c r="B239" s="10" t="s">
        <v>253</v>
      </c>
      <c r="C239" s="6" t="s">
        <v>21</v>
      </c>
      <c r="D239" s="12">
        <f>VLOOKUP(A239,[1]Hoja3!$A$4:$C$653,3,FALSE)</f>
        <v>32725</v>
      </c>
      <c r="E239" s="53"/>
      <c r="F239" s="53"/>
      <c r="G239" s="54"/>
      <c r="H239" s="54"/>
      <c r="I239" s="54"/>
      <c r="J239" s="54"/>
      <c r="K239" s="54"/>
      <c r="L239" s="54"/>
      <c r="M239" s="54"/>
      <c r="N239" s="54"/>
      <c r="O239" s="54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3">
        <f t="shared" si="6"/>
        <v>0</v>
      </c>
      <c r="AK239" s="11">
        <f t="shared" si="7"/>
        <v>0</v>
      </c>
    </row>
    <row r="240" spans="1:37" x14ac:dyDescent="0.25">
      <c r="A240" s="6">
        <v>2160122</v>
      </c>
      <c r="B240" s="10" t="s">
        <v>254</v>
      </c>
      <c r="C240" s="6" t="s">
        <v>13</v>
      </c>
      <c r="D240" s="12">
        <f>VLOOKUP(A240,[1]Hoja3!$A$4:$C$653,3,FALSE)</f>
        <v>123.76</v>
      </c>
      <c r="E240" s="53"/>
      <c r="F240" s="53"/>
      <c r="G240" s="54"/>
      <c r="H240" s="54"/>
      <c r="I240" s="54"/>
      <c r="J240" s="54"/>
      <c r="K240" s="54"/>
      <c r="L240" s="54"/>
      <c r="M240" s="54"/>
      <c r="N240" s="54"/>
      <c r="O240" s="54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3">
        <f t="shared" si="6"/>
        <v>0</v>
      </c>
      <c r="AK240" s="11">
        <f t="shared" si="7"/>
        <v>0</v>
      </c>
    </row>
    <row r="241" spans="1:37" x14ac:dyDescent="0.25">
      <c r="A241" s="6">
        <v>2200051</v>
      </c>
      <c r="B241" s="10" t="s">
        <v>255</v>
      </c>
      <c r="C241" s="6" t="s">
        <v>13</v>
      </c>
      <c r="D241" s="12">
        <f>VLOOKUP(A241,[1]Hoja3!$A$4:$C$653,3,FALSE)</f>
        <v>520030</v>
      </c>
      <c r="E241" s="53"/>
      <c r="F241" s="53"/>
      <c r="G241" s="54"/>
      <c r="H241" s="54"/>
      <c r="I241" s="54"/>
      <c r="J241" s="54"/>
      <c r="K241" s="54"/>
      <c r="L241" s="54"/>
      <c r="M241" s="54"/>
      <c r="N241" s="54"/>
      <c r="O241" s="54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3">
        <f t="shared" si="6"/>
        <v>0</v>
      </c>
      <c r="AK241" s="11">
        <f t="shared" si="7"/>
        <v>0</v>
      </c>
    </row>
    <row r="242" spans="1:37" x14ac:dyDescent="0.25">
      <c r="A242" s="6">
        <v>2200025</v>
      </c>
      <c r="B242" s="10" t="s">
        <v>256</v>
      </c>
      <c r="C242" s="6" t="s">
        <v>7</v>
      </c>
      <c r="D242" s="12">
        <f>VLOOKUP(A242,[1]Hoja3!$A$4:$C$653,3,FALSE)</f>
        <v>130007.5</v>
      </c>
      <c r="E242" s="53"/>
      <c r="F242" s="53"/>
      <c r="G242" s="54"/>
      <c r="H242" s="54"/>
      <c r="I242" s="54"/>
      <c r="J242" s="54"/>
      <c r="K242" s="54"/>
      <c r="L242" s="54"/>
      <c r="M242" s="54"/>
      <c r="N242" s="54"/>
      <c r="O242" s="54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3">
        <f t="shared" si="6"/>
        <v>0</v>
      </c>
      <c r="AK242" s="11">
        <f t="shared" si="7"/>
        <v>0</v>
      </c>
    </row>
    <row r="243" spans="1:37" x14ac:dyDescent="0.25">
      <c r="A243" s="6">
        <v>2200026</v>
      </c>
      <c r="B243" s="10" t="s">
        <v>257</v>
      </c>
      <c r="C243" s="6" t="s">
        <v>21</v>
      </c>
      <c r="D243" s="12">
        <f>VLOOKUP(A243,[1]Hoja3!$A$4:$C$653,3,FALSE)</f>
        <v>260015</v>
      </c>
      <c r="E243" s="53"/>
      <c r="F243" s="53"/>
      <c r="G243" s="54"/>
      <c r="H243" s="54"/>
      <c r="I243" s="54"/>
      <c r="J243" s="54"/>
      <c r="K243" s="54"/>
      <c r="L243" s="54"/>
      <c r="M243" s="54"/>
      <c r="N243" s="54"/>
      <c r="O243" s="54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3">
        <f t="shared" si="6"/>
        <v>0</v>
      </c>
      <c r="AK243" s="11">
        <f t="shared" si="7"/>
        <v>0</v>
      </c>
    </row>
    <row r="244" spans="1:37" x14ac:dyDescent="0.25">
      <c r="A244" s="6">
        <v>2140378</v>
      </c>
      <c r="B244" s="10" t="s">
        <v>258</v>
      </c>
      <c r="C244" s="6" t="s">
        <v>9</v>
      </c>
      <c r="D244" s="12">
        <f>VLOOKUP(A244,[1]Hoja3!$A$4:$C$653,3,FALSE)</f>
        <v>1107.5999999999999</v>
      </c>
      <c r="E244" s="53"/>
      <c r="F244" s="53"/>
      <c r="G244" s="54"/>
      <c r="H244" s="54"/>
      <c r="I244" s="54"/>
      <c r="J244" s="54"/>
      <c r="K244" s="54"/>
      <c r="L244" s="54"/>
      <c r="M244" s="54"/>
      <c r="N244" s="54"/>
      <c r="O244" s="54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3">
        <f t="shared" si="6"/>
        <v>0</v>
      </c>
      <c r="AK244" s="11">
        <f t="shared" si="7"/>
        <v>0</v>
      </c>
    </row>
    <row r="245" spans="1:37" x14ac:dyDescent="0.25">
      <c r="A245" s="6">
        <v>2170287</v>
      </c>
      <c r="B245" s="10" t="s">
        <v>259</v>
      </c>
      <c r="C245" s="6" t="s">
        <v>7</v>
      </c>
      <c r="D245" s="12">
        <v>4700</v>
      </c>
      <c r="E245" s="53"/>
      <c r="F245" s="53"/>
      <c r="G245" s="54"/>
      <c r="H245" s="54"/>
      <c r="I245" s="54"/>
      <c r="J245" s="54"/>
      <c r="K245" s="54"/>
      <c r="L245" s="54"/>
      <c r="M245" s="54"/>
      <c r="N245" s="54"/>
      <c r="O245" s="54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3">
        <f t="shared" si="6"/>
        <v>0</v>
      </c>
      <c r="AK245" s="11">
        <f t="shared" si="7"/>
        <v>0</v>
      </c>
    </row>
    <row r="246" spans="1:37" x14ac:dyDescent="0.25">
      <c r="A246" s="6">
        <v>2170091</v>
      </c>
      <c r="B246" s="10" t="s">
        <v>260</v>
      </c>
      <c r="C246" s="6" t="s">
        <v>7</v>
      </c>
      <c r="D246" s="12">
        <f>VLOOKUP(A246,[1]Hoja3!$A$4:$C$653,3,FALSE)</f>
        <v>844.9</v>
      </c>
      <c r="E246" s="53"/>
      <c r="F246" s="53"/>
      <c r="G246" s="54">
        <v>2</v>
      </c>
      <c r="H246" s="54"/>
      <c r="I246" s="54"/>
      <c r="J246" s="54"/>
      <c r="K246" s="54"/>
      <c r="L246" s="54"/>
      <c r="M246" s="54"/>
      <c r="N246" s="54">
        <v>1</v>
      </c>
      <c r="O246" s="54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3">
        <f t="shared" si="6"/>
        <v>3</v>
      </c>
      <c r="AK246" s="11">
        <f>AJ246*D246</f>
        <v>2534.6999999999998</v>
      </c>
    </row>
    <row r="247" spans="1:37" x14ac:dyDescent="0.25">
      <c r="A247" s="6">
        <v>2130134</v>
      </c>
      <c r="B247" s="10" t="s">
        <v>261</v>
      </c>
      <c r="C247" s="6" t="s">
        <v>7</v>
      </c>
      <c r="D247" s="12">
        <f>VLOOKUP(A247,[1]Hoja3!$A$4:$C$653,3,FALSE)</f>
        <v>794.7296</v>
      </c>
      <c r="E247" s="53"/>
      <c r="F247" s="53"/>
      <c r="G247" s="54"/>
      <c r="H247" s="54">
        <v>1</v>
      </c>
      <c r="I247" s="54"/>
      <c r="J247" s="54"/>
      <c r="K247" s="54"/>
      <c r="L247" s="54"/>
      <c r="M247" s="54">
        <v>3</v>
      </c>
      <c r="N247" s="54"/>
      <c r="O247" s="54"/>
      <c r="P247" s="10"/>
      <c r="Q247" s="10"/>
      <c r="R247" s="10"/>
      <c r="S247" s="10">
        <v>3</v>
      </c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3">
        <f t="shared" si="6"/>
        <v>7</v>
      </c>
      <c r="AK247" s="11">
        <f t="shared" si="7"/>
        <v>5563.1072000000004</v>
      </c>
    </row>
    <row r="248" spans="1:37" x14ac:dyDescent="0.25">
      <c r="A248" s="6">
        <v>2130135</v>
      </c>
      <c r="B248" s="10" t="s">
        <v>262</v>
      </c>
      <c r="C248" s="6" t="s">
        <v>11</v>
      </c>
      <c r="D248" s="12">
        <f>VLOOKUP(A248,[1]Hoja3!$A$4:$C$653,3,FALSE)</f>
        <v>50.460799999999999</v>
      </c>
      <c r="E248" s="53"/>
      <c r="F248" s="53">
        <v>15</v>
      </c>
      <c r="G248" s="54"/>
      <c r="H248" s="54"/>
      <c r="I248" s="54">
        <v>15</v>
      </c>
      <c r="J248" s="54"/>
      <c r="K248" s="54"/>
      <c r="L248" s="54"/>
      <c r="M248" s="54"/>
      <c r="N248" s="54"/>
      <c r="O248" s="54"/>
      <c r="P248" s="10"/>
      <c r="Q248" s="10"/>
      <c r="R248" s="10"/>
      <c r="S248" s="10"/>
      <c r="T248" s="10"/>
      <c r="U248" s="10"/>
      <c r="V248" s="10">
        <v>18</v>
      </c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>
        <v>15</v>
      </c>
      <c r="AH248" s="10"/>
      <c r="AI248" s="10"/>
      <c r="AJ248" s="13">
        <f t="shared" si="6"/>
        <v>63</v>
      </c>
      <c r="AK248" s="11">
        <f t="shared" si="7"/>
        <v>3179.0304000000001</v>
      </c>
    </row>
    <row r="249" spans="1:37" x14ac:dyDescent="0.25">
      <c r="A249" s="6">
        <v>2130136</v>
      </c>
      <c r="B249" s="10" t="s">
        <v>263</v>
      </c>
      <c r="C249" s="6" t="s">
        <v>9</v>
      </c>
      <c r="D249" s="12">
        <f>VLOOKUP(A249,[1]Hoja3!$A$4:$C$653,3,FALSE)</f>
        <v>714</v>
      </c>
      <c r="E249" s="53"/>
      <c r="F249" s="53"/>
      <c r="G249" s="54"/>
      <c r="H249" s="54"/>
      <c r="I249" s="54"/>
      <c r="J249" s="54"/>
      <c r="K249" s="54"/>
      <c r="L249" s="54"/>
      <c r="M249" s="54"/>
      <c r="N249" s="54"/>
      <c r="O249" s="54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3">
        <f t="shared" si="6"/>
        <v>0</v>
      </c>
      <c r="AK249" s="11">
        <f t="shared" si="7"/>
        <v>0</v>
      </c>
    </row>
    <row r="250" spans="1:37" x14ac:dyDescent="0.25">
      <c r="A250" s="6">
        <v>2130139</v>
      </c>
      <c r="B250" s="10" t="s">
        <v>264</v>
      </c>
      <c r="C250" s="6" t="s">
        <v>11</v>
      </c>
      <c r="D250" s="12">
        <f>VLOOKUP(A250,[1]Hoja3!$A$4:$C$653,3,FALSE)</f>
        <v>220.15</v>
      </c>
      <c r="E250" s="53"/>
      <c r="F250" s="53"/>
      <c r="G250" s="54"/>
      <c r="H250" s="54"/>
      <c r="I250" s="54"/>
      <c r="J250" s="54"/>
      <c r="K250" s="54"/>
      <c r="L250" s="54"/>
      <c r="M250" s="54"/>
      <c r="N250" s="54"/>
      <c r="O250" s="54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3">
        <f t="shared" si="6"/>
        <v>0</v>
      </c>
      <c r="AK250" s="11">
        <f t="shared" si="7"/>
        <v>0</v>
      </c>
    </row>
    <row r="251" spans="1:37" x14ac:dyDescent="0.25">
      <c r="A251" s="6">
        <v>2130142</v>
      </c>
      <c r="B251" s="10" t="s">
        <v>265</v>
      </c>
      <c r="C251" s="6" t="s">
        <v>7</v>
      </c>
      <c r="D251" s="12">
        <f>VLOOKUP(A251,[1]Hoja3!$A$4:$C$653,3,FALSE)</f>
        <v>2796.5</v>
      </c>
      <c r="E251" s="53"/>
      <c r="F251" s="53"/>
      <c r="G251" s="54"/>
      <c r="H251" s="54"/>
      <c r="I251" s="54"/>
      <c r="J251" s="54"/>
      <c r="K251" s="54"/>
      <c r="L251" s="54"/>
      <c r="M251" s="54"/>
      <c r="N251" s="54"/>
      <c r="O251" s="54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3">
        <f t="shared" si="6"/>
        <v>0</v>
      </c>
      <c r="AK251" s="11">
        <f t="shared" si="7"/>
        <v>0</v>
      </c>
    </row>
    <row r="252" spans="1:37" x14ac:dyDescent="0.25">
      <c r="A252" s="6">
        <v>2140112</v>
      </c>
      <c r="B252" s="10" t="s">
        <v>266</v>
      </c>
      <c r="C252" s="6" t="s">
        <v>9</v>
      </c>
      <c r="D252" s="12">
        <f>VLOOKUP(A252,[1]Hoja3!$A$4:$C$653,3,FALSE)</f>
        <v>761.88559999999995</v>
      </c>
      <c r="E252" s="53"/>
      <c r="F252" s="53"/>
      <c r="G252" s="54"/>
      <c r="H252" s="54"/>
      <c r="I252" s="54">
        <v>6</v>
      </c>
      <c r="J252" s="54"/>
      <c r="K252" s="54"/>
      <c r="L252" s="54"/>
      <c r="M252" s="54">
        <v>1</v>
      </c>
      <c r="N252" s="54">
        <v>1</v>
      </c>
      <c r="O252" s="54">
        <v>1</v>
      </c>
      <c r="P252" s="10">
        <v>2</v>
      </c>
      <c r="Q252" s="10"/>
      <c r="R252" s="10"/>
      <c r="S252" s="10">
        <v>1</v>
      </c>
      <c r="T252" s="10"/>
      <c r="U252" s="10">
        <v>4</v>
      </c>
      <c r="V252" s="10"/>
      <c r="W252" s="10">
        <v>3</v>
      </c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3">
        <f t="shared" si="6"/>
        <v>19</v>
      </c>
      <c r="AK252" s="11">
        <f t="shared" si="7"/>
        <v>14475.8264</v>
      </c>
    </row>
    <row r="253" spans="1:37" x14ac:dyDescent="0.25">
      <c r="A253" s="6">
        <v>2160126</v>
      </c>
      <c r="B253" s="10" t="s">
        <v>267</v>
      </c>
      <c r="C253" s="6" t="s">
        <v>13</v>
      </c>
      <c r="D253" s="12">
        <f>VLOOKUP(A253,[1]Hoja3!$A$4:$C$653,3,FALSE)</f>
        <v>3153.5</v>
      </c>
      <c r="E253" s="53"/>
      <c r="F253" s="53"/>
      <c r="G253" s="54"/>
      <c r="H253" s="54"/>
      <c r="I253" s="54"/>
      <c r="J253" s="54"/>
      <c r="K253" s="54"/>
      <c r="L253" s="54"/>
      <c r="M253" s="54"/>
      <c r="N253" s="54"/>
      <c r="O253" s="54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3">
        <f t="shared" si="6"/>
        <v>0</v>
      </c>
      <c r="AK253" s="11">
        <f t="shared" si="7"/>
        <v>0</v>
      </c>
    </row>
    <row r="254" spans="1:37" x14ac:dyDescent="0.25">
      <c r="A254" s="6">
        <v>2120025</v>
      </c>
      <c r="B254" s="10" t="s">
        <v>268</v>
      </c>
      <c r="C254" s="6" t="s">
        <v>9</v>
      </c>
      <c r="D254" s="12">
        <v>17</v>
      </c>
      <c r="E254" s="56"/>
      <c r="F254" s="53"/>
      <c r="G254" s="54"/>
      <c r="H254" s="54"/>
      <c r="I254" s="54"/>
      <c r="J254" s="54"/>
      <c r="K254" s="54"/>
      <c r="L254" s="54"/>
      <c r="M254" s="54"/>
      <c r="N254" s="54"/>
      <c r="O254" s="54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3">
        <f t="shared" si="6"/>
        <v>0</v>
      </c>
      <c r="AK254" s="11">
        <f t="shared" si="7"/>
        <v>0</v>
      </c>
    </row>
    <row r="255" spans="1:37" x14ac:dyDescent="0.25">
      <c r="A255" s="6">
        <v>2140115</v>
      </c>
      <c r="B255" s="10" t="s">
        <v>269</v>
      </c>
      <c r="C255" s="6" t="s">
        <v>11</v>
      </c>
      <c r="D255" s="12">
        <f>VLOOKUP(A255,[1]Hoja3!$A$4:$C$653,3,FALSE)</f>
        <v>3.3201000000000001</v>
      </c>
      <c r="E255" s="53"/>
      <c r="F255" s="53"/>
      <c r="G255" s="54"/>
      <c r="H255" s="54"/>
      <c r="I255" s="54"/>
      <c r="J255" s="54"/>
      <c r="K255" s="54"/>
      <c r="L255" s="54"/>
      <c r="M255" s="54"/>
      <c r="N255" s="54"/>
      <c r="O255" s="54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3">
        <f t="shared" si="6"/>
        <v>0</v>
      </c>
      <c r="AK255" s="11">
        <f t="shared" si="7"/>
        <v>0</v>
      </c>
    </row>
    <row r="256" spans="1:37" x14ac:dyDescent="0.25">
      <c r="A256" s="6">
        <v>2140282</v>
      </c>
      <c r="B256" s="10" t="s">
        <v>270</v>
      </c>
      <c r="C256" s="6" t="s">
        <v>11</v>
      </c>
      <c r="D256" s="12">
        <f>VLOOKUP(A256,[1]Hoja3!$A$4:$C$653,3,FALSE)</f>
        <v>74.97</v>
      </c>
      <c r="E256" s="53"/>
      <c r="F256" s="53"/>
      <c r="G256" s="54"/>
      <c r="H256" s="54"/>
      <c r="I256" s="54"/>
      <c r="J256" s="54"/>
      <c r="K256" s="54"/>
      <c r="L256" s="54"/>
      <c r="M256" s="54"/>
      <c r="N256" s="54"/>
      <c r="O256" s="54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3">
        <f t="shared" si="6"/>
        <v>0</v>
      </c>
      <c r="AK256" s="11">
        <f t="shared" si="7"/>
        <v>0</v>
      </c>
    </row>
    <row r="257" spans="1:37" x14ac:dyDescent="0.25">
      <c r="A257" s="6">
        <v>2140383</v>
      </c>
      <c r="B257" s="10" t="s">
        <v>271</v>
      </c>
      <c r="C257" s="6" t="s">
        <v>11</v>
      </c>
      <c r="D257" s="12">
        <f>VLOOKUP(A257,[1]Hoja3!$A$4:$C$653,3,FALSE)</f>
        <v>48.3934</v>
      </c>
      <c r="E257" s="53"/>
      <c r="F257" s="53"/>
      <c r="G257" s="54"/>
      <c r="H257" s="54"/>
      <c r="I257" s="54"/>
      <c r="J257" s="54"/>
      <c r="K257" s="54"/>
      <c r="L257" s="54"/>
      <c r="M257" s="54"/>
      <c r="N257" s="54"/>
      <c r="O257" s="54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3">
        <f t="shared" si="6"/>
        <v>0</v>
      </c>
      <c r="AK257" s="11">
        <f t="shared" si="7"/>
        <v>0</v>
      </c>
    </row>
    <row r="258" spans="1:37" x14ac:dyDescent="0.25">
      <c r="A258" s="6">
        <v>2130148</v>
      </c>
      <c r="B258" s="10" t="s">
        <v>272</v>
      </c>
      <c r="C258" s="6" t="s">
        <v>7</v>
      </c>
      <c r="D258" s="12">
        <v>756</v>
      </c>
      <c r="E258" s="56"/>
      <c r="F258" s="53"/>
      <c r="G258" s="54"/>
      <c r="H258" s="54"/>
      <c r="I258" s="54"/>
      <c r="J258" s="54"/>
      <c r="K258" s="54"/>
      <c r="L258" s="54"/>
      <c r="M258" s="54"/>
      <c r="N258" s="54"/>
      <c r="O258" s="54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3">
        <f t="shared" si="6"/>
        <v>0</v>
      </c>
      <c r="AK258" s="11">
        <f t="shared" si="7"/>
        <v>0</v>
      </c>
    </row>
    <row r="259" spans="1:37" x14ac:dyDescent="0.25">
      <c r="A259" s="6">
        <v>2160129</v>
      </c>
      <c r="B259" s="10" t="s">
        <v>273</v>
      </c>
      <c r="C259" s="6" t="s">
        <v>13</v>
      </c>
      <c r="D259" s="12">
        <f>VLOOKUP(A259,[1]Hoja3!$A$4:$C$653,3,FALSE)</f>
        <v>70.209999999999994</v>
      </c>
      <c r="E259" s="53"/>
      <c r="F259" s="53"/>
      <c r="G259" s="54"/>
      <c r="H259" s="54"/>
      <c r="I259" s="54"/>
      <c r="J259" s="54"/>
      <c r="K259" s="54"/>
      <c r="L259" s="54"/>
      <c r="M259" s="54"/>
      <c r="N259" s="54"/>
      <c r="O259" s="54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3">
        <f t="shared" si="6"/>
        <v>0</v>
      </c>
      <c r="AK259" s="11">
        <f t="shared" si="7"/>
        <v>0</v>
      </c>
    </row>
    <row r="260" spans="1:37" x14ac:dyDescent="0.25">
      <c r="A260" s="6">
        <v>2140120</v>
      </c>
      <c r="B260" s="10" t="s">
        <v>274</v>
      </c>
      <c r="C260" s="6" t="s">
        <v>9</v>
      </c>
      <c r="D260" s="12">
        <f>VLOOKUP(A260,[1]Hoja3!$A$4:$C$653,3,FALSE)</f>
        <v>4.4149000000000003</v>
      </c>
      <c r="E260" s="53"/>
      <c r="F260" s="53"/>
      <c r="G260" s="54"/>
      <c r="H260" s="54"/>
      <c r="I260" s="54"/>
      <c r="J260" s="54"/>
      <c r="K260" s="54"/>
      <c r="L260" s="54"/>
      <c r="M260" s="54"/>
      <c r="N260" s="54"/>
      <c r="O260" s="54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3">
        <f t="shared" si="6"/>
        <v>0</v>
      </c>
      <c r="AK260" s="11">
        <f t="shared" si="7"/>
        <v>0</v>
      </c>
    </row>
    <row r="261" spans="1:37" x14ac:dyDescent="0.25">
      <c r="A261" s="6">
        <v>2170259</v>
      </c>
      <c r="B261" s="10" t="s">
        <v>275</v>
      </c>
      <c r="C261" s="6" t="s">
        <v>7</v>
      </c>
      <c r="D261" s="12">
        <f>VLOOKUP(A261,[1]Hoja3!$A$4:$C$653,3,FALSE)</f>
        <v>3510.5</v>
      </c>
      <c r="E261" s="53"/>
      <c r="F261" s="53"/>
      <c r="G261" s="54"/>
      <c r="H261" s="54"/>
      <c r="I261" s="54"/>
      <c r="J261" s="54"/>
      <c r="K261" s="54"/>
      <c r="L261" s="54"/>
      <c r="M261" s="54"/>
      <c r="N261" s="54"/>
      <c r="O261" s="54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3">
        <f t="shared" si="6"/>
        <v>0</v>
      </c>
      <c r="AK261" s="11">
        <f t="shared" si="7"/>
        <v>0</v>
      </c>
    </row>
    <row r="262" spans="1:37" x14ac:dyDescent="0.25">
      <c r="A262" s="6">
        <v>2140121</v>
      </c>
      <c r="B262" s="10" t="s">
        <v>276</v>
      </c>
      <c r="C262" s="6" t="s">
        <v>11</v>
      </c>
      <c r="D262" s="12">
        <f>VLOOKUP(A262,[1]Hoja3!$A$4:$C$653,3,FALSE)</f>
        <v>702.1</v>
      </c>
      <c r="E262" s="53"/>
      <c r="F262" s="53"/>
      <c r="G262" s="54"/>
      <c r="H262" s="54"/>
      <c r="I262" s="54"/>
      <c r="J262" s="54"/>
      <c r="K262" s="54"/>
      <c r="L262" s="54"/>
      <c r="M262" s="54"/>
      <c r="N262" s="54"/>
      <c r="O262" s="54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3">
        <f t="shared" ref="AJ262:AJ325" si="8">SUM(E262:AI262)</f>
        <v>0</v>
      </c>
      <c r="AK262" s="11">
        <f t="shared" ref="AK262:AK325" si="9">AJ262*D262</f>
        <v>0</v>
      </c>
    </row>
    <row r="263" spans="1:37" x14ac:dyDescent="0.25">
      <c r="A263" s="6">
        <v>2140243</v>
      </c>
      <c r="B263" s="10" t="s">
        <v>277</v>
      </c>
      <c r="C263" s="6" t="s">
        <v>9</v>
      </c>
      <c r="D263" s="12">
        <v>583</v>
      </c>
      <c r="E263" s="53"/>
      <c r="F263" s="53"/>
      <c r="G263" s="54"/>
      <c r="H263" s="54"/>
      <c r="I263" s="54"/>
      <c r="J263" s="54"/>
      <c r="K263" s="54"/>
      <c r="L263" s="54"/>
      <c r="M263" s="54"/>
      <c r="N263" s="54"/>
      <c r="O263" s="54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3">
        <f t="shared" si="8"/>
        <v>0</v>
      </c>
      <c r="AK263" s="11">
        <f t="shared" si="9"/>
        <v>0</v>
      </c>
    </row>
    <row r="264" spans="1:37" x14ac:dyDescent="0.25">
      <c r="A264" s="6">
        <v>2130153</v>
      </c>
      <c r="B264" s="10" t="s">
        <v>278</v>
      </c>
      <c r="C264" s="6" t="s">
        <v>7</v>
      </c>
      <c r="D264" s="12">
        <f>VLOOKUP(A264,[1]Hoja3!$A$4:$C$653,3,FALSE)</f>
        <v>29444.17</v>
      </c>
      <c r="E264" s="53"/>
      <c r="F264" s="53"/>
      <c r="G264" s="54"/>
      <c r="H264" s="54"/>
      <c r="I264" s="54"/>
      <c r="J264" s="54"/>
      <c r="K264" s="54"/>
      <c r="L264" s="54"/>
      <c r="M264" s="54"/>
      <c r="N264" s="54"/>
      <c r="O264" s="54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3">
        <f t="shared" si="8"/>
        <v>0</v>
      </c>
      <c r="AK264" s="11">
        <f t="shared" si="9"/>
        <v>0</v>
      </c>
    </row>
    <row r="265" spans="1:37" x14ac:dyDescent="0.25">
      <c r="A265" s="6">
        <v>2130150</v>
      </c>
      <c r="B265" s="10" t="s">
        <v>279</v>
      </c>
      <c r="C265" s="6" t="s">
        <v>89</v>
      </c>
      <c r="D265" s="12">
        <f>VLOOKUP(A265,[1]Hoja3!$A$4:$C$653,3,FALSE)</f>
        <v>2856</v>
      </c>
      <c r="E265" s="53"/>
      <c r="F265" s="53"/>
      <c r="G265" s="54"/>
      <c r="H265" s="54"/>
      <c r="I265" s="54"/>
      <c r="J265" s="54"/>
      <c r="K265" s="54"/>
      <c r="L265" s="54"/>
      <c r="M265" s="54"/>
      <c r="N265" s="54"/>
      <c r="O265" s="54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3">
        <f t="shared" si="8"/>
        <v>0</v>
      </c>
      <c r="AK265" s="11">
        <f t="shared" si="9"/>
        <v>0</v>
      </c>
    </row>
    <row r="266" spans="1:37" x14ac:dyDescent="0.25">
      <c r="A266" s="6">
        <v>2130151</v>
      </c>
      <c r="B266" s="10" t="s">
        <v>280</v>
      </c>
      <c r="C266" s="6" t="s">
        <v>7</v>
      </c>
      <c r="D266" s="12">
        <f>VLOOKUP(A266,[1]Hoja3!$A$4:$C$653,3,FALSE)</f>
        <v>1071</v>
      </c>
      <c r="E266" s="53"/>
      <c r="F266" s="53"/>
      <c r="G266" s="54"/>
      <c r="H266" s="54"/>
      <c r="I266" s="54"/>
      <c r="J266" s="54"/>
      <c r="K266" s="54"/>
      <c r="L266" s="54"/>
      <c r="M266" s="54"/>
      <c r="N266" s="54"/>
      <c r="O266" s="54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3">
        <f t="shared" si="8"/>
        <v>0</v>
      </c>
      <c r="AK266" s="11">
        <f t="shared" si="9"/>
        <v>0</v>
      </c>
    </row>
    <row r="267" spans="1:37" x14ac:dyDescent="0.25">
      <c r="A267" s="6">
        <v>2130152</v>
      </c>
      <c r="B267" s="10" t="s">
        <v>281</v>
      </c>
      <c r="C267" s="6" t="s">
        <v>13</v>
      </c>
      <c r="D267" s="12">
        <f>VLOOKUP(A267,[1]Hoja3!$A$4:$C$653,3,FALSE)</f>
        <v>41.563699999999997</v>
      </c>
      <c r="E267" s="53">
        <v>13</v>
      </c>
      <c r="F267" s="53">
        <v>17</v>
      </c>
      <c r="G267" s="54">
        <v>15</v>
      </c>
      <c r="H267" s="54">
        <v>15</v>
      </c>
      <c r="I267" s="54">
        <v>23</v>
      </c>
      <c r="J267" s="54"/>
      <c r="K267" s="54"/>
      <c r="L267" s="54">
        <v>2</v>
      </c>
      <c r="M267" s="54">
        <v>5</v>
      </c>
      <c r="N267" s="54"/>
      <c r="O267" s="54">
        <v>26</v>
      </c>
      <c r="P267" s="10">
        <v>30</v>
      </c>
      <c r="Q267" s="10">
        <v>31</v>
      </c>
      <c r="R267" s="10"/>
      <c r="S267" s="10">
        <v>20</v>
      </c>
      <c r="T267" s="10"/>
      <c r="U267" s="10">
        <v>17</v>
      </c>
      <c r="V267" s="10">
        <v>5</v>
      </c>
      <c r="W267" s="10">
        <v>18</v>
      </c>
      <c r="X267" s="10">
        <v>15</v>
      </c>
      <c r="Y267" s="10">
        <v>15</v>
      </c>
      <c r="Z267" s="10">
        <v>15</v>
      </c>
      <c r="AA267" s="10">
        <v>53</v>
      </c>
      <c r="AB267" s="10"/>
      <c r="AC267" s="10">
        <v>6</v>
      </c>
      <c r="AD267" s="10">
        <v>36</v>
      </c>
      <c r="AE267" s="10">
        <v>6</v>
      </c>
      <c r="AF267" s="10">
        <v>4</v>
      </c>
      <c r="AG267" s="10">
        <v>5</v>
      </c>
      <c r="AH267" s="10">
        <v>18</v>
      </c>
      <c r="AI267" s="10"/>
      <c r="AJ267" s="13">
        <f t="shared" si="8"/>
        <v>410</v>
      </c>
      <c r="AK267" s="11">
        <f t="shared" si="9"/>
        <v>17041.116999999998</v>
      </c>
    </row>
    <row r="268" spans="1:37" x14ac:dyDescent="0.25">
      <c r="A268" s="6">
        <v>2200058</v>
      </c>
      <c r="B268" s="10" t="s">
        <v>282</v>
      </c>
      <c r="C268" s="6" t="s">
        <v>21</v>
      </c>
      <c r="D268" s="12">
        <f>VLOOKUP(A268,[1]Hoja3!$A$4:$C$653,3,FALSE)</f>
        <v>23800</v>
      </c>
      <c r="E268" s="53"/>
      <c r="F268" s="53"/>
      <c r="G268" s="54"/>
      <c r="H268" s="54"/>
      <c r="I268" s="54"/>
      <c r="J268" s="54"/>
      <c r="K268" s="54"/>
      <c r="L268" s="54"/>
      <c r="M268" s="54"/>
      <c r="N268" s="54"/>
      <c r="O268" s="54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3">
        <f t="shared" si="8"/>
        <v>0</v>
      </c>
      <c r="AK268" s="11">
        <f t="shared" si="9"/>
        <v>0</v>
      </c>
    </row>
    <row r="269" spans="1:37" x14ac:dyDescent="0.25">
      <c r="A269" s="6">
        <v>2150064</v>
      </c>
      <c r="B269" s="10" t="s">
        <v>283</v>
      </c>
      <c r="C269" s="6" t="s">
        <v>172</v>
      </c>
      <c r="D269" s="12">
        <f>VLOOKUP(A269,[1]Hoja3!$A$4:$C$653,3,FALSE)</f>
        <v>1904</v>
      </c>
      <c r="E269" s="53"/>
      <c r="F269" s="53"/>
      <c r="G269" s="54"/>
      <c r="H269" s="54"/>
      <c r="I269" s="54"/>
      <c r="J269" s="54"/>
      <c r="K269" s="54"/>
      <c r="L269" s="54"/>
      <c r="M269" s="54"/>
      <c r="N269" s="54"/>
      <c r="O269" s="54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3">
        <f t="shared" si="8"/>
        <v>0</v>
      </c>
      <c r="AK269" s="11">
        <f t="shared" si="9"/>
        <v>0</v>
      </c>
    </row>
    <row r="270" spans="1:37" x14ac:dyDescent="0.25">
      <c r="A270" s="6">
        <v>2140129</v>
      </c>
      <c r="B270" s="10" t="s">
        <v>284</v>
      </c>
      <c r="C270" s="6" t="s">
        <v>9</v>
      </c>
      <c r="D270" s="12">
        <f>VLOOKUP(A270,[1]Hoja3!$A$4:$C$653,3,FALSE)</f>
        <v>14.28</v>
      </c>
      <c r="E270" s="53"/>
      <c r="F270" s="53"/>
      <c r="G270" s="54"/>
      <c r="H270" s="54"/>
      <c r="I270" s="54"/>
      <c r="J270" s="54"/>
      <c r="K270" s="54"/>
      <c r="L270" s="54"/>
      <c r="M270" s="54"/>
      <c r="N270" s="54"/>
      <c r="O270" s="54"/>
      <c r="P270" s="10"/>
      <c r="Q270" s="10"/>
      <c r="R270" s="10"/>
      <c r="S270" s="10"/>
      <c r="T270" s="10"/>
      <c r="U270" s="10"/>
      <c r="V270" s="10">
        <v>6</v>
      </c>
      <c r="W270" s="10">
        <v>18</v>
      </c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3">
        <f t="shared" si="8"/>
        <v>24</v>
      </c>
      <c r="AK270" s="11">
        <f t="shared" si="9"/>
        <v>342.71999999999997</v>
      </c>
    </row>
    <row r="271" spans="1:37" x14ac:dyDescent="0.25">
      <c r="A271" s="6">
        <v>2160140</v>
      </c>
      <c r="B271" s="10" t="s">
        <v>285</v>
      </c>
      <c r="C271" s="6" t="s">
        <v>21</v>
      </c>
      <c r="D271" s="12">
        <f>VLOOKUP(A271,[1]Hoja3!$A$4:$C$653,3,FALSE)</f>
        <v>2261</v>
      </c>
      <c r="E271" s="53">
        <v>1</v>
      </c>
      <c r="F271" s="53">
        <v>1</v>
      </c>
      <c r="G271" s="54">
        <v>1</v>
      </c>
      <c r="H271" s="54"/>
      <c r="I271" s="54">
        <v>1</v>
      </c>
      <c r="J271" s="54"/>
      <c r="K271" s="54"/>
      <c r="L271" s="54"/>
      <c r="M271" s="54">
        <v>1</v>
      </c>
      <c r="N271" s="54">
        <v>1</v>
      </c>
      <c r="O271" s="54">
        <v>2</v>
      </c>
      <c r="P271" s="10"/>
      <c r="Q271" s="10"/>
      <c r="R271" s="10"/>
      <c r="S271" s="10">
        <v>1</v>
      </c>
      <c r="T271" s="10"/>
      <c r="U271" s="10">
        <v>1</v>
      </c>
      <c r="V271" s="10"/>
      <c r="W271" s="10"/>
      <c r="X271" s="10"/>
      <c r="Y271" s="10">
        <v>2</v>
      </c>
      <c r="Z271" s="10"/>
      <c r="AA271" s="10">
        <v>4</v>
      </c>
      <c r="AB271" s="10"/>
      <c r="AC271" s="10"/>
      <c r="AD271" s="10"/>
      <c r="AE271" s="10"/>
      <c r="AF271" s="10"/>
      <c r="AG271" s="10">
        <v>1</v>
      </c>
      <c r="AH271" s="10"/>
      <c r="AI271" s="10"/>
      <c r="AJ271" s="13">
        <f t="shared" si="8"/>
        <v>17</v>
      </c>
      <c r="AK271" s="11">
        <f t="shared" si="9"/>
        <v>38437</v>
      </c>
    </row>
    <row r="272" spans="1:37" x14ac:dyDescent="0.25">
      <c r="A272" s="6">
        <v>2140131</v>
      </c>
      <c r="B272" s="10" t="s">
        <v>286</v>
      </c>
      <c r="C272" s="6" t="s">
        <v>9</v>
      </c>
      <c r="D272" s="12">
        <f>VLOOKUP(A272,[1]Hoja3!$A$4:$C$653,3,FALSE)</f>
        <v>45.22</v>
      </c>
      <c r="E272" s="53"/>
      <c r="F272" s="53"/>
      <c r="G272" s="54"/>
      <c r="H272" s="54"/>
      <c r="I272" s="54"/>
      <c r="J272" s="54"/>
      <c r="K272" s="54"/>
      <c r="L272" s="54"/>
      <c r="M272" s="54"/>
      <c r="N272" s="54"/>
      <c r="O272" s="54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3">
        <f t="shared" si="8"/>
        <v>0</v>
      </c>
      <c r="AK272" s="11">
        <f t="shared" si="9"/>
        <v>0</v>
      </c>
    </row>
    <row r="273" spans="1:37" x14ac:dyDescent="0.25">
      <c r="A273" s="6">
        <v>2170285</v>
      </c>
      <c r="B273" s="10" t="s">
        <v>287</v>
      </c>
      <c r="C273" s="6" t="s">
        <v>7</v>
      </c>
      <c r="D273" s="12">
        <f>VLOOKUP(A273,[1]Hoja3!$A$4:$C$653,3,FALSE)</f>
        <v>3899.9857999999999</v>
      </c>
      <c r="E273" s="53"/>
      <c r="F273" s="53"/>
      <c r="G273" s="54"/>
      <c r="H273" s="54"/>
      <c r="I273" s="54"/>
      <c r="J273" s="54"/>
      <c r="K273" s="54"/>
      <c r="L273" s="54"/>
      <c r="M273" s="54"/>
      <c r="N273" s="54"/>
      <c r="O273" s="54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3">
        <f t="shared" si="8"/>
        <v>0</v>
      </c>
      <c r="AK273" s="11">
        <f t="shared" si="9"/>
        <v>0</v>
      </c>
    </row>
    <row r="274" spans="1:37" x14ac:dyDescent="0.25">
      <c r="A274" s="6">
        <v>2160145</v>
      </c>
      <c r="B274" s="10" t="s">
        <v>288</v>
      </c>
      <c r="C274" s="6" t="s">
        <v>13</v>
      </c>
      <c r="D274" s="12">
        <v>2499</v>
      </c>
      <c r="E274" s="53"/>
      <c r="F274" s="53"/>
      <c r="G274" s="54"/>
      <c r="H274" s="54"/>
      <c r="I274" s="54"/>
      <c r="J274" s="54"/>
      <c r="K274" s="54"/>
      <c r="L274" s="54"/>
      <c r="M274" s="54"/>
      <c r="N274" s="54"/>
      <c r="O274" s="54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3">
        <f t="shared" si="8"/>
        <v>0</v>
      </c>
      <c r="AK274" s="11">
        <f t="shared" si="9"/>
        <v>0</v>
      </c>
    </row>
    <row r="275" spans="1:37" x14ac:dyDescent="0.25">
      <c r="A275" s="6">
        <v>2120027</v>
      </c>
      <c r="B275" s="10" t="s">
        <v>289</v>
      </c>
      <c r="C275" s="6" t="s">
        <v>172</v>
      </c>
      <c r="D275" s="12">
        <f>VLOOKUP(A275,[1]Hoja3!$A$4:$C$653,3,FALSE)</f>
        <v>232</v>
      </c>
      <c r="E275" s="53"/>
      <c r="F275" s="53"/>
      <c r="G275" s="54"/>
      <c r="H275" s="54"/>
      <c r="I275" s="54"/>
      <c r="J275" s="54"/>
      <c r="K275" s="54"/>
      <c r="L275" s="54"/>
      <c r="M275" s="54"/>
      <c r="N275" s="54"/>
      <c r="O275" s="54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3">
        <f t="shared" si="8"/>
        <v>0</v>
      </c>
      <c r="AK275" s="11">
        <f t="shared" si="9"/>
        <v>0</v>
      </c>
    </row>
    <row r="276" spans="1:37" x14ac:dyDescent="0.25">
      <c r="A276" s="6">
        <v>2120064</v>
      </c>
      <c r="B276" s="10" t="s">
        <v>290</v>
      </c>
      <c r="C276" s="16" t="s">
        <v>291</v>
      </c>
      <c r="D276" s="12">
        <v>30000</v>
      </c>
      <c r="E276" s="53"/>
      <c r="F276" s="53"/>
      <c r="G276" s="54"/>
      <c r="H276" s="54"/>
      <c r="I276" s="54"/>
      <c r="J276" s="54"/>
      <c r="K276" s="54"/>
      <c r="L276" s="54"/>
      <c r="M276" s="54"/>
      <c r="N276" s="54"/>
      <c r="O276" s="54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3">
        <f t="shared" si="8"/>
        <v>0</v>
      </c>
      <c r="AK276" s="11">
        <f t="shared" si="9"/>
        <v>0</v>
      </c>
    </row>
    <row r="277" spans="1:37" x14ac:dyDescent="0.25">
      <c r="A277" s="6">
        <v>2140132</v>
      </c>
      <c r="B277" s="10" t="s">
        <v>292</v>
      </c>
      <c r="C277" s="6" t="s">
        <v>9</v>
      </c>
      <c r="D277" s="12">
        <f>VLOOKUP(A277,[1]Hoja3!$A$4:$C$653,3,FALSE)</f>
        <v>3.9102999999999999</v>
      </c>
      <c r="E277" s="53"/>
      <c r="F277" s="53"/>
      <c r="G277" s="54"/>
      <c r="H277" s="54"/>
      <c r="I277" s="54"/>
      <c r="J277" s="54"/>
      <c r="K277" s="54"/>
      <c r="L277" s="54"/>
      <c r="M277" s="54"/>
      <c r="N277" s="54"/>
      <c r="O277" s="54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3">
        <f t="shared" si="8"/>
        <v>0</v>
      </c>
      <c r="AK277" s="11">
        <f t="shared" si="9"/>
        <v>0</v>
      </c>
    </row>
    <row r="278" spans="1:37" x14ac:dyDescent="0.25">
      <c r="A278" s="6">
        <v>2130156</v>
      </c>
      <c r="B278" s="10" t="s">
        <v>293</v>
      </c>
      <c r="C278" s="6" t="s">
        <v>9</v>
      </c>
      <c r="D278" s="12">
        <f>VLOOKUP(A278,[1]Hoja3!$A$4:$C$653,3,FALSE)</f>
        <v>77.349999999999994</v>
      </c>
      <c r="E278" s="53"/>
      <c r="F278" s="53"/>
      <c r="G278" s="54"/>
      <c r="H278" s="54"/>
      <c r="I278" s="54">
        <v>6</v>
      </c>
      <c r="J278" s="54"/>
      <c r="K278" s="54">
        <v>3.5</v>
      </c>
      <c r="L278" s="54"/>
      <c r="M278" s="54">
        <v>1</v>
      </c>
      <c r="N278" s="54">
        <v>0.25</v>
      </c>
      <c r="O278" s="54">
        <v>0.25</v>
      </c>
      <c r="P278" s="10">
        <v>1.5</v>
      </c>
      <c r="Q278" s="10"/>
      <c r="R278" s="10">
        <v>2.5</v>
      </c>
      <c r="S278" s="10">
        <v>1</v>
      </c>
      <c r="T278" s="10">
        <v>2.25</v>
      </c>
      <c r="U278" s="10">
        <v>6</v>
      </c>
      <c r="V278" s="10"/>
      <c r="W278" s="10">
        <v>14.75</v>
      </c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3">
        <f t="shared" si="8"/>
        <v>39</v>
      </c>
      <c r="AK278" s="11">
        <f t="shared" si="9"/>
        <v>3016.6499999999996</v>
      </c>
    </row>
    <row r="279" spans="1:37" x14ac:dyDescent="0.25">
      <c r="A279" s="6">
        <v>2130277</v>
      </c>
      <c r="B279" s="10" t="s">
        <v>294</v>
      </c>
      <c r="C279" s="6" t="s">
        <v>21</v>
      </c>
      <c r="D279" s="12">
        <f>VLOOKUP(A279,[1]Hoja3!$A$4:$C$653,3,FALSE)</f>
        <v>1201.9000000000001</v>
      </c>
      <c r="E279" s="53"/>
      <c r="F279" s="53"/>
      <c r="G279" s="54"/>
      <c r="H279" s="54"/>
      <c r="I279" s="54"/>
      <c r="J279" s="54"/>
      <c r="K279" s="54"/>
      <c r="L279" s="54"/>
      <c r="M279" s="54"/>
      <c r="N279" s="54"/>
      <c r="O279" s="54"/>
      <c r="P279" s="10"/>
      <c r="Q279" s="10"/>
      <c r="R279" s="10"/>
      <c r="S279" s="10"/>
      <c r="T279" s="10"/>
      <c r="U279" s="10"/>
      <c r="V279" s="10"/>
      <c r="W279" s="10">
        <v>1</v>
      </c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3">
        <f t="shared" si="8"/>
        <v>1</v>
      </c>
      <c r="AK279" s="11">
        <f t="shared" si="9"/>
        <v>1201.9000000000001</v>
      </c>
    </row>
    <row r="280" spans="1:37" x14ac:dyDescent="0.25">
      <c r="A280" s="6">
        <v>2130157</v>
      </c>
      <c r="B280" s="10" t="s">
        <v>295</v>
      </c>
      <c r="C280" s="6" t="s">
        <v>89</v>
      </c>
      <c r="D280" s="12">
        <f>VLOOKUP(A280,[1]Hoja3!$A$4:$C$653,3,FALSE)</f>
        <v>6177.29</v>
      </c>
      <c r="E280" s="53"/>
      <c r="F280" s="53"/>
      <c r="G280" s="54"/>
      <c r="H280" s="54"/>
      <c r="I280" s="54"/>
      <c r="J280" s="54"/>
      <c r="K280" s="54"/>
      <c r="L280" s="54"/>
      <c r="M280" s="54"/>
      <c r="N280" s="54"/>
      <c r="O280" s="54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3">
        <f t="shared" si="8"/>
        <v>0</v>
      </c>
      <c r="AK280" s="11">
        <f t="shared" si="9"/>
        <v>0</v>
      </c>
    </row>
    <row r="281" spans="1:37" x14ac:dyDescent="0.25">
      <c r="A281" s="6">
        <v>2130276</v>
      </c>
      <c r="B281" s="10" t="s">
        <v>296</v>
      </c>
      <c r="C281" s="6" t="s">
        <v>21</v>
      </c>
      <c r="D281" s="12">
        <f>VLOOKUP(A281,[1]Hoja3!$A$4:$C$653,3,FALSE)</f>
        <v>888.93</v>
      </c>
      <c r="E281" s="53"/>
      <c r="F281" s="53">
        <v>1</v>
      </c>
      <c r="G281" s="54">
        <v>1</v>
      </c>
      <c r="H281" s="54">
        <v>1</v>
      </c>
      <c r="I281" s="54">
        <v>1</v>
      </c>
      <c r="J281" s="54"/>
      <c r="K281" s="54"/>
      <c r="L281" s="54"/>
      <c r="M281" s="54"/>
      <c r="N281" s="54"/>
      <c r="O281" s="54"/>
      <c r="P281" s="10"/>
      <c r="Q281" s="10"/>
      <c r="R281" s="10">
        <v>1</v>
      </c>
      <c r="S281" s="10">
        <v>2</v>
      </c>
      <c r="T281" s="10"/>
      <c r="U281" s="10">
        <v>1</v>
      </c>
      <c r="V281" s="10">
        <v>1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3">
        <f t="shared" si="8"/>
        <v>9</v>
      </c>
      <c r="AK281" s="11">
        <f t="shared" si="9"/>
        <v>8000.37</v>
      </c>
    </row>
    <row r="282" spans="1:37" x14ac:dyDescent="0.25">
      <c r="A282" s="6">
        <v>2130319</v>
      </c>
      <c r="B282" s="10" t="s">
        <v>297</v>
      </c>
      <c r="C282" s="6" t="s">
        <v>11</v>
      </c>
      <c r="D282" s="12">
        <f>VLOOKUP(A282,[1]Hoja3!$A$4:$C$653,3,FALSE)</f>
        <v>82.11</v>
      </c>
      <c r="E282" s="53"/>
      <c r="F282" s="53"/>
      <c r="G282" s="54"/>
      <c r="H282" s="54"/>
      <c r="I282" s="54"/>
      <c r="J282" s="54"/>
      <c r="K282" s="54"/>
      <c r="L282" s="54"/>
      <c r="M282" s="54"/>
      <c r="N282" s="54"/>
      <c r="O282" s="54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3">
        <f t="shared" si="8"/>
        <v>0</v>
      </c>
      <c r="AK282" s="11">
        <f t="shared" si="9"/>
        <v>0</v>
      </c>
    </row>
    <row r="283" spans="1:37" x14ac:dyDescent="0.25">
      <c r="A283" s="6">
        <v>2130158</v>
      </c>
      <c r="B283" s="10" t="s">
        <v>298</v>
      </c>
      <c r="C283" s="6" t="s">
        <v>11</v>
      </c>
      <c r="D283" s="12">
        <v>280</v>
      </c>
      <c r="E283" s="53"/>
      <c r="F283" s="53"/>
      <c r="G283" s="54"/>
      <c r="H283" s="54"/>
      <c r="I283" s="54"/>
      <c r="J283" s="54"/>
      <c r="K283" s="54"/>
      <c r="L283" s="54"/>
      <c r="M283" s="54"/>
      <c r="N283" s="54"/>
      <c r="O283" s="54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3">
        <f t="shared" si="8"/>
        <v>0</v>
      </c>
      <c r="AK283" s="11">
        <f t="shared" si="9"/>
        <v>0</v>
      </c>
    </row>
    <row r="284" spans="1:37" x14ac:dyDescent="0.25">
      <c r="A284" s="6">
        <v>2140322</v>
      </c>
      <c r="B284" s="10" t="s">
        <v>299</v>
      </c>
      <c r="C284" s="6" t="s">
        <v>9</v>
      </c>
      <c r="D284" s="12">
        <f>VLOOKUP(A284,[1]Hoja3!$A$4:$C$653,3,FALSE)</f>
        <v>117.81</v>
      </c>
      <c r="E284" s="53"/>
      <c r="F284" s="53"/>
      <c r="G284" s="54"/>
      <c r="H284" s="54"/>
      <c r="I284" s="54"/>
      <c r="J284" s="54"/>
      <c r="K284" s="54"/>
      <c r="L284" s="54"/>
      <c r="M284" s="54"/>
      <c r="N284" s="54"/>
      <c r="O284" s="54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3">
        <f t="shared" si="8"/>
        <v>0</v>
      </c>
      <c r="AK284" s="11">
        <f t="shared" si="9"/>
        <v>0</v>
      </c>
    </row>
    <row r="285" spans="1:37" x14ac:dyDescent="0.25">
      <c r="A285" s="6">
        <v>2140135</v>
      </c>
      <c r="B285" s="10" t="s">
        <v>300</v>
      </c>
      <c r="C285" s="6" t="s">
        <v>11</v>
      </c>
      <c r="D285" s="12">
        <v>384</v>
      </c>
      <c r="E285" s="53"/>
      <c r="F285" s="53"/>
      <c r="G285" s="54"/>
      <c r="H285" s="54"/>
      <c r="I285" s="54"/>
      <c r="J285" s="54"/>
      <c r="K285" s="54"/>
      <c r="L285" s="54"/>
      <c r="M285" s="54"/>
      <c r="N285" s="54"/>
      <c r="O285" s="54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3">
        <f t="shared" si="8"/>
        <v>0</v>
      </c>
      <c r="AK285" s="11">
        <f t="shared" si="9"/>
        <v>0</v>
      </c>
    </row>
    <row r="286" spans="1:37" x14ac:dyDescent="0.25">
      <c r="A286" s="6">
        <v>2140136</v>
      </c>
      <c r="B286" s="10" t="s">
        <v>301</v>
      </c>
      <c r="C286" s="6" t="s">
        <v>9</v>
      </c>
      <c r="D286" s="12">
        <f>VLOOKUP(A286,[1]Hoja3!$A$4:$C$653,3,FALSE)</f>
        <v>11.731</v>
      </c>
      <c r="E286" s="53"/>
      <c r="F286" s="53">
        <v>18</v>
      </c>
      <c r="G286" s="54">
        <v>15</v>
      </c>
      <c r="H286" s="54">
        <v>8</v>
      </c>
      <c r="I286" s="54">
        <v>9</v>
      </c>
      <c r="J286" s="54"/>
      <c r="K286" s="54">
        <v>14</v>
      </c>
      <c r="L286" s="54"/>
      <c r="M286" s="54">
        <v>27</v>
      </c>
      <c r="N286" s="54">
        <v>15</v>
      </c>
      <c r="O286" s="54"/>
      <c r="P286" s="10">
        <v>8</v>
      </c>
      <c r="Q286" s="10"/>
      <c r="R286" s="10">
        <v>13</v>
      </c>
      <c r="S286" s="10">
        <v>14</v>
      </c>
      <c r="T286" s="10"/>
      <c r="U286" s="10">
        <v>23</v>
      </c>
      <c r="V286" s="10">
        <v>30</v>
      </c>
      <c r="W286" s="10">
        <v>15</v>
      </c>
      <c r="X286" s="10"/>
      <c r="Y286" s="10"/>
      <c r="Z286" s="10"/>
      <c r="AA286" s="10">
        <v>18</v>
      </c>
      <c r="AB286" s="10">
        <v>14</v>
      </c>
      <c r="AC286" s="10"/>
      <c r="AD286" s="10"/>
      <c r="AE286" s="10"/>
      <c r="AF286" s="10"/>
      <c r="AG286" s="10">
        <v>12</v>
      </c>
      <c r="AH286" s="10">
        <v>9</v>
      </c>
      <c r="AI286" s="10"/>
      <c r="AJ286" s="13">
        <f t="shared" si="8"/>
        <v>262</v>
      </c>
      <c r="AK286" s="11">
        <f t="shared" si="9"/>
        <v>3073.5219999999999</v>
      </c>
    </row>
    <row r="287" spans="1:37" x14ac:dyDescent="0.25">
      <c r="A287" s="6">
        <v>2170111</v>
      </c>
      <c r="B287" s="10" t="s">
        <v>302</v>
      </c>
      <c r="C287" s="6" t="s">
        <v>7</v>
      </c>
      <c r="D287" s="12">
        <f>VLOOKUP(A287,[1]Hoja3!$A$4:$C$653,3,FALSE)</f>
        <v>391.03399999999999</v>
      </c>
      <c r="E287" s="53"/>
      <c r="F287" s="53"/>
      <c r="G287" s="54">
        <v>1</v>
      </c>
      <c r="H287" s="54">
        <v>1</v>
      </c>
      <c r="I287" s="54"/>
      <c r="J287" s="54"/>
      <c r="K287" s="54"/>
      <c r="L287" s="54"/>
      <c r="M287" s="54"/>
      <c r="N287" s="54"/>
      <c r="O287" s="54"/>
      <c r="P287" s="10"/>
      <c r="Q287" s="10">
        <v>1</v>
      </c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3">
        <f t="shared" si="8"/>
        <v>3</v>
      </c>
      <c r="AK287" s="11">
        <f t="shared" si="9"/>
        <v>1173.1019999999999</v>
      </c>
    </row>
    <row r="288" spans="1:37" x14ac:dyDescent="0.25">
      <c r="A288" s="6">
        <v>2140137</v>
      </c>
      <c r="B288" s="10" t="s">
        <v>303</v>
      </c>
      <c r="C288" s="6" t="s">
        <v>9</v>
      </c>
      <c r="D288" s="12">
        <f>VLOOKUP(A288,[1]Hoja3!$A$4:$C$653,3,FALSE)</f>
        <v>7.5683999999999996</v>
      </c>
      <c r="E288" s="53"/>
      <c r="F288" s="53"/>
      <c r="G288" s="54"/>
      <c r="H288" s="54"/>
      <c r="I288" s="54">
        <v>12</v>
      </c>
      <c r="J288" s="54">
        <v>9</v>
      </c>
      <c r="K288" s="54">
        <v>9</v>
      </c>
      <c r="L288" s="54"/>
      <c r="M288" s="54">
        <v>1</v>
      </c>
      <c r="N288" s="54"/>
      <c r="O288" s="54"/>
      <c r="P288" s="10">
        <v>21</v>
      </c>
      <c r="Q288" s="10">
        <v>18</v>
      </c>
      <c r="R288" s="10">
        <v>15</v>
      </c>
      <c r="S288" s="10"/>
      <c r="T288" s="10">
        <v>12</v>
      </c>
      <c r="U288" s="10">
        <v>14</v>
      </c>
      <c r="V288" s="10">
        <v>21</v>
      </c>
      <c r="W288" s="10">
        <v>24</v>
      </c>
      <c r="X288" s="10">
        <v>18</v>
      </c>
      <c r="Y288" s="10"/>
      <c r="Z288" s="10">
        <v>1</v>
      </c>
      <c r="AA288" s="10">
        <v>15</v>
      </c>
      <c r="AB288" s="10">
        <v>24</v>
      </c>
      <c r="AC288" s="10"/>
      <c r="AD288" s="10"/>
      <c r="AE288" s="10"/>
      <c r="AF288" s="10"/>
      <c r="AG288" s="10">
        <v>15</v>
      </c>
      <c r="AH288" s="10"/>
      <c r="AI288" s="10"/>
      <c r="AJ288" s="13">
        <f t="shared" si="8"/>
        <v>229</v>
      </c>
      <c r="AK288" s="11">
        <f t="shared" si="9"/>
        <v>1733.1635999999999</v>
      </c>
    </row>
    <row r="289" spans="1:37" x14ac:dyDescent="0.25">
      <c r="A289" s="6">
        <v>2130160</v>
      </c>
      <c r="B289" s="10" t="s">
        <v>304</v>
      </c>
      <c r="C289" s="6" t="s">
        <v>7</v>
      </c>
      <c r="D289" s="12">
        <f>VLOOKUP(A289,[1]Hoja3!$A$4:$C$653,3,FALSE)</f>
        <v>7616</v>
      </c>
      <c r="E289" s="53"/>
      <c r="F289" s="53"/>
      <c r="G289" s="54"/>
      <c r="H289" s="54"/>
      <c r="I289" s="54"/>
      <c r="J289" s="54"/>
      <c r="K289" s="54"/>
      <c r="L289" s="54"/>
      <c r="M289" s="54"/>
      <c r="N289" s="54"/>
      <c r="O289" s="54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3">
        <f t="shared" si="8"/>
        <v>0</v>
      </c>
      <c r="AK289" s="11">
        <f t="shared" si="9"/>
        <v>0</v>
      </c>
    </row>
    <row r="290" spans="1:37" x14ac:dyDescent="0.25">
      <c r="A290" s="6">
        <v>2140138</v>
      </c>
      <c r="B290" s="10" t="s">
        <v>305</v>
      </c>
      <c r="C290" s="6" t="s">
        <v>9</v>
      </c>
      <c r="D290" s="12">
        <f>VLOOKUP(A290,[1]Hoja3!$A$4:$C$653,3,FALSE)</f>
        <v>8.8298000000000005</v>
      </c>
      <c r="E290" s="53"/>
      <c r="F290" s="53"/>
      <c r="G290" s="54"/>
      <c r="H290" s="54"/>
      <c r="I290" s="54"/>
      <c r="J290" s="54"/>
      <c r="K290" s="54"/>
      <c r="L290" s="54"/>
      <c r="M290" s="54"/>
      <c r="N290" s="54"/>
      <c r="O290" s="54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3">
        <f t="shared" si="8"/>
        <v>0</v>
      </c>
      <c r="AK290" s="11">
        <f t="shared" si="9"/>
        <v>0</v>
      </c>
    </row>
    <row r="291" spans="1:37" x14ac:dyDescent="0.25">
      <c r="A291" s="6">
        <v>2140139</v>
      </c>
      <c r="B291" s="10" t="s">
        <v>306</v>
      </c>
      <c r="C291" s="6" t="s">
        <v>9</v>
      </c>
      <c r="D291" s="12">
        <f>VLOOKUP(A291,[1]Hoja3!$A$4:$C$653,3,FALSE)</f>
        <v>21.4438</v>
      </c>
      <c r="E291" s="53"/>
      <c r="F291" s="53"/>
      <c r="G291" s="54"/>
      <c r="H291" s="54"/>
      <c r="I291" s="54"/>
      <c r="J291" s="54"/>
      <c r="K291" s="54"/>
      <c r="L291" s="54"/>
      <c r="M291" s="54"/>
      <c r="N291" s="54"/>
      <c r="O291" s="54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3">
        <f t="shared" si="8"/>
        <v>0</v>
      </c>
      <c r="AK291" s="11">
        <f t="shared" si="9"/>
        <v>0</v>
      </c>
    </row>
    <row r="292" spans="1:37" x14ac:dyDescent="0.25">
      <c r="A292" s="6">
        <v>2200060</v>
      </c>
      <c r="B292" s="10" t="s">
        <v>307</v>
      </c>
      <c r="C292" s="6" t="s">
        <v>308</v>
      </c>
      <c r="D292" s="12">
        <v>27281</v>
      </c>
      <c r="E292" s="53"/>
      <c r="F292" s="53"/>
      <c r="G292" s="54"/>
      <c r="H292" s="54"/>
      <c r="I292" s="54"/>
      <c r="J292" s="54"/>
      <c r="K292" s="54"/>
      <c r="L292" s="54"/>
      <c r="M292" s="54"/>
      <c r="N292" s="54"/>
      <c r="O292" s="54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3">
        <f t="shared" si="8"/>
        <v>0</v>
      </c>
      <c r="AK292" s="11">
        <f t="shared" si="9"/>
        <v>0</v>
      </c>
    </row>
    <row r="293" spans="1:37" x14ac:dyDescent="0.25">
      <c r="A293" s="6">
        <v>2160151</v>
      </c>
      <c r="B293" s="10" t="s">
        <v>309</v>
      </c>
      <c r="C293" s="6" t="s">
        <v>21</v>
      </c>
      <c r="D293" s="12">
        <f>VLOOKUP(A293,[1]Hoja3!$A$4:$C$653,3,FALSE)</f>
        <v>472579.94</v>
      </c>
      <c r="E293" s="53"/>
      <c r="F293" s="53"/>
      <c r="G293" s="54"/>
      <c r="H293" s="54"/>
      <c r="I293" s="54"/>
      <c r="J293" s="54"/>
      <c r="K293" s="54"/>
      <c r="L293" s="54"/>
      <c r="M293" s="54"/>
      <c r="N293" s="54"/>
      <c r="O293" s="54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3">
        <f t="shared" si="8"/>
        <v>0</v>
      </c>
      <c r="AK293" s="11">
        <f t="shared" si="9"/>
        <v>0</v>
      </c>
    </row>
    <row r="294" spans="1:37" x14ac:dyDescent="0.25">
      <c r="A294" s="6">
        <v>2200067</v>
      </c>
      <c r="B294" s="10" t="s">
        <v>310</v>
      </c>
      <c r="C294" s="6" t="s">
        <v>21</v>
      </c>
      <c r="D294" s="12">
        <f>VLOOKUP(A294,[1]Hoja3!$A$4:$C$653,3,FALSE)</f>
        <v>4879</v>
      </c>
      <c r="E294" s="53"/>
      <c r="F294" s="53"/>
      <c r="G294" s="54"/>
      <c r="H294" s="54"/>
      <c r="I294" s="54"/>
      <c r="J294" s="54"/>
      <c r="K294" s="54"/>
      <c r="L294" s="54"/>
      <c r="M294" s="54"/>
      <c r="N294" s="54"/>
      <c r="O294" s="54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3">
        <f t="shared" si="8"/>
        <v>0</v>
      </c>
      <c r="AK294" s="11">
        <f t="shared" si="9"/>
        <v>0</v>
      </c>
    </row>
    <row r="295" spans="1:37" x14ac:dyDescent="0.25">
      <c r="A295" s="6">
        <v>2200077</v>
      </c>
      <c r="B295" s="21" t="s">
        <v>311</v>
      </c>
      <c r="C295" s="18" t="s">
        <v>2</v>
      </c>
      <c r="D295" s="12">
        <f>VLOOKUP(A295,[1]Hoja3!$A$4:$C$653,3,FALSE)</f>
        <v>4879</v>
      </c>
      <c r="E295" s="53"/>
      <c r="F295" s="53"/>
      <c r="G295" s="54"/>
      <c r="H295" s="54"/>
      <c r="I295" s="54"/>
      <c r="J295" s="54"/>
      <c r="K295" s="54"/>
      <c r="L295" s="54"/>
      <c r="M295" s="54"/>
      <c r="N295" s="54"/>
      <c r="O295" s="54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3">
        <f t="shared" si="8"/>
        <v>0</v>
      </c>
      <c r="AK295" s="11">
        <f t="shared" si="9"/>
        <v>0</v>
      </c>
    </row>
    <row r="296" spans="1:37" x14ac:dyDescent="0.25">
      <c r="A296" s="6">
        <v>2200039</v>
      </c>
      <c r="B296" s="10" t="s">
        <v>312</v>
      </c>
      <c r="C296" s="6" t="s">
        <v>21</v>
      </c>
      <c r="D296" s="12">
        <f>VLOOKUP(A296,[1]Hoja3!$A$4:$C$653,3,FALSE)</f>
        <v>4495.82</v>
      </c>
      <c r="E296" s="53"/>
      <c r="F296" s="53"/>
      <c r="G296" s="54"/>
      <c r="H296" s="54"/>
      <c r="I296" s="54"/>
      <c r="J296" s="54"/>
      <c r="K296" s="54"/>
      <c r="L296" s="54"/>
      <c r="M296" s="54"/>
      <c r="N296" s="54"/>
      <c r="O296" s="54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3">
        <f t="shared" si="8"/>
        <v>0</v>
      </c>
      <c r="AK296" s="11">
        <f t="shared" si="9"/>
        <v>0</v>
      </c>
    </row>
    <row r="297" spans="1:37" x14ac:dyDescent="0.25">
      <c r="A297" s="6">
        <v>2200040</v>
      </c>
      <c r="B297" s="10" t="s">
        <v>313</v>
      </c>
      <c r="C297" s="6" t="s">
        <v>21</v>
      </c>
      <c r="D297" s="12">
        <f>VLOOKUP(A297,[1]Hoja3!$A$4:$C$653,3,FALSE)</f>
        <v>5521.6</v>
      </c>
      <c r="E297" s="53"/>
      <c r="F297" s="53"/>
      <c r="G297" s="54"/>
      <c r="H297" s="54"/>
      <c r="I297" s="54"/>
      <c r="J297" s="54"/>
      <c r="K297" s="54"/>
      <c r="L297" s="54"/>
      <c r="M297" s="54"/>
      <c r="N297" s="54"/>
      <c r="O297" s="54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3">
        <f t="shared" si="8"/>
        <v>0</v>
      </c>
      <c r="AK297" s="11">
        <f t="shared" si="9"/>
        <v>0</v>
      </c>
    </row>
    <row r="298" spans="1:37" x14ac:dyDescent="0.25">
      <c r="A298" s="6">
        <v>2200071</v>
      </c>
      <c r="B298" s="10" t="s">
        <v>314</v>
      </c>
      <c r="C298" s="6" t="s">
        <v>21</v>
      </c>
      <c r="D298" s="12">
        <f>VLOOKUP(A298,[1]Hoja3!$A$4:$C$653,3,FALSE)</f>
        <v>32460.82</v>
      </c>
      <c r="E298" s="53"/>
      <c r="F298" s="53"/>
      <c r="G298" s="54"/>
      <c r="H298" s="54"/>
      <c r="I298" s="54"/>
      <c r="J298" s="54"/>
      <c r="K298" s="54"/>
      <c r="L298" s="54"/>
      <c r="M298" s="54"/>
      <c r="N298" s="54"/>
      <c r="O298" s="54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3">
        <f t="shared" si="8"/>
        <v>0</v>
      </c>
      <c r="AK298" s="11">
        <f t="shared" si="9"/>
        <v>0</v>
      </c>
    </row>
    <row r="299" spans="1:37" x14ac:dyDescent="0.25">
      <c r="A299" s="6">
        <v>2200072</v>
      </c>
      <c r="B299" s="10" t="s">
        <v>315</v>
      </c>
      <c r="C299" s="6" t="s">
        <v>21</v>
      </c>
      <c r="D299" s="12">
        <v>9187</v>
      </c>
      <c r="E299" s="53"/>
      <c r="F299" s="53"/>
      <c r="G299" s="54"/>
      <c r="H299" s="54"/>
      <c r="I299" s="54"/>
      <c r="J299" s="54"/>
      <c r="K299" s="54"/>
      <c r="L299" s="54"/>
      <c r="M299" s="54"/>
      <c r="N299" s="54"/>
      <c r="O299" s="54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3">
        <f t="shared" si="8"/>
        <v>0</v>
      </c>
      <c r="AK299" s="11">
        <f t="shared" si="9"/>
        <v>0</v>
      </c>
    </row>
    <row r="300" spans="1:37" x14ac:dyDescent="0.25">
      <c r="A300" s="6">
        <v>2200080</v>
      </c>
      <c r="B300" s="10" t="s">
        <v>316</v>
      </c>
      <c r="C300" s="6" t="s">
        <v>2</v>
      </c>
      <c r="D300" s="12">
        <f>VLOOKUP(A300,[1]Hoja3!$A$4:$C$653,3,FALSE)</f>
        <v>9737.77</v>
      </c>
      <c r="E300" s="53"/>
      <c r="F300" s="53"/>
      <c r="G300" s="54"/>
      <c r="H300" s="54"/>
      <c r="I300" s="54"/>
      <c r="J300" s="54"/>
      <c r="K300" s="54"/>
      <c r="L300" s="54"/>
      <c r="M300" s="54"/>
      <c r="N300" s="54"/>
      <c r="O300" s="54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3">
        <f t="shared" si="8"/>
        <v>0</v>
      </c>
      <c r="AK300" s="11">
        <f t="shared" si="9"/>
        <v>0</v>
      </c>
    </row>
    <row r="301" spans="1:37" x14ac:dyDescent="0.25">
      <c r="A301" s="6">
        <v>2200041</v>
      </c>
      <c r="B301" s="10" t="s">
        <v>317</v>
      </c>
      <c r="C301" s="6" t="s">
        <v>7</v>
      </c>
      <c r="D301" s="12">
        <f>VLOOKUP(A301,[1]Hoja3!$A$4:$C$653,3,FALSE)</f>
        <v>5521.6</v>
      </c>
      <c r="E301" s="53"/>
      <c r="F301" s="53"/>
      <c r="G301" s="54"/>
      <c r="H301" s="54"/>
      <c r="I301" s="54"/>
      <c r="J301" s="54"/>
      <c r="K301" s="54"/>
      <c r="L301" s="54"/>
      <c r="M301" s="54"/>
      <c r="N301" s="54"/>
      <c r="O301" s="54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3">
        <f t="shared" si="8"/>
        <v>0</v>
      </c>
      <c r="AK301" s="11">
        <f t="shared" si="9"/>
        <v>0</v>
      </c>
    </row>
    <row r="302" spans="1:37" x14ac:dyDescent="0.25">
      <c r="A302" s="6">
        <v>2200068</v>
      </c>
      <c r="B302" s="10" t="s">
        <v>318</v>
      </c>
      <c r="C302" s="6" t="s">
        <v>13</v>
      </c>
      <c r="D302" s="12">
        <f>VLOOKUP(A302,[1]Hoja3!$A$4:$C$653,3,FALSE)</f>
        <v>4495.82</v>
      </c>
      <c r="E302" s="53"/>
      <c r="F302" s="53"/>
      <c r="G302" s="54"/>
      <c r="H302" s="54"/>
      <c r="I302" s="54"/>
      <c r="J302" s="54"/>
      <c r="K302" s="54"/>
      <c r="L302" s="54"/>
      <c r="M302" s="54"/>
      <c r="N302" s="54"/>
      <c r="O302" s="54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3">
        <f t="shared" si="8"/>
        <v>0</v>
      </c>
      <c r="AK302" s="11">
        <f t="shared" si="9"/>
        <v>0</v>
      </c>
    </row>
    <row r="303" spans="1:37" x14ac:dyDescent="0.25">
      <c r="A303" s="6">
        <v>2200078</v>
      </c>
      <c r="B303" s="10" t="s">
        <v>319</v>
      </c>
      <c r="C303" s="6" t="s">
        <v>2</v>
      </c>
      <c r="D303" s="12">
        <v>5117</v>
      </c>
      <c r="E303" s="53"/>
      <c r="F303" s="53"/>
      <c r="G303" s="54"/>
      <c r="H303" s="54"/>
      <c r="I303" s="54"/>
      <c r="J303" s="54"/>
      <c r="K303" s="54"/>
      <c r="L303" s="54"/>
      <c r="M303" s="54"/>
      <c r="N303" s="54"/>
      <c r="O303" s="54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3">
        <f t="shared" si="8"/>
        <v>0</v>
      </c>
      <c r="AK303" s="11">
        <f t="shared" si="9"/>
        <v>0</v>
      </c>
    </row>
    <row r="304" spans="1:37" x14ac:dyDescent="0.25">
      <c r="A304" s="6">
        <v>2200079</v>
      </c>
      <c r="B304" s="10" t="s">
        <v>320</v>
      </c>
      <c r="C304" s="6" t="s">
        <v>2</v>
      </c>
      <c r="D304" s="12">
        <f>VLOOKUP(A304,[1]Hoja3!$A$4:$C$653,3,FALSE)</f>
        <v>5117</v>
      </c>
      <c r="E304" s="53"/>
      <c r="F304" s="53"/>
      <c r="G304" s="54"/>
      <c r="H304" s="54"/>
      <c r="I304" s="54"/>
      <c r="J304" s="54"/>
      <c r="K304" s="54"/>
      <c r="L304" s="54"/>
      <c r="M304" s="54"/>
      <c r="N304" s="54"/>
      <c r="O304" s="54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3">
        <f t="shared" si="8"/>
        <v>0</v>
      </c>
      <c r="AK304" s="11">
        <f t="shared" si="9"/>
        <v>0</v>
      </c>
    </row>
    <row r="305" spans="1:37" x14ac:dyDescent="0.25">
      <c r="A305" s="6">
        <v>2200057</v>
      </c>
      <c r="B305" s="10" t="s">
        <v>321</v>
      </c>
      <c r="C305" s="6" t="s">
        <v>21</v>
      </c>
      <c r="D305" s="12">
        <f>VLOOKUP(A305,[1]Hoja3!$A$4:$C$653,3,FALSE)</f>
        <v>17409.7</v>
      </c>
      <c r="E305" s="53"/>
      <c r="F305" s="53"/>
      <c r="G305" s="54"/>
      <c r="H305" s="54"/>
      <c r="I305" s="54"/>
      <c r="J305" s="54"/>
      <c r="K305" s="54"/>
      <c r="L305" s="54"/>
      <c r="M305" s="54"/>
      <c r="N305" s="54"/>
      <c r="O305" s="54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3">
        <f t="shared" si="8"/>
        <v>0</v>
      </c>
      <c r="AK305" s="11">
        <f t="shared" si="9"/>
        <v>0</v>
      </c>
    </row>
    <row r="306" spans="1:37" x14ac:dyDescent="0.25">
      <c r="A306" s="6">
        <v>2170116</v>
      </c>
      <c r="B306" s="10" t="s">
        <v>322</v>
      </c>
      <c r="C306" s="6" t="s">
        <v>7</v>
      </c>
      <c r="D306" s="12">
        <f>VLOOKUP(A306,[1]Hoja3!$A$4:$C$653,3,FALSE)</f>
        <v>6426</v>
      </c>
      <c r="E306" s="53"/>
      <c r="F306" s="53"/>
      <c r="G306" s="54"/>
      <c r="H306" s="54"/>
      <c r="I306" s="54"/>
      <c r="J306" s="54"/>
      <c r="K306" s="54"/>
      <c r="L306" s="54"/>
      <c r="M306" s="54"/>
      <c r="N306" s="54"/>
      <c r="O306" s="54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3">
        <f t="shared" si="8"/>
        <v>0</v>
      </c>
      <c r="AK306" s="11">
        <f t="shared" si="9"/>
        <v>0</v>
      </c>
    </row>
    <row r="307" spans="1:37" x14ac:dyDescent="0.25">
      <c r="A307" s="6">
        <v>2170115</v>
      </c>
      <c r="B307" s="10" t="s">
        <v>323</v>
      </c>
      <c r="C307" s="6" t="s">
        <v>7</v>
      </c>
      <c r="D307" s="12">
        <f>VLOOKUP(A307,[1]Hoja3!$A$4:$C$653,3,FALSE)</f>
        <v>3988.5230000000001</v>
      </c>
      <c r="E307" s="53"/>
      <c r="F307" s="53"/>
      <c r="G307" s="54"/>
      <c r="H307" s="54"/>
      <c r="I307" s="54"/>
      <c r="J307" s="54"/>
      <c r="K307" s="54"/>
      <c r="L307" s="54"/>
      <c r="M307" s="54"/>
      <c r="N307" s="54"/>
      <c r="O307" s="54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3">
        <f t="shared" si="8"/>
        <v>0</v>
      </c>
      <c r="AK307" s="11">
        <f t="shared" si="9"/>
        <v>0</v>
      </c>
    </row>
    <row r="308" spans="1:37" x14ac:dyDescent="0.25">
      <c r="A308" s="6">
        <v>2130162</v>
      </c>
      <c r="B308" s="10" t="s">
        <v>324</v>
      </c>
      <c r="C308" s="6" t="s">
        <v>9</v>
      </c>
      <c r="D308" s="12">
        <f>VLOOKUP(A308,[1]Hoja3!$A$4:$C$653,3,FALSE)</f>
        <v>17.850000000000001</v>
      </c>
      <c r="E308" s="53"/>
      <c r="F308" s="53"/>
      <c r="G308" s="54"/>
      <c r="H308" s="54"/>
      <c r="I308" s="54"/>
      <c r="J308" s="54"/>
      <c r="K308" s="54"/>
      <c r="L308" s="54"/>
      <c r="M308" s="54"/>
      <c r="N308" s="54"/>
      <c r="O308" s="54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3">
        <f t="shared" si="8"/>
        <v>0</v>
      </c>
      <c r="AK308" s="11">
        <f t="shared" si="9"/>
        <v>0</v>
      </c>
    </row>
    <row r="309" spans="1:37" x14ac:dyDescent="0.25">
      <c r="A309" s="6">
        <v>2140267</v>
      </c>
      <c r="B309" s="10" t="s">
        <v>325</v>
      </c>
      <c r="C309" s="6" t="s">
        <v>11</v>
      </c>
      <c r="D309" s="12">
        <v>1393</v>
      </c>
      <c r="E309" s="53"/>
      <c r="F309" s="53"/>
      <c r="G309" s="54"/>
      <c r="H309" s="54"/>
      <c r="I309" s="54"/>
      <c r="J309" s="54"/>
      <c r="K309" s="54"/>
      <c r="L309" s="54"/>
      <c r="M309" s="54"/>
      <c r="N309" s="54"/>
      <c r="O309" s="54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3">
        <f t="shared" si="8"/>
        <v>0</v>
      </c>
      <c r="AK309" s="11">
        <f t="shared" si="9"/>
        <v>0</v>
      </c>
    </row>
    <row r="310" spans="1:37" x14ac:dyDescent="0.25">
      <c r="A310" s="6">
        <v>2140284</v>
      </c>
      <c r="B310" s="10" t="s">
        <v>326</v>
      </c>
      <c r="C310" s="6" t="s">
        <v>9</v>
      </c>
      <c r="D310" s="12">
        <f>VLOOKUP(A310,[1]Hoja3!$A$4:$C$653,3,FALSE)</f>
        <v>1347.08</v>
      </c>
      <c r="E310" s="53"/>
      <c r="F310" s="53"/>
      <c r="G310" s="54"/>
      <c r="H310" s="54"/>
      <c r="I310" s="54"/>
      <c r="J310" s="54"/>
      <c r="K310" s="54"/>
      <c r="L310" s="54"/>
      <c r="M310" s="54"/>
      <c r="N310" s="54"/>
      <c r="O310" s="54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3">
        <f t="shared" si="8"/>
        <v>0</v>
      </c>
      <c r="AK310" s="11">
        <f t="shared" si="9"/>
        <v>0</v>
      </c>
    </row>
    <row r="311" spans="1:37" x14ac:dyDescent="0.25">
      <c r="A311" s="6">
        <v>2130163</v>
      </c>
      <c r="B311" s="10" t="s">
        <v>327</v>
      </c>
      <c r="C311" s="6" t="s">
        <v>11</v>
      </c>
      <c r="D311" s="12">
        <f>VLOOKUP(A311,[1]Hoja3!$A$4:$C$653,3,FALSE)</f>
        <v>252.28</v>
      </c>
      <c r="E311" s="53"/>
      <c r="F311" s="53"/>
      <c r="G311" s="54"/>
      <c r="H311" s="54"/>
      <c r="I311" s="54"/>
      <c r="J311" s="54"/>
      <c r="K311" s="54"/>
      <c r="L311" s="54"/>
      <c r="M311" s="54"/>
      <c r="N311" s="54"/>
      <c r="O311" s="54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3">
        <f t="shared" si="8"/>
        <v>0</v>
      </c>
      <c r="AK311" s="11">
        <f t="shared" si="9"/>
        <v>0</v>
      </c>
    </row>
    <row r="312" spans="1:37" x14ac:dyDescent="0.25">
      <c r="A312" s="6">
        <v>2160157</v>
      </c>
      <c r="B312" s="10" t="s">
        <v>328</v>
      </c>
      <c r="C312" s="6" t="s">
        <v>21</v>
      </c>
      <c r="D312" s="12">
        <f>VLOOKUP(A312,[1]Hoja3!$A$4:$C$653,3,FALSE)</f>
        <v>928.2</v>
      </c>
      <c r="E312" s="53"/>
      <c r="F312" s="53"/>
      <c r="G312" s="54"/>
      <c r="H312" s="54"/>
      <c r="I312" s="54"/>
      <c r="J312" s="54"/>
      <c r="K312" s="54"/>
      <c r="L312" s="54"/>
      <c r="M312" s="54"/>
      <c r="N312" s="54"/>
      <c r="O312" s="54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3">
        <f t="shared" si="8"/>
        <v>0</v>
      </c>
      <c r="AK312" s="11">
        <f t="shared" si="9"/>
        <v>0</v>
      </c>
    </row>
    <row r="313" spans="1:37" x14ac:dyDescent="0.25">
      <c r="A313" s="6">
        <v>2160159</v>
      </c>
      <c r="B313" s="10" t="s">
        <v>329</v>
      </c>
      <c r="C313" s="6" t="s">
        <v>13</v>
      </c>
      <c r="D313" s="12">
        <f>VLOOKUP(A313,[1]Hoja3!$A$4:$C$653,3,FALSE)</f>
        <v>377.15859999999998</v>
      </c>
      <c r="E313" s="53"/>
      <c r="F313" s="53"/>
      <c r="G313" s="54"/>
      <c r="H313" s="54"/>
      <c r="I313" s="54"/>
      <c r="J313" s="54"/>
      <c r="K313" s="54"/>
      <c r="L313" s="54"/>
      <c r="M313" s="54"/>
      <c r="N313" s="54"/>
      <c r="O313" s="54"/>
      <c r="P313" s="10">
        <v>3</v>
      </c>
      <c r="Q313" s="10"/>
      <c r="R313" s="20"/>
      <c r="S313" s="10">
        <v>6</v>
      </c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3">
        <f t="shared" si="8"/>
        <v>9</v>
      </c>
      <c r="AK313" s="11">
        <f t="shared" si="9"/>
        <v>3394.4273999999996</v>
      </c>
    </row>
    <row r="314" spans="1:37" x14ac:dyDescent="0.25">
      <c r="A314" s="6">
        <v>2160160</v>
      </c>
      <c r="B314" s="10" t="s">
        <v>330</v>
      </c>
      <c r="C314" s="6" t="s">
        <v>13</v>
      </c>
      <c r="D314" s="12">
        <f>VLOOKUP(A314,[1]Hoja3!$A$4:$C$653,3,FALSE)</f>
        <v>213.01</v>
      </c>
      <c r="E314" s="53">
        <v>33</v>
      </c>
      <c r="F314" s="53">
        <v>33</v>
      </c>
      <c r="G314" s="54">
        <v>20</v>
      </c>
      <c r="H314" s="54">
        <v>28</v>
      </c>
      <c r="I314" s="54">
        <v>65</v>
      </c>
      <c r="J314" s="54">
        <v>11</v>
      </c>
      <c r="K314" s="54">
        <v>4</v>
      </c>
      <c r="L314" s="54">
        <v>2</v>
      </c>
      <c r="M314" s="54">
        <v>31</v>
      </c>
      <c r="N314" s="54">
        <v>31</v>
      </c>
      <c r="O314" s="54">
        <v>45</v>
      </c>
      <c r="P314" s="10">
        <v>47</v>
      </c>
      <c r="Q314" s="10">
        <v>40</v>
      </c>
      <c r="R314" s="10">
        <v>2</v>
      </c>
      <c r="S314" s="10">
        <v>44</v>
      </c>
      <c r="T314" s="10"/>
      <c r="U314" s="10">
        <v>60</v>
      </c>
      <c r="V314" s="10">
        <v>12</v>
      </c>
      <c r="W314" s="10">
        <v>67</v>
      </c>
      <c r="X314" s="10">
        <v>8</v>
      </c>
      <c r="Y314" s="10">
        <v>13</v>
      </c>
      <c r="Z314" s="10">
        <v>24</v>
      </c>
      <c r="AA314" s="10">
        <v>73</v>
      </c>
      <c r="AB314" s="10"/>
      <c r="AC314" s="10">
        <v>5</v>
      </c>
      <c r="AD314" s="10">
        <v>48</v>
      </c>
      <c r="AE314" s="10">
        <v>19</v>
      </c>
      <c r="AF314" s="10">
        <v>2</v>
      </c>
      <c r="AG314" s="10">
        <v>18</v>
      </c>
      <c r="AH314" s="10">
        <v>55</v>
      </c>
      <c r="AI314" s="10">
        <v>4</v>
      </c>
      <c r="AJ314" s="13">
        <f t="shared" si="8"/>
        <v>844</v>
      </c>
      <c r="AK314" s="11">
        <f t="shared" si="9"/>
        <v>179780.44</v>
      </c>
    </row>
    <row r="315" spans="1:37" x14ac:dyDescent="0.25">
      <c r="A315" s="6">
        <v>2160161</v>
      </c>
      <c r="B315" s="10" t="s">
        <v>331</v>
      </c>
      <c r="C315" s="6" t="s">
        <v>13</v>
      </c>
      <c r="D315" s="12">
        <f>VLOOKUP(A315,[1]Hoja3!$A$4:$C$653,3,FALSE)</f>
        <v>1873.06</v>
      </c>
      <c r="E315" s="53"/>
      <c r="F315" s="53"/>
      <c r="G315" s="54"/>
      <c r="H315" s="54"/>
      <c r="I315" s="54"/>
      <c r="J315" s="54"/>
      <c r="K315" s="54"/>
      <c r="L315" s="54"/>
      <c r="M315" s="54"/>
      <c r="N315" s="54"/>
      <c r="O315" s="54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3">
        <f t="shared" si="8"/>
        <v>0</v>
      </c>
      <c r="AK315" s="11">
        <f t="shared" si="9"/>
        <v>0</v>
      </c>
    </row>
    <row r="316" spans="1:37" x14ac:dyDescent="0.25">
      <c r="A316" s="6">
        <v>2170251</v>
      </c>
      <c r="B316" s="10" t="s">
        <v>332</v>
      </c>
      <c r="C316" s="6" t="s">
        <v>45</v>
      </c>
      <c r="D316" s="12">
        <f>VLOOKUP(A316,[1]Hoja3!$A$4:$C$653,3,FALSE)</f>
        <v>8.2110000000000003</v>
      </c>
      <c r="E316" s="53"/>
      <c r="F316" s="53"/>
      <c r="G316" s="54"/>
      <c r="H316" s="54"/>
      <c r="I316" s="54"/>
      <c r="J316" s="54"/>
      <c r="K316" s="54"/>
      <c r="L316" s="54"/>
      <c r="M316" s="54"/>
      <c r="N316" s="54"/>
      <c r="O316" s="54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3">
        <f t="shared" si="8"/>
        <v>0</v>
      </c>
      <c r="AK316" s="11">
        <f t="shared" si="9"/>
        <v>0</v>
      </c>
    </row>
    <row r="317" spans="1:37" x14ac:dyDescent="0.25">
      <c r="A317" s="6">
        <v>2160162</v>
      </c>
      <c r="B317" s="10" t="s">
        <v>333</v>
      </c>
      <c r="C317" s="6" t="s">
        <v>13</v>
      </c>
      <c r="D317" s="12">
        <f>VLOOKUP(A317,[1]Hoja3!$A$4:$C$653,3,FALSE)</f>
        <v>7945.8680000000004</v>
      </c>
      <c r="E317" s="53"/>
      <c r="F317" s="53"/>
      <c r="G317" s="54"/>
      <c r="H317" s="54"/>
      <c r="I317" s="54"/>
      <c r="J317" s="54"/>
      <c r="K317" s="54"/>
      <c r="L317" s="54"/>
      <c r="M317" s="54"/>
      <c r="N317" s="54"/>
      <c r="O317" s="54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3">
        <f t="shared" si="8"/>
        <v>0</v>
      </c>
      <c r="AK317" s="11">
        <f t="shared" si="9"/>
        <v>0</v>
      </c>
    </row>
    <row r="318" spans="1:37" x14ac:dyDescent="0.25">
      <c r="A318" s="6">
        <v>2170126</v>
      </c>
      <c r="B318" s="10" t="s">
        <v>334</v>
      </c>
      <c r="C318" s="6" t="s">
        <v>7</v>
      </c>
      <c r="D318" s="12">
        <v>13960</v>
      </c>
      <c r="E318" s="53"/>
      <c r="F318" s="53"/>
      <c r="G318" s="54"/>
      <c r="H318" s="54"/>
      <c r="I318" s="54"/>
      <c r="J318" s="54"/>
      <c r="K318" s="54"/>
      <c r="L318" s="54"/>
      <c r="M318" s="54"/>
      <c r="N318" s="54"/>
      <c r="O318" s="54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3">
        <f t="shared" si="8"/>
        <v>0</v>
      </c>
      <c r="AK318" s="11">
        <f t="shared" si="9"/>
        <v>0</v>
      </c>
    </row>
    <row r="319" spans="1:37" x14ac:dyDescent="0.25">
      <c r="A319" s="6">
        <v>2150073</v>
      </c>
      <c r="B319" s="10" t="s">
        <v>335</v>
      </c>
      <c r="C319" s="6" t="s">
        <v>2</v>
      </c>
      <c r="D319" s="12">
        <f>VLOOKUP(A319,[1]Hoja3!$A$4:$C$653,3,FALSE)</f>
        <v>833</v>
      </c>
      <c r="E319" s="53"/>
      <c r="F319" s="53"/>
      <c r="G319" s="54"/>
      <c r="H319" s="54"/>
      <c r="I319" s="54"/>
      <c r="J319" s="54"/>
      <c r="K319" s="54"/>
      <c r="L319" s="54"/>
      <c r="M319" s="54"/>
      <c r="N319" s="54"/>
      <c r="O319" s="54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3">
        <f t="shared" si="8"/>
        <v>0</v>
      </c>
      <c r="AK319" s="11">
        <f t="shared" si="9"/>
        <v>0</v>
      </c>
    </row>
    <row r="320" spans="1:37" x14ac:dyDescent="0.25">
      <c r="A320" s="6">
        <v>2190035</v>
      </c>
      <c r="B320" s="10" t="s">
        <v>336</v>
      </c>
      <c r="C320" s="6" t="s">
        <v>21</v>
      </c>
      <c r="D320" s="12">
        <f>VLOOKUP(A320,[1]Hoja3!$A$4:$C$653,3,FALSE)</f>
        <v>3299.87</v>
      </c>
      <c r="E320" s="53"/>
      <c r="F320" s="53"/>
      <c r="G320" s="54"/>
      <c r="H320" s="54"/>
      <c r="I320" s="54"/>
      <c r="J320" s="54"/>
      <c r="K320" s="54"/>
      <c r="L320" s="54"/>
      <c r="M320" s="54"/>
      <c r="N320" s="54"/>
      <c r="O320" s="54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3">
        <f t="shared" si="8"/>
        <v>0</v>
      </c>
      <c r="AK320" s="11">
        <f t="shared" si="9"/>
        <v>0</v>
      </c>
    </row>
    <row r="321" spans="1:37" x14ac:dyDescent="0.25">
      <c r="A321" s="6">
        <v>2140149</v>
      </c>
      <c r="B321" s="10" t="s">
        <v>337</v>
      </c>
      <c r="C321" s="6" t="s">
        <v>9</v>
      </c>
      <c r="D321" s="12">
        <f>VLOOKUP(A321,[1]Hoja3!$A$4:$C$653,3,FALSE)</f>
        <v>15.47</v>
      </c>
      <c r="E321" s="53"/>
      <c r="F321" s="53"/>
      <c r="G321" s="54"/>
      <c r="H321" s="54"/>
      <c r="I321" s="54"/>
      <c r="J321" s="54"/>
      <c r="K321" s="54"/>
      <c r="L321" s="54"/>
      <c r="M321" s="54"/>
      <c r="N321" s="54"/>
      <c r="O321" s="54"/>
      <c r="P321" s="10"/>
      <c r="Q321" s="10"/>
      <c r="R321" s="10"/>
      <c r="S321" s="10"/>
      <c r="T321" s="10"/>
      <c r="U321" s="10"/>
      <c r="V321" s="10"/>
      <c r="W321" s="10">
        <v>1.5</v>
      </c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3">
        <f t="shared" si="8"/>
        <v>1.5</v>
      </c>
      <c r="AK321" s="11">
        <f t="shared" si="9"/>
        <v>23.205000000000002</v>
      </c>
    </row>
    <row r="322" spans="1:37" x14ac:dyDescent="0.25">
      <c r="A322" s="6">
        <v>2140281</v>
      </c>
      <c r="B322" s="10" t="s">
        <v>338</v>
      </c>
      <c r="C322" s="6" t="s">
        <v>9</v>
      </c>
      <c r="D322" s="12">
        <f>VLOOKUP(A322,[1]Hoja3!$A$4:$C$653,3,FALSE)</f>
        <v>52.669400000000003</v>
      </c>
      <c r="E322" s="53"/>
      <c r="F322" s="53"/>
      <c r="G322" s="54"/>
      <c r="H322" s="54"/>
      <c r="I322" s="54"/>
      <c r="J322" s="54"/>
      <c r="K322" s="54"/>
      <c r="L322" s="54"/>
      <c r="M322" s="54"/>
      <c r="N322" s="54"/>
      <c r="O322" s="54"/>
      <c r="P322" s="10"/>
      <c r="Q322" s="10"/>
      <c r="R322" s="10"/>
      <c r="S322" s="10"/>
      <c r="T322" s="10"/>
      <c r="U322" s="10"/>
      <c r="V322" s="10">
        <v>0.25</v>
      </c>
      <c r="W322" s="10">
        <v>5.25</v>
      </c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3">
        <f t="shared" si="8"/>
        <v>5.5</v>
      </c>
      <c r="AK322" s="11">
        <f t="shared" si="9"/>
        <v>289.68170000000003</v>
      </c>
    </row>
    <row r="323" spans="1:37" x14ac:dyDescent="0.25">
      <c r="A323" s="6">
        <v>2160168</v>
      </c>
      <c r="B323" s="10" t="s">
        <v>339</v>
      </c>
      <c r="C323" s="6" t="s">
        <v>13</v>
      </c>
      <c r="D323" s="12">
        <f>VLOOKUP(A323,[1]Hoja3!$A$4:$C$653,3,FALSE)</f>
        <v>83.3</v>
      </c>
      <c r="E323" s="53"/>
      <c r="F323" s="53"/>
      <c r="G323" s="54"/>
      <c r="H323" s="54"/>
      <c r="I323" s="54"/>
      <c r="J323" s="54"/>
      <c r="K323" s="54"/>
      <c r="L323" s="54"/>
      <c r="M323" s="54"/>
      <c r="N323" s="54"/>
      <c r="O323" s="54">
        <v>1</v>
      </c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3">
        <f t="shared" si="8"/>
        <v>1</v>
      </c>
      <c r="AK323" s="11">
        <f t="shared" si="9"/>
        <v>83.3</v>
      </c>
    </row>
    <row r="324" spans="1:37" x14ac:dyDescent="0.25">
      <c r="A324" s="6">
        <v>2170131</v>
      </c>
      <c r="B324" s="10" t="s">
        <v>340</v>
      </c>
      <c r="C324" s="6" t="s">
        <v>7</v>
      </c>
      <c r="D324" s="12">
        <v>2962</v>
      </c>
      <c r="E324" s="53"/>
      <c r="F324" s="53"/>
      <c r="G324" s="54"/>
      <c r="H324" s="54"/>
      <c r="I324" s="54"/>
      <c r="J324" s="54"/>
      <c r="K324" s="54"/>
      <c r="L324" s="54"/>
      <c r="M324" s="54"/>
      <c r="N324" s="54"/>
      <c r="O324" s="54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3">
        <f t="shared" si="8"/>
        <v>0</v>
      </c>
      <c r="AK324" s="11">
        <f t="shared" si="9"/>
        <v>0</v>
      </c>
    </row>
    <row r="325" spans="1:37" x14ac:dyDescent="0.25">
      <c r="A325" s="6">
        <v>2130170</v>
      </c>
      <c r="B325" s="10" t="s">
        <v>341</v>
      </c>
      <c r="C325" s="6" t="s">
        <v>13</v>
      </c>
      <c r="D325" s="12">
        <f>VLOOKUP(A325,[1]Hoja3!$A$4:$C$653,3,FALSE)</f>
        <v>51110.5</v>
      </c>
      <c r="E325" s="53"/>
      <c r="F325" s="53"/>
      <c r="G325" s="54"/>
      <c r="H325" s="54"/>
      <c r="I325" s="54"/>
      <c r="J325" s="54"/>
      <c r="K325" s="54"/>
      <c r="L325" s="54"/>
      <c r="M325" s="54"/>
      <c r="N325" s="54"/>
      <c r="O325" s="54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3">
        <f t="shared" si="8"/>
        <v>0</v>
      </c>
      <c r="AK325" s="11">
        <f t="shared" si="9"/>
        <v>0</v>
      </c>
    </row>
    <row r="326" spans="1:37" x14ac:dyDescent="0.25">
      <c r="A326" s="6">
        <v>2130171</v>
      </c>
      <c r="B326" s="10" t="s">
        <v>342</v>
      </c>
      <c r="C326" s="6" t="s">
        <v>9</v>
      </c>
      <c r="D326" s="12">
        <f>VLOOKUP(A326,[1]Hoja3!$A$4:$C$653,3,FALSE)</f>
        <v>45660.3</v>
      </c>
      <c r="E326" s="53"/>
      <c r="F326" s="53"/>
      <c r="G326" s="54"/>
      <c r="H326" s="54"/>
      <c r="I326" s="54"/>
      <c r="J326" s="54"/>
      <c r="K326" s="54"/>
      <c r="L326" s="54"/>
      <c r="M326" s="54"/>
      <c r="N326" s="54"/>
      <c r="O326" s="54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3">
        <f t="shared" ref="AJ326:AJ389" si="10">SUM(E326:AI326)</f>
        <v>0</v>
      </c>
      <c r="AK326" s="11">
        <f t="shared" ref="AK326:AK389" si="11">AJ326*D326</f>
        <v>0</v>
      </c>
    </row>
    <row r="327" spans="1:37" x14ac:dyDescent="0.25">
      <c r="A327" s="6">
        <v>2180087</v>
      </c>
      <c r="B327" s="10" t="s">
        <v>343</v>
      </c>
      <c r="C327" s="6" t="s">
        <v>7</v>
      </c>
      <c r="D327" s="12">
        <f>VLOOKUP(A327,[1]Hoja3!$A$4:$C$653,3,FALSE)</f>
        <v>7140</v>
      </c>
      <c r="E327" s="53"/>
      <c r="F327" s="53"/>
      <c r="G327" s="54"/>
      <c r="H327" s="54"/>
      <c r="I327" s="54"/>
      <c r="J327" s="54"/>
      <c r="K327" s="54"/>
      <c r="L327" s="54"/>
      <c r="M327" s="54"/>
      <c r="N327" s="54"/>
      <c r="O327" s="54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3">
        <f t="shared" si="10"/>
        <v>0</v>
      </c>
      <c r="AK327" s="11">
        <f t="shared" si="11"/>
        <v>0</v>
      </c>
    </row>
    <row r="328" spans="1:37" x14ac:dyDescent="0.25">
      <c r="A328" s="6">
        <v>2180123</v>
      </c>
      <c r="B328" s="10" t="s">
        <v>344</v>
      </c>
      <c r="C328" s="6" t="s">
        <v>7</v>
      </c>
      <c r="D328" s="12">
        <f>VLOOKUP(A328,[1]Hoja3!$A$4:$C$653,3,FALSE)</f>
        <v>6426</v>
      </c>
      <c r="E328" s="53"/>
      <c r="F328" s="53"/>
      <c r="G328" s="54"/>
      <c r="H328" s="54"/>
      <c r="I328" s="54"/>
      <c r="J328" s="54"/>
      <c r="K328" s="54"/>
      <c r="L328" s="54"/>
      <c r="M328" s="54"/>
      <c r="N328" s="54"/>
      <c r="O328" s="54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3">
        <f t="shared" si="10"/>
        <v>0</v>
      </c>
      <c r="AK328" s="11">
        <f t="shared" si="11"/>
        <v>0</v>
      </c>
    </row>
    <row r="329" spans="1:37" x14ac:dyDescent="0.25">
      <c r="A329" s="6">
        <v>2130287</v>
      </c>
      <c r="B329" s="10" t="s">
        <v>345</v>
      </c>
      <c r="C329" s="6" t="s">
        <v>346</v>
      </c>
      <c r="D329" s="12">
        <f>VLOOKUP(A329,[1]Hoja3!$A$4:$C$653,3,FALSE)</f>
        <v>1273.6557</v>
      </c>
      <c r="E329" s="53"/>
      <c r="F329" s="53"/>
      <c r="G329" s="54"/>
      <c r="H329" s="54"/>
      <c r="I329" s="54"/>
      <c r="J329" s="54"/>
      <c r="K329" s="54"/>
      <c r="L329" s="54"/>
      <c r="M329" s="54"/>
      <c r="N329" s="54"/>
      <c r="O329" s="54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3">
        <f t="shared" si="10"/>
        <v>0</v>
      </c>
      <c r="AK329" s="11">
        <f t="shared" si="11"/>
        <v>0</v>
      </c>
    </row>
    <row r="330" spans="1:37" x14ac:dyDescent="0.25">
      <c r="A330" s="6">
        <v>2170139</v>
      </c>
      <c r="B330" s="10" t="s">
        <v>347</v>
      </c>
      <c r="C330" s="6" t="s">
        <v>7</v>
      </c>
      <c r="D330" s="12">
        <v>1517</v>
      </c>
      <c r="E330" s="53"/>
      <c r="F330" s="53"/>
      <c r="G330" s="54"/>
      <c r="H330" s="54"/>
      <c r="I330" s="54"/>
      <c r="J330" s="54"/>
      <c r="K330" s="54"/>
      <c r="L330" s="54"/>
      <c r="M330" s="54"/>
      <c r="N330" s="54"/>
      <c r="O330" s="54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3">
        <f t="shared" si="10"/>
        <v>0</v>
      </c>
      <c r="AK330" s="11">
        <f t="shared" si="11"/>
        <v>0</v>
      </c>
    </row>
    <row r="331" spans="1:37" x14ac:dyDescent="0.25">
      <c r="A331" s="6">
        <v>2120029</v>
      </c>
      <c r="B331" s="10" t="s">
        <v>348</v>
      </c>
      <c r="C331" s="6" t="s">
        <v>9</v>
      </c>
      <c r="D331" s="12">
        <f>VLOOKUP(A331,[1]Hoja3!$A$4:$C$653,3,FALSE)</f>
        <v>10</v>
      </c>
      <c r="E331" s="53"/>
      <c r="F331" s="53"/>
      <c r="G331" s="54"/>
      <c r="H331" s="54"/>
      <c r="I331" s="54"/>
      <c r="J331" s="54"/>
      <c r="K331" s="54"/>
      <c r="L331" s="54"/>
      <c r="M331" s="54"/>
      <c r="N331" s="54"/>
      <c r="O331" s="54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3">
        <f t="shared" si="10"/>
        <v>0</v>
      </c>
      <c r="AK331" s="11">
        <f t="shared" si="11"/>
        <v>0</v>
      </c>
    </row>
    <row r="332" spans="1:37" x14ac:dyDescent="0.25">
      <c r="A332" s="6">
        <v>2120031</v>
      </c>
      <c r="B332" s="10" t="s">
        <v>349</v>
      </c>
      <c r="C332" s="6" t="s">
        <v>13</v>
      </c>
      <c r="D332" s="12">
        <f>VLOOKUP(A332,[1]Hoja3!$A$4:$C$653,3,FALSE)</f>
        <v>762</v>
      </c>
      <c r="E332" s="53"/>
      <c r="F332" s="53"/>
      <c r="G332" s="54"/>
      <c r="H332" s="54"/>
      <c r="I332" s="54"/>
      <c r="J332" s="54"/>
      <c r="K332" s="54"/>
      <c r="L332" s="54"/>
      <c r="M332" s="54"/>
      <c r="N332" s="54"/>
      <c r="O332" s="54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3">
        <f t="shared" si="10"/>
        <v>0</v>
      </c>
      <c r="AK332" s="11">
        <f t="shared" si="11"/>
        <v>0</v>
      </c>
    </row>
    <row r="333" spans="1:37" x14ac:dyDescent="0.25">
      <c r="A333" s="6">
        <v>2140283</v>
      </c>
      <c r="B333" s="10" t="s">
        <v>350</v>
      </c>
      <c r="C333" s="6" t="s">
        <v>9</v>
      </c>
      <c r="D333" s="12">
        <f>VLOOKUP(A333,[1]Hoja3!$A$4:$C$653,3,FALSE)</f>
        <v>38.08</v>
      </c>
      <c r="E333" s="53"/>
      <c r="F333" s="53"/>
      <c r="G333" s="54"/>
      <c r="H333" s="54"/>
      <c r="I333" s="54"/>
      <c r="J333" s="54"/>
      <c r="K333" s="54"/>
      <c r="L333" s="54"/>
      <c r="M333" s="54"/>
      <c r="N333" s="54"/>
      <c r="O333" s="54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3">
        <f t="shared" si="10"/>
        <v>0</v>
      </c>
      <c r="AK333" s="11">
        <f t="shared" si="11"/>
        <v>0</v>
      </c>
    </row>
    <row r="334" spans="1:37" x14ac:dyDescent="0.25">
      <c r="A334" s="6">
        <v>2150076</v>
      </c>
      <c r="B334" s="10" t="s">
        <v>351</v>
      </c>
      <c r="C334" s="16" t="s">
        <v>82</v>
      </c>
      <c r="D334" s="12">
        <f>VLOOKUP(A334,[1]Hoja3!$A$4:$C$653,3,FALSE)</f>
        <v>2</v>
      </c>
      <c r="E334" s="53"/>
      <c r="F334" s="53"/>
      <c r="G334" s="54"/>
      <c r="H334" s="54"/>
      <c r="I334" s="54"/>
      <c r="J334" s="54"/>
      <c r="K334" s="54"/>
      <c r="L334" s="54"/>
      <c r="M334" s="54"/>
      <c r="N334" s="54"/>
      <c r="O334" s="54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3">
        <f t="shared" si="10"/>
        <v>0</v>
      </c>
      <c r="AK334" s="11">
        <f t="shared" si="11"/>
        <v>0</v>
      </c>
    </row>
    <row r="335" spans="1:37" x14ac:dyDescent="0.25">
      <c r="A335" s="6">
        <v>2130173</v>
      </c>
      <c r="B335" s="10" t="s">
        <v>352</v>
      </c>
      <c r="C335" s="6" t="s">
        <v>9</v>
      </c>
      <c r="D335" s="12">
        <f>VLOOKUP(A335,[1]Hoja3!$A$4:$C$653,3,FALSE)</f>
        <v>17.850000000000001</v>
      </c>
      <c r="E335" s="53"/>
      <c r="F335" s="53"/>
      <c r="G335" s="54"/>
      <c r="H335" s="54"/>
      <c r="I335" s="54"/>
      <c r="J335" s="54"/>
      <c r="K335" s="54"/>
      <c r="L335" s="54"/>
      <c r="M335" s="54"/>
      <c r="N335" s="54"/>
      <c r="O335" s="54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3">
        <f t="shared" si="10"/>
        <v>0</v>
      </c>
      <c r="AK335" s="11">
        <f t="shared" si="11"/>
        <v>0</v>
      </c>
    </row>
    <row r="336" spans="1:37" x14ac:dyDescent="0.25">
      <c r="A336" s="6">
        <v>2140155</v>
      </c>
      <c r="B336" s="10" t="s">
        <v>353</v>
      </c>
      <c r="C336" s="6" t="s">
        <v>11</v>
      </c>
      <c r="D336" s="12">
        <f>VLOOKUP(A336,[1]Hoja3!$A$4:$C$653,3,FALSE)</f>
        <v>83.3</v>
      </c>
      <c r="E336" s="53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3">
        <f t="shared" si="10"/>
        <v>0</v>
      </c>
      <c r="AK336" s="11">
        <f t="shared" si="11"/>
        <v>0</v>
      </c>
    </row>
    <row r="337" spans="1:37" x14ac:dyDescent="0.25">
      <c r="A337" s="6">
        <v>2160178</v>
      </c>
      <c r="B337" s="10" t="s">
        <v>354</v>
      </c>
      <c r="C337" s="6" t="s">
        <v>7</v>
      </c>
      <c r="D337" s="12">
        <v>4675</v>
      </c>
      <c r="E337" s="53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3">
        <f t="shared" si="10"/>
        <v>0</v>
      </c>
      <c r="AK337" s="11">
        <f t="shared" si="11"/>
        <v>0</v>
      </c>
    </row>
    <row r="338" spans="1:37" x14ac:dyDescent="0.25">
      <c r="A338" s="6">
        <v>2120033</v>
      </c>
      <c r="B338" s="10" t="s">
        <v>355</v>
      </c>
      <c r="C338" s="6" t="s">
        <v>13</v>
      </c>
      <c r="D338" s="12">
        <f>VLOOKUP(A338,[1]Hoja3!$A$4:$C$653,3,FALSE)</f>
        <v>312</v>
      </c>
      <c r="E338" s="53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3">
        <f t="shared" si="10"/>
        <v>0</v>
      </c>
      <c r="AK338" s="11">
        <f t="shared" si="11"/>
        <v>0</v>
      </c>
    </row>
    <row r="339" spans="1:37" x14ac:dyDescent="0.25">
      <c r="A339" s="6">
        <v>2190070</v>
      </c>
      <c r="B339" s="10" t="s">
        <v>356</v>
      </c>
      <c r="C339" s="6" t="s">
        <v>9</v>
      </c>
      <c r="D339" s="12">
        <f>VLOOKUP(A339,[1]Hoja3!$A$4:$C$653,3,FALSE)</f>
        <v>717.57</v>
      </c>
      <c r="E339" s="53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3">
        <f t="shared" si="10"/>
        <v>0</v>
      </c>
      <c r="AK339" s="11">
        <f t="shared" si="11"/>
        <v>0</v>
      </c>
    </row>
    <row r="340" spans="1:37" x14ac:dyDescent="0.25">
      <c r="A340" s="6">
        <v>2130174</v>
      </c>
      <c r="B340" s="10" t="s">
        <v>357</v>
      </c>
      <c r="C340" s="6" t="s">
        <v>7</v>
      </c>
      <c r="D340" s="12">
        <f>VLOOKUP(A340,[1]Hoja3!$A$4:$C$653,3,FALSE)</f>
        <v>9306.99</v>
      </c>
      <c r="E340" s="53"/>
      <c r="F340" s="54"/>
      <c r="G340" s="54"/>
      <c r="H340" s="54">
        <v>1</v>
      </c>
      <c r="I340" s="54"/>
      <c r="J340" s="54"/>
      <c r="K340" s="54"/>
      <c r="L340" s="54"/>
      <c r="M340" s="54"/>
      <c r="N340" s="54"/>
      <c r="O340" s="54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3">
        <f t="shared" si="10"/>
        <v>1</v>
      </c>
      <c r="AK340" s="11">
        <f t="shared" si="11"/>
        <v>9306.99</v>
      </c>
    </row>
    <row r="341" spans="1:37" x14ac:dyDescent="0.25">
      <c r="A341" s="6">
        <v>2130175</v>
      </c>
      <c r="B341" s="10" t="s">
        <v>358</v>
      </c>
      <c r="C341" s="6" t="s">
        <v>7</v>
      </c>
      <c r="D341" s="12">
        <f>VLOOKUP(A341,[1]Hoja3!$A$4:$C$653,3,FALSE)</f>
        <v>18731.79</v>
      </c>
      <c r="E341" s="53"/>
      <c r="F341" s="54"/>
      <c r="G341" s="54"/>
      <c r="H341" s="54">
        <v>2</v>
      </c>
      <c r="I341" s="54">
        <v>7</v>
      </c>
      <c r="J341" s="54"/>
      <c r="K341" s="54"/>
      <c r="L341" s="54"/>
      <c r="M341" s="54">
        <v>2</v>
      </c>
      <c r="N341" s="54">
        <v>2</v>
      </c>
      <c r="O341" s="54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>
        <v>2</v>
      </c>
      <c r="AH341" s="10"/>
      <c r="AI341" s="10"/>
      <c r="AJ341" s="13">
        <f t="shared" si="10"/>
        <v>15</v>
      </c>
      <c r="AK341" s="11">
        <f t="shared" si="11"/>
        <v>280976.85000000003</v>
      </c>
    </row>
    <row r="342" spans="1:37" x14ac:dyDescent="0.25">
      <c r="A342" s="6">
        <v>2140324</v>
      </c>
      <c r="B342" s="10" t="s">
        <v>359</v>
      </c>
      <c r="C342" s="6" t="s">
        <v>9</v>
      </c>
      <c r="D342" s="12">
        <f>VLOOKUP(A342,[1]Hoja3!$A$4:$C$653,3,FALSE)</f>
        <v>192.78</v>
      </c>
      <c r="E342" s="53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3">
        <f t="shared" si="10"/>
        <v>0</v>
      </c>
      <c r="AK342" s="11">
        <f t="shared" si="11"/>
        <v>0</v>
      </c>
    </row>
    <row r="343" spans="1:37" x14ac:dyDescent="0.25">
      <c r="A343" s="6">
        <v>2140271</v>
      </c>
      <c r="B343" s="10" t="s">
        <v>360</v>
      </c>
      <c r="C343" s="6" t="s">
        <v>9</v>
      </c>
      <c r="D343" s="12">
        <f>VLOOKUP(A343,[1]Hoja3!$A$4:$C$653,3,FALSE)</f>
        <v>333.2</v>
      </c>
      <c r="E343" s="53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3">
        <f t="shared" si="10"/>
        <v>0</v>
      </c>
      <c r="AK343" s="11">
        <f t="shared" si="11"/>
        <v>0</v>
      </c>
    </row>
    <row r="344" spans="1:37" x14ac:dyDescent="0.25">
      <c r="A344" s="6">
        <v>2190038</v>
      </c>
      <c r="B344" s="10" t="s">
        <v>361</v>
      </c>
      <c r="C344" s="6" t="s">
        <v>13</v>
      </c>
      <c r="D344" s="12">
        <f>VLOOKUP(A344,[1]Hoja3!$A$4:$C$653,3,FALSE)</f>
        <v>1764.77</v>
      </c>
      <c r="E344" s="53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3">
        <f t="shared" si="10"/>
        <v>0</v>
      </c>
      <c r="AK344" s="11">
        <f t="shared" si="11"/>
        <v>0</v>
      </c>
    </row>
    <row r="345" spans="1:37" x14ac:dyDescent="0.25">
      <c r="A345" s="6">
        <v>2120034</v>
      </c>
      <c r="B345" s="10" t="s">
        <v>362</v>
      </c>
      <c r="C345" s="6" t="s">
        <v>13</v>
      </c>
      <c r="D345" s="12">
        <f>VLOOKUP(A345,[1]Hoja3!$A$4:$C$653,3,FALSE)</f>
        <v>327</v>
      </c>
      <c r="E345" s="53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3">
        <f t="shared" si="10"/>
        <v>0</v>
      </c>
      <c r="AK345" s="11">
        <f t="shared" si="11"/>
        <v>0</v>
      </c>
    </row>
    <row r="346" spans="1:37" x14ac:dyDescent="0.25">
      <c r="A346" s="6">
        <v>2140161</v>
      </c>
      <c r="B346" s="10" t="s">
        <v>363</v>
      </c>
      <c r="C346" s="6" t="s">
        <v>9</v>
      </c>
      <c r="D346" s="12">
        <v>5</v>
      </c>
      <c r="E346" s="53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3">
        <f t="shared" si="10"/>
        <v>0</v>
      </c>
      <c r="AK346" s="11">
        <f t="shared" si="11"/>
        <v>0</v>
      </c>
    </row>
    <row r="347" spans="1:37" x14ac:dyDescent="0.25">
      <c r="A347" s="6">
        <v>2170143</v>
      </c>
      <c r="B347" s="10" t="s">
        <v>364</v>
      </c>
      <c r="C347" s="6" t="s">
        <v>365</v>
      </c>
      <c r="D347" s="12">
        <f>VLOOKUP(A347,[1]Hoja3!$A$4:$C$653,3,FALSE)</f>
        <v>31.535</v>
      </c>
      <c r="E347" s="53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3">
        <f t="shared" si="10"/>
        <v>0</v>
      </c>
      <c r="AK347" s="11">
        <f t="shared" si="11"/>
        <v>0</v>
      </c>
    </row>
    <row r="348" spans="1:37" x14ac:dyDescent="0.25">
      <c r="A348" s="6">
        <v>2130176</v>
      </c>
      <c r="B348" s="10" t="s">
        <v>366</v>
      </c>
      <c r="C348" s="6" t="s">
        <v>9</v>
      </c>
      <c r="D348" s="12">
        <f>VLOOKUP(A348,[1]Hoja3!$A$4:$C$653,3,FALSE)</f>
        <v>547.4</v>
      </c>
      <c r="E348" s="53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3">
        <f t="shared" si="10"/>
        <v>0</v>
      </c>
      <c r="AK348" s="11">
        <f t="shared" si="11"/>
        <v>0</v>
      </c>
    </row>
    <row r="349" spans="1:37" x14ac:dyDescent="0.25">
      <c r="A349" s="6">
        <v>2130177</v>
      </c>
      <c r="B349" s="10" t="s">
        <v>367</v>
      </c>
      <c r="C349" s="6" t="s">
        <v>9</v>
      </c>
      <c r="D349" s="12">
        <f>VLOOKUP(A349,[1]Hoja3!$A$4:$C$653,3,FALSE)</f>
        <v>1479.8483000000001</v>
      </c>
      <c r="E349" s="53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3">
        <f t="shared" si="10"/>
        <v>0</v>
      </c>
      <c r="AK349" s="11">
        <f t="shared" si="11"/>
        <v>0</v>
      </c>
    </row>
    <row r="350" spans="1:37" x14ac:dyDescent="0.25">
      <c r="A350" s="6">
        <v>2130178</v>
      </c>
      <c r="B350" s="10" t="s">
        <v>368</v>
      </c>
      <c r="C350" s="6" t="s">
        <v>7</v>
      </c>
      <c r="D350" s="12">
        <f>VLOOKUP(A350,[1]Hoja3!$A$4:$C$653,3,FALSE)</f>
        <v>3689</v>
      </c>
      <c r="E350" s="53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3">
        <f t="shared" si="10"/>
        <v>0</v>
      </c>
      <c r="AK350" s="11">
        <f t="shared" si="11"/>
        <v>0</v>
      </c>
    </row>
    <row r="351" spans="1:37" x14ac:dyDescent="0.25">
      <c r="A351" s="6">
        <v>2130179</v>
      </c>
      <c r="B351" s="10" t="s">
        <v>369</v>
      </c>
      <c r="C351" s="6" t="s">
        <v>7</v>
      </c>
      <c r="D351" s="12">
        <v>20593</v>
      </c>
      <c r="E351" s="53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3">
        <f t="shared" si="10"/>
        <v>0</v>
      </c>
      <c r="AK351" s="11">
        <f t="shared" si="11"/>
        <v>0</v>
      </c>
    </row>
    <row r="352" spans="1:37" x14ac:dyDescent="0.25">
      <c r="A352" s="6">
        <v>2130180</v>
      </c>
      <c r="B352" s="10" t="s">
        <v>370</v>
      </c>
      <c r="C352" s="6" t="s">
        <v>7</v>
      </c>
      <c r="D352" s="12">
        <f>VLOOKUP(A352,[1]Hoja3!$A$4:$C$653,3,FALSE)</f>
        <v>7925.4</v>
      </c>
      <c r="E352" s="53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3">
        <f t="shared" si="10"/>
        <v>0</v>
      </c>
      <c r="AK352" s="11">
        <f t="shared" si="11"/>
        <v>0</v>
      </c>
    </row>
    <row r="353" spans="1:37" x14ac:dyDescent="0.25">
      <c r="A353" s="6">
        <v>2130181</v>
      </c>
      <c r="B353" s="10" t="s">
        <v>371</v>
      </c>
      <c r="C353" s="6" t="s">
        <v>7</v>
      </c>
      <c r="D353" s="12">
        <f>VLOOKUP(A353,[1]Hoja3!$A$4:$C$653,3,FALSE)</f>
        <v>8925</v>
      </c>
      <c r="E353" s="53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3">
        <f t="shared" si="10"/>
        <v>0</v>
      </c>
      <c r="AK353" s="11">
        <f t="shared" si="11"/>
        <v>0</v>
      </c>
    </row>
    <row r="354" spans="1:37" x14ac:dyDescent="0.25">
      <c r="A354" s="6">
        <v>2130182</v>
      </c>
      <c r="B354" s="10" t="s">
        <v>372</v>
      </c>
      <c r="C354" s="6" t="s">
        <v>7</v>
      </c>
      <c r="D354" s="12">
        <f>VLOOKUP(A354,[1]Hoja3!$A$4:$C$653,3,FALSE)</f>
        <v>19400.331999999999</v>
      </c>
      <c r="E354" s="53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3">
        <f t="shared" si="10"/>
        <v>0</v>
      </c>
      <c r="AK354" s="11">
        <f t="shared" si="11"/>
        <v>0</v>
      </c>
    </row>
    <row r="355" spans="1:37" x14ac:dyDescent="0.25">
      <c r="A355" s="6">
        <v>2130183</v>
      </c>
      <c r="B355" s="10" t="s">
        <v>373</v>
      </c>
      <c r="C355" s="6" t="s">
        <v>21</v>
      </c>
      <c r="D355" s="12">
        <v>4891</v>
      </c>
      <c r="E355" s="53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3">
        <f t="shared" si="10"/>
        <v>0</v>
      </c>
      <c r="AK355" s="11">
        <f t="shared" si="11"/>
        <v>0</v>
      </c>
    </row>
    <row r="356" spans="1:37" x14ac:dyDescent="0.25">
      <c r="A356" s="6">
        <v>2140339</v>
      </c>
      <c r="B356" s="10" t="s">
        <v>374</v>
      </c>
      <c r="C356" s="6" t="s">
        <v>9</v>
      </c>
      <c r="D356" s="12">
        <f>VLOOKUP(A356,[1]Hoja3!$A$4:$C$653,3,FALSE)</f>
        <v>207.536</v>
      </c>
      <c r="E356" s="53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3">
        <f t="shared" si="10"/>
        <v>0</v>
      </c>
      <c r="AK356" s="11">
        <f t="shared" si="11"/>
        <v>0</v>
      </c>
    </row>
    <row r="357" spans="1:37" x14ac:dyDescent="0.25">
      <c r="A357" s="6">
        <v>2160183</v>
      </c>
      <c r="B357" s="10" t="s">
        <v>375</v>
      </c>
      <c r="C357" s="6" t="s">
        <v>13</v>
      </c>
      <c r="D357" s="12">
        <f>VLOOKUP(A357,[1]Hoja3!$A$4:$C$653,3,FALSE)</f>
        <v>71.400000000000006</v>
      </c>
      <c r="E357" s="53">
        <v>3</v>
      </c>
      <c r="F357" s="54">
        <v>3</v>
      </c>
      <c r="G357" s="54">
        <v>3</v>
      </c>
      <c r="H357" s="54">
        <v>3</v>
      </c>
      <c r="I357" s="54"/>
      <c r="J357" s="54"/>
      <c r="K357" s="54"/>
      <c r="L357" s="54"/>
      <c r="M357" s="54"/>
      <c r="N357" s="54"/>
      <c r="O357" s="54"/>
      <c r="P357" s="10"/>
      <c r="Q357" s="10"/>
      <c r="R357" s="10"/>
      <c r="S357" s="10"/>
      <c r="T357" s="10"/>
      <c r="U357" s="10"/>
      <c r="V357" s="10">
        <v>2</v>
      </c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20"/>
      <c r="AH357" s="10"/>
      <c r="AI357" s="10"/>
      <c r="AJ357" s="13">
        <f t="shared" si="10"/>
        <v>14</v>
      </c>
      <c r="AK357" s="11">
        <f t="shared" si="11"/>
        <v>999.60000000000014</v>
      </c>
    </row>
    <row r="358" spans="1:37" x14ac:dyDescent="0.25">
      <c r="A358" s="6">
        <v>2140168</v>
      </c>
      <c r="B358" s="10" t="s">
        <v>376</v>
      </c>
      <c r="C358" s="6" t="s">
        <v>9</v>
      </c>
      <c r="D358" s="12">
        <f>VLOOKUP(A358,[1]Hoja3!$A$4:$C$653,3,FALSE)</f>
        <v>58.905000000000001</v>
      </c>
      <c r="E358" s="53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3">
        <f t="shared" si="10"/>
        <v>0</v>
      </c>
      <c r="AK358" s="11">
        <f t="shared" si="11"/>
        <v>0</v>
      </c>
    </row>
    <row r="359" spans="1:37" x14ac:dyDescent="0.25">
      <c r="A359" s="6">
        <v>2130186</v>
      </c>
      <c r="B359" s="10" t="s">
        <v>377</v>
      </c>
      <c r="C359" s="6" t="s">
        <v>9</v>
      </c>
      <c r="D359" s="12">
        <f>VLOOKUP(A359,[1]Hoja3!$A$4:$C$653,3,FALSE)</f>
        <v>10</v>
      </c>
      <c r="E359" s="53"/>
      <c r="F359" s="54">
        <v>60</v>
      </c>
      <c r="G359" s="54"/>
      <c r="H359" s="54"/>
      <c r="I359" s="54"/>
      <c r="J359" s="54"/>
      <c r="K359" s="54"/>
      <c r="L359" s="54"/>
      <c r="M359" s="54"/>
      <c r="N359" s="54"/>
      <c r="O359" s="54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>
        <v>9</v>
      </c>
      <c r="AC359" s="10"/>
      <c r="AD359" s="10"/>
      <c r="AE359" s="10"/>
      <c r="AF359" s="10"/>
      <c r="AG359" s="10"/>
      <c r="AH359" s="10"/>
      <c r="AI359" s="10"/>
      <c r="AJ359" s="13">
        <f t="shared" si="10"/>
        <v>69</v>
      </c>
      <c r="AK359" s="11">
        <f t="shared" si="11"/>
        <v>690</v>
      </c>
    </row>
    <row r="360" spans="1:37" x14ac:dyDescent="0.25">
      <c r="A360" s="6">
        <v>2130188</v>
      </c>
      <c r="B360" s="10" t="s">
        <v>378</v>
      </c>
      <c r="C360" s="6" t="s">
        <v>13</v>
      </c>
      <c r="D360" s="12">
        <f>VLOOKUP(A360,[1]Hoja3!$A$4:$C$653,3,FALSE)</f>
        <v>213.01</v>
      </c>
      <c r="E360" s="53">
        <v>17</v>
      </c>
      <c r="F360" s="54">
        <v>16</v>
      </c>
      <c r="G360" s="54">
        <v>19</v>
      </c>
      <c r="H360" s="54">
        <v>20</v>
      </c>
      <c r="I360" s="54">
        <v>6</v>
      </c>
      <c r="J360" s="54">
        <v>4</v>
      </c>
      <c r="K360" s="54">
        <v>2</v>
      </c>
      <c r="L360" s="54">
        <v>2</v>
      </c>
      <c r="M360" s="54">
        <v>4</v>
      </c>
      <c r="N360" s="54">
        <v>13</v>
      </c>
      <c r="O360" s="54">
        <v>25</v>
      </c>
      <c r="P360" s="10">
        <v>15</v>
      </c>
      <c r="Q360" s="10">
        <v>31</v>
      </c>
      <c r="R360" s="10">
        <v>3</v>
      </c>
      <c r="S360" s="10">
        <v>20</v>
      </c>
      <c r="T360" s="10"/>
      <c r="U360" s="10">
        <v>13</v>
      </c>
      <c r="V360" s="10">
        <v>6</v>
      </c>
      <c r="W360" s="10">
        <v>20</v>
      </c>
      <c r="X360" s="10">
        <v>14</v>
      </c>
      <c r="Y360" s="10">
        <v>14</v>
      </c>
      <c r="Z360" s="10">
        <v>17</v>
      </c>
      <c r="AA360" s="10">
        <v>51</v>
      </c>
      <c r="AB360" s="10"/>
      <c r="AC360" s="10">
        <v>5</v>
      </c>
      <c r="AD360" s="10">
        <v>34</v>
      </c>
      <c r="AE360" s="10">
        <v>9</v>
      </c>
      <c r="AF360" s="10">
        <v>4</v>
      </c>
      <c r="AG360" s="10">
        <v>14</v>
      </c>
      <c r="AH360" s="10">
        <v>14</v>
      </c>
      <c r="AI360" s="10"/>
      <c r="AJ360" s="13">
        <f t="shared" si="10"/>
        <v>412</v>
      </c>
      <c r="AK360" s="11">
        <f t="shared" si="11"/>
        <v>87760.12</v>
      </c>
    </row>
    <row r="361" spans="1:37" x14ac:dyDescent="0.25">
      <c r="A361" s="6">
        <v>2140364</v>
      </c>
      <c r="B361" s="10" t="s">
        <v>379</v>
      </c>
      <c r="C361" s="6" t="s">
        <v>11</v>
      </c>
      <c r="D361" s="12">
        <f>VLOOKUP(A361,[1]Hoja3!$A$4:$C$653,3,FALSE)</f>
        <v>297.5</v>
      </c>
      <c r="E361" s="53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3">
        <f t="shared" si="10"/>
        <v>0</v>
      </c>
      <c r="AK361" s="11">
        <f t="shared" si="11"/>
        <v>0</v>
      </c>
    </row>
    <row r="362" spans="1:37" x14ac:dyDescent="0.25">
      <c r="A362" s="6">
        <v>2140279</v>
      </c>
      <c r="B362" s="10" t="s">
        <v>380</v>
      </c>
      <c r="C362" s="6" t="s">
        <v>9</v>
      </c>
      <c r="D362" s="12">
        <f>VLOOKUP(A362,[1]Hoja3!$A$4:$C$653,3,FALSE)</f>
        <v>1100.4882</v>
      </c>
      <c r="E362" s="53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3">
        <f t="shared" si="10"/>
        <v>0</v>
      </c>
      <c r="AK362" s="11">
        <f t="shared" si="11"/>
        <v>0</v>
      </c>
    </row>
    <row r="363" spans="1:37" x14ac:dyDescent="0.25">
      <c r="A363" s="6">
        <v>2140169</v>
      </c>
      <c r="B363" s="10" t="s">
        <v>381</v>
      </c>
      <c r="C363" s="6" t="s">
        <v>11</v>
      </c>
      <c r="D363" s="12">
        <f>VLOOKUP(A363,[1]Hoja3!$A$4:$C$653,3,FALSE)</f>
        <v>870.08040000000005</v>
      </c>
      <c r="E363" s="53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3">
        <f t="shared" si="10"/>
        <v>0</v>
      </c>
      <c r="AK363" s="11">
        <f t="shared" si="11"/>
        <v>0</v>
      </c>
    </row>
    <row r="364" spans="1:37" x14ac:dyDescent="0.25">
      <c r="A364" s="6">
        <v>2140288</v>
      </c>
      <c r="B364" s="10" t="s">
        <v>382</v>
      </c>
      <c r="C364" s="6" t="s">
        <v>11</v>
      </c>
      <c r="D364" s="12">
        <f>VLOOKUP(A364,[1]Hoja3!$A$4:$C$653,3,FALSE)</f>
        <v>2200.9764</v>
      </c>
      <c r="E364" s="53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3">
        <f t="shared" si="10"/>
        <v>0</v>
      </c>
      <c r="AK364" s="11">
        <f t="shared" si="11"/>
        <v>0</v>
      </c>
    </row>
    <row r="365" spans="1:37" x14ac:dyDescent="0.25">
      <c r="A365" s="6">
        <v>2140170</v>
      </c>
      <c r="B365" s="10" t="s">
        <v>383</v>
      </c>
      <c r="C365" s="6" t="s">
        <v>9</v>
      </c>
      <c r="D365" s="12">
        <f>VLOOKUP(A365,[1]Hoja3!$A$4:$C$653,3,FALSE)</f>
        <v>1740.1608000000001</v>
      </c>
      <c r="E365" s="53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3">
        <f t="shared" si="10"/>
        <v>0</v>
      </c>
      <c r="AK365" s="11">
        <f t="shared" si="11"/>
        <v>0</v>
      </c>
    </row>
    <row r="366" spans="1:37" x14ac:dyDescent="0.25">
      <c r="A366" s="6">
        <v>2130189</v>
      </c>
      <c r="B366" s="10" t="s">
        <v>384</v>
      </c>
      <c r="C366" s="6" t="s">
        <v>89</v>
      </c>
      <c r="D366" s="12">
        <f>VLOOKUP(A366,[1]Hoja3!$A$4:$C$653,3,FALSE)</f>
        <v>8270.5</v>
      </c>
      <c r="E366" s="53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3">
        <f t="shared" si="10"/>
        <v>0</v>
      </c>
      <c r="AK366" s="11">
        <f t="shared" si="11"/>
        <v>0</v>
      </c>
    </row>
    <row r="367" spans="1:37" x14ac:dyDescent="0.25">
      <c r="A367" s="6">
        <v>2120038</v>
      </c>
      <c r="B367" s="10" t="s">
        <v>385</v>
      </c>
      <c r="C367" s="6" t="s">
        <v>13</v>
      </c>
      <c r="D367" s="12">
        <f>VLOOKUP(A367,[1]Hoja3!$A$4:$C$653,3,FALSE)</f>
        <v>1768</v>
      </c>
      <c r="E367" s="53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3">
        <f t="shared" si="10"/>
        <v>0</v>
      </c>
      <c r="AK367" s="11">
        <f t="shared" si="11"/>
        <v>0</v>
      </c>
    </row>
    <row r="368" spans="1:37" x14ac:dyDescent="0.25">
      <c r="A368" s="6">
        <v>2120039</v>
      </c>
      <c r="B368" s="10" t="s">
        <v>386</v>
      </c>
      <c r="C368" s="6" t="s">
        <v>13</v>
      </c>
      <c r="D368" s="12">
        <f>VLOOKUP(A368,[1]Hoja3!$A$4:$C$653,3,FALSE)</f>
        <v>869</v>
      </c>
      <c r="E368" s="53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3">
        <f t="shared" si="10"/>
        <v>0</v>
      </c>
      <c r="AK368" s="11">
        <f t="shared" si="11"/>
        <v>0</v>
      </c>
    </row>
    <row r="369" spans="1:37" x14ac:dyDescent="0.25">
      <c r="A369" s="6">
        <v>2120040</v>
      </c>
      <c r="B369" s="10" t="s">
        <v>387</v>
      </c>
      <c r="C369" s="6" t="s">
        <v>13</v>
      </c>
      <c r="D369" s="12">
        <f>VLOOKUP(A369,[1]Hoja3!$A$4:$C$653,3,FALSE)</f>
        <v>5188</v>
      </c>
      <c r="E369" s="53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3">
        <f t="shared" si="10"/>
        <v>0</v>
      </c>
      <c r="AK369" s="11">
        <f t="shared" si="11"/>
        <v>0</v>
      </c>
    </row>
    <row r="370" spans="1:37" x14ac:dyDescent="0.25">
      <c r="A370" s="6">
        <v>2120058</v>
      </c>
      <c r="B370" s="10" t="s">
        <v>388</v>
      </c>
      <c r="C370" s="6" t="s">
        <v>9</v>
      </c>
      <c r="D370" s="12">
        <f>VLOOKUP(A370,[1]Hoja3!$A$4:$C$653,3,FALSE)</f>
        <v>276.08</v>
      </c>
      <c r="E370" s="53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10"/>
      <c r="Q370" s="10"/>
      <c r="R370" s="10"/>
      <c r="S370" s="10">
        <v>12</v>
      </c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3">
        <f t="shared" si="10"/>
        <v>12</v>
      </c>
      <c r="AK370" s="11">
        <f t="shared" si="11"/>
        <v>3312.96</v>
      </c>
    </row>
    <row r="371" spans="1:37" x14ac:dyDescent="0.25">
      <c r="A371" s="6">
        <v>2160184</v>
      </c>
      <c r="B371" s="10" t="s">
        <v>389</v>
      </c>
      <c r="C371" s="6" t="s">
        <v>21</v>
      </c>
      <c r="D371" s="12">
        <f>VLOOKUP(A371,[1]Hoja3!$A$4:$C$653,3,FALSE)</f>
        <v>43518.3</v>
      </c>
      <c r="E371" s="53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3">
        <f t="shared" si="10"/>
        <v>0</v>
      </c>
      <c r="AK371" s="11">
        <f t="shared" si="11"/>
        <v>0</v>
      </c>
    </row>
    <row r="372" spans="1:37" x14ac:dyDescent="0.25">
      <c r="A372" s="6">
        <v>2120041</v>
      </c>
      <c r="B372" s="10" t="s">
        <v>390</v>
      </c>
      <c r="C372" s="6" t="s">
        <v>13</v>
      </c>
      <c r="D372" s="12">
        <f>VLOOKUP(A372,[1]Hoja3!$A$4:$C$653,3,FALSE)</f>
        <v>214</v>
      </c>
      <c r="E372" s="53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3">
        <f t="shared" si="10"/>
        <v>0</v>
      </c>
      <c r="AK372" s="11">
        <f t="shared" si="11"/>
        <v>0</v>
      </c>
    </row>
    <row r="373" spans="1:37" x14ac:dyDescent="0.25">
      <c r="A373" s="6">
        <v>2170150</v>
      </c>
      <c r="B373" s="10" t="s">
        <v>391</v>
      </c>
      <c r="C373" s="6" t="s">
        <v>7</v>
      </c>
      <c r="D373" s="12">
        <f>VLOOKUP(A373,[1]Hoja3!$A$4:$C$653,3,FALSE)</f>
        <v>32118.1</v>
      </c>
      <c r="E373" s="53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3">
        <f t="shared" si="10"/>
        <v>0</v>
      </c>
      <c r="AK373" s="11">
        <f t="shared" si="11"/>
        <v>0</v>
      </c>
    </row>
    <row r="374" spans="1:37" x14ac:dyDescent="0.25">
      <c r="A374" s="6">
        <v>2170151</v>
      </c>
      <c r="B374" s="10" t="s">
        <v>392</v>
      </c>
      <c r="C374" s="6" t="s">
        <v>7</v>
      </c>
      <c r="D374" s="12">
        <f>VLOOKUP(A374,[1]Hoja3!$A$4:$C$653,3,FALSE)</f>
        <v>7259</v>
      </c>
      <c r="E374" s="53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3">
        <f t="shared" si="10"/>
        <v>0</v>
      </c>
      <c r="AK374" s="11">
        <f t="shared" si="11"/>
        <v>0</v>
      </c>
    </row>
    <row r="375" spans="1:37" x14ac:dyDescent="0.25">
      <c r="A375" s="6">
        <v>2160194</v>
      </c>
      <c r="B375" s="10" t="s">
        <v>393</v>
      </c>
      <c r="C375" s="6" t="s">
        <v>13</v>
      </c>
      <c r="D375" s="12">
        <f>VLOOKUP(A375,[1]Hoja3!$A$4:$C$653,3,FALSE)</f>
        <v>5057.5</v>
      </c>
      <c r="E375" s="53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3">
        <f t="shared" si="10"/>
        <v>0</v>
      </c>
      <c r="AK375" s="11">
        <f t="shared" si="11"/>
        <v>0</v>
      </c>
    </row>
    <row r="376" spans="1:37" x14ac:dyDescent="0.25">
      <c r="A376" s="6">
        <v>2130193</v>
      </c>
      <c r="B376" s="10" t="s">
        <v>394</v>
      </c>
      <c r="C376" s="6" t="s">
        <v>9</v>
      </c>
      <c r="D376" s="12">
        <v>147</v>
      </c>
      <c r="E376" s="53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3">
        <f t="shared" si="10"/>
        <v>0</v>
      </c>
      <c r="AK376" s="11">
        <f t="shared" si="11"/>
        <v>0</v>
      </c>
    </row>
    <row r="377" spans="1:37" x14ac:dyDescent="0.25">
      <c r="A377" s="6">
        <v>2160197</v>
      </c>
      <c r="B377" s="10" t="s">
        <v>395</v>
      </c>
      <c r="C377" s="6" t="s">
        <v>13</v>
      </c>
      <c r="D377" s="12">
        <f>VLOOKUP(A377,[1]Hoja3!$A$4:$C$653,3,FALSE)</f>
        <v>95.2</v>
      </c>
      <c r="E377" s="53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3">
        <f t="shared" si="10"/>
        <v>0</v>
      </c>
      <c r="AK377" s="11">
        <f t="shared" si="11"/>
        <v>0</v>
      </c>
    </row>
    <row r="378" spans="1:37" x14ac:dyDescent="0.25">
      <c r="A378" s="6">
        <v>2140174</v>
      </c>
      <c r="B378" s="10" t="s">
        <v>396</v>
      </c>
      <c r="C378" s="6" t="s">
        <v>9</v>
      </c>
      <c r="D378" s="12">
        <v>79</v>
      </c>
      <c r="E378" s="53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3">
        <f t="shared" si="10"/>
        <v>0</v>
      </c>
      <c r="AK378" s="11">
        <f t="shared" si="11"/>
        <v>0</v>
      </c>
    </row>
    <row r="379" spans="1:37" x14ac:dyDescent="0.25">
      <c r="A379" s="6">
        <v>2160304</v>
      </c>
      <c r="B379" s="10" t="s">
        <v>397</v>
      </c>
      <c r="C379" s="6" t="s">
        <v>21</v>
      </c>
      <c r="D379" s="12">
        <f>VLOOKUP(A379,[1]Hoja3!$A$4:$C$653,3,FALSE)</f>
        <v>52836</v>
      </c>
      <c r="E379" s="53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3">
        <f t="shared" si="10"/>
        <v>0</v>
      </c>
      <c r="AK379" s="11">
        <f t="shared" si="11"/>
        <v>0</v>
      </c>
    </row>
    <row r="380" spans="1:37" x14ac:dyDescent="0.25">
      <c r="A380" s="6">
        <v>2130194</v>
      </c>
      <c r="B380" s="10" t="s">
        <v>398</v>
      </c>
      <c r="C380" s="6" t="s">
        <v>9</v>
      </c>
      <c r="D380" s="12">
        <f>VLOOKUP(A380,[1]Hoja3!$A$4:$C$653,3,FALSE)</f>
        <v>170.3723</v>
      </c>
      <c r="E380" s="53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3">
        <f t="shared" si="10"/>
        <v>0</v>
      </c>
      <c r="AK380" s="11">
        <f t="shared" si="11"/>
        <v>0</v>
      </c>
    </row>
    <row r="381" spans="1:37" x14ac:dyDescent="0.25">
      <c r="A381" s="6">
        <v>2170155</v>
      </c>
      <c r="B381" s="10" t="s">
        <v>399</v>
      </c>
      <c r="C381" s="6" t="s">
        <v>7</v>
      </c>
      <c r="D381" s="12">
        <f>VLOOKUP(A381,[1]Hoja3!$A$4:$C$653,3,FALSE)</f>
        <v>23901.15</v>
      </c>
      <c r="E381" s="53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3">
        <f t="shared" si="10"/>
        <v>0</v>
      </c>
      <c r="AK381" s="11">
        <f t="shared" si="11"/>
        <v>0</v>
      </c>
    </row>
    <row r="382" spans="1:37" x14ac:dyDescent="0.25">
      <c r="A382" s="6">
        <v>2140177</v>
      </c>
      <c r="B382" s="10" t="s">
        <v>400</v>
      </c>
      <c r="C382" s="6" t="s">
        <v>11</v>
      </c>
      <c r="D382" s="12">
        <v>32</v>
      </c>
      <c r="E382" s="53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3">
        <f t="shared" si="10"/>
        <v>0</v>
      </c>
      <c r="AK382" s="11">
        <f t="shared" si="11"/>
        <v>0</v>
      </c>
    </row>
    <row r="383" spans="1:37" x14ac:dyDescent="0.25">
      <c r="A383" s="6">
        <v>2140289</v>
      </c>
      <c r="B383" s="10" t="s">
        <v>401</v>
      </c>
      <c r="C383" s="6" t="s">
        <v>11</v>
      </c>
      <c r="D383" s="12">
        <f>VLOOKUP(A383,[1]Hoja3!$A$4:$C$653,3,FALSE)</f>
        <v>6.6853999999999996</v>
      </c>
      <c r="E383" s="53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3">
        <f t="shared" si="10"/>
        <v>0</v>
      </c>
      <c r="AK383" s="11">
        <f t="shared" si="11"/>
        <v>0</v>
      </c>
    </row>
    <row r="384" spans="1:37" x14ac:dyDescent="0.25">
      <c r="A384" s="6">
        <v>2140286</v>
      </c>
      <c r="B384" s="10" t="s">
        <v>402</v>
      </c>
      <c r="C384" s="6" t="s">
        <v>11</v>
      </c>
      <c r="D384" s="12">
        <f>VLOOKUP(A384,[1]Hoja3!$A$4:$C$653,3,FALSE)</f>
        <v>197.54</v>
      </c>
      <c r="E384" s="53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3">
        <f t="shared" si="10"/>
        <v>0</v>
      </c>
      <c r="AK384" s="11">
        <f t="shared" si="11"/>
        <v>0</v>
      </c>
    </row>
    <row r="385" spans="1:37" x14ac:dyDescent="0.25">
      <c r="A385" s="6">
        <v>2140274</v>
      </c>
      <c r="B385" s="10" t="s">
        <v>403</v>
      </c>
      <c r="C385" s="6" t="s">
        <v>9</v>
      </c>
      <c r="D385" s="12">
        <f>VLOOKUP(A385,[1]Hoja3!$A$4:$C$653,3,FALSE)</f>
        <v>8.33</v>
      </c>
      <c r="E385" s="53">
        <v>4</v>
      </c>
      <c r="F385" s="54">
        <v>4</v>
      </c>
      <c r="G385" s="54">
        <v>4</v>
      </c>
      <c r="H385" s="54"/>
      <c r="I385" s="54">
        <v>16</v>
      </c>
      <c r="J385" s="54"/>
      <c r="K385" s="54"/>
      <c r="L385" s="54"/>
      <c r="M385" s="54">
        <v>4</v>
      </c>
      <c r="N385" s="54">
        <v>4</v>
      </c>
      <c r="O385" s="54">
        <v>4</v>
      </c>
      <c r="P385" s="10">
        <v>12</v>
      </c>
      <c r="Q385" s="10"/>
      <c r="R385" s="10"/>
      <c r="S385" s="10">
        <v>8</v>
      </c>
      <c r="T385" s="10"/>
      <c r="U385" s="10">
        <v>8</v>
      </c>
      <c r="V385" s="10"/>
      <c r="W385" s="10">
        <v>12</v>
      </c>
      <c r="X385" s="10"/>
      <c r="Y385" s="10"/>
      <c r="Z385" s="10">
        <v>4</v>
      </c>
      <c r="AA385" s="10"/>
      <c r="AB385" s="10"/>
      <c r="AC385" s="10"/>
      <c r="AD385" s="10">
        <v>12</v>
      </c>
      <c r="AE385" s="10"/>
      <c r="AF385" s="10"/>
      <c r="AG385" s="10">
        <v>4</v>
      </c>
      <c r="AH385" s="10"/>
      <c r="AI385" s="10"/>
      <c r="AJ385" s="13">
        <f t="shared" si="10"/>
        <v>100</v>
      </c>
      <c r="AK385" s="11">
        <f t="shared" si="11"/>
        <v>833</v>
      </c>
    </row>
    <row r="386" spans="1:37" x14ac:dyDescent="0.25">
      <c r="A386" s="6">
        <v>2130195</v>
      </c>
      <c r="B386" s="10" t="s">
        <v>404</v>
      </c>
      <c r="C386" s="6" t="s">
        <v>9</v>
      </c>
      <c r="D386" s="12">
        <v>84</v>
      </c>
      <c r="E386" s="53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3">
        <f t="shared" si="10"/>
        <v>0</v>
      </c>
      <c r="AK386" s="11">
        <f t="shared" si="11"/>
        <v>0</v>
      </c>
    </row>
    <row r="387" spans="1:37" x14ac:dyDescent="0.25">
      <c r="A387" s="6">
        <v>2130196</v>
      </c>
      <c r="B387" s="10" t="s">
        <v>405</v>
      </c>
      <c r="C387" s="6" t="s">
        <v>168</v>
      </c>
      <c r="D387" s="12">
        <f>VLOOKUP(A387,[1]Hoja3!$A$4:$C$653,3,FALSE)</f>
        <v>476</v>
      </c>
      <c r="E387" s="53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3">
        <f t="shared" si="10"/>
        <v>0</v>
      </c>
      <c r="AK387" s="11">
        <f t="shared" si="11"/>
        <v>0</v>
      </c>
    </row>
    <row r="388" spans="1:37" x14ac:dyDescent="0.25">
      <c r="A388" s="6">
        <v>2130198</v>
      </c>
      <c r="B388" s="10" t="s">
        <v>406</v>
      </c>
      <c r="C388" s="6" t="s">
        <v>7</v>
      </c>
      <c r="D388" s="12">
        <f>VLOOKUP(A388,[1]Hoja3!$A$4:$C$653,3,FALSE)</f>
        <v>4391.1000000000004</v>
      </c>
      <c r="E388" s="53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3">
        <f t="shared" si="10"/>
        <v>0</v>
      </c>
      <c r="AK388" s="11">
        <f t="shared" si="11"/>
        <v>0</v>
      </c>
    </row>
    <row r="389" spans="1:37" x14ac:dyDescent="0.25">
      <c r="A389" s="6">
        <v>2130200</v>
      </c>
      <c r="B389" s="10" t="s">
        <v>407</v>
      </c>
      <c r="C389" s="6" t="s">
        <v>9</v>
      </c>
      <c r="D389" s="12">
        <f>VLOOKUP(A389,[1]Hoja3!$A$4:$C$653,3,FALSE)</f>
        <v>16.755199999999999</v>
      </c>
      <c r="E389" s="53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3">
        <f t="shared" si="10"/>
        <v>0</v>
      </c>
      <c r="AK389" s="11">
        <f t="shared" si="11"/>
        <v>0</v>
      </c>
    </row>
    <row r="390" spans="1:37" x14ac:dyDescent="0.25">
      <c r="A390" s="6">
        <v>2130201</v>
      </c>
      <c r="B390" s="10" t="s">
        <v>408</v>
      </c>
      <c r="C390" s="6" t="s">
        <v>7</v>
      </c>
      <c r="D390" s="12">
        <f>VLOOKUP(A390,[1]Hoja3!$A$4:$C$653,3,FALSE)</f>
        <v>958.66399999999999</v>
      </c>
      <c r="E390" s="53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3">
        <f t="shared" ref="AJ390:AJ453" si="12">SUM(E390:AI390)</f>
        <v>0</v>
      </c>
      <c r="AK390" s="11">
        <f t="shared" ref="AK390:AK453" si="13">AJ390*D390</f>
        <v>0</v>
      </c>
    </row>
    <row r="391" spans="1:37" x14ac:dyDescent="0.25">
      <c r="A391" s="6">
        <v>2130204</v>
      </c>
      <c r="B391" s="10" t="s">
        <v>409</v>
      </c>
      <c r="C391" s="6" t="s">
        <v>11</v>
      </c>
      <c r="D391" s="12">
        <f>VLOOKUP(A391,[1]Hoja3!$A$4:$C$653,3,FALSE)</f>
        <v>124.95</v>
      </c>
      <c r="E391" s="53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3">
        <f t="shared" si="12"/>
        <v>0</v>
      </c>
      <c r="AK391" s="11">
        <f t="shared" si="13"/>
        <v>0</v>
      </c>
    </row>
    <row r="392" spans="1:37" x14ac:dyDescent="0.25">
      <c r="A392" s="6">
        <v>2130202</v>
      </c>
      <c r="B392" s="10" t="s">
        <v>410</v>
      </c>
      <c r="C392" s="6" t="s">
        <v>11</v>
      </c>
      <c r="D392" s="12">
        <f>VLOOKUP(A392,[1]Hoja3!$A$4:$C$653,3,FALSE)</f>
        <v>101.15</v>
      </c>
      <c r="E392" s="53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3">
        <f t="shared" si="12"/>
        <v>0</v>
      </c>
      <c r="AK392" s="11">
        <f t="shared" si="13"/>
        <v>0</v>
      </c>
    </row>
    <row r="393" spans="1:37" x14ac:dyDescent="0.25">
      <c r="A393" s="6">
        <v>2130203</v>
      </c>
      <c r="B393" s="10" t="s">
        <v>411</v>
      </c>
      <c r="C393" s="6" t="s">
        <v>9</v>
      </c>
      <c r="D393" s="12">
        <f>VLOOKUP(A393,[1]Hoja3!$A$4:$C$653,3,FALSE)</f>
        <v>107.1</v>
      </c>
      <c r="E393" s="53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3">
        <f t="shared" si="12"/>
        <v>0</v>
      </c>
      <c r="AK393" s="11">
        <f t="shared" si="13"/>
        <v>0</v>
      </c>
    </row>
    <row r="394" spans="1:37" x14ac:dyDescent="0.25">
      <c r="A394" s="6">
        <v>2160208</v>
      </c>
      <c r="B394" s="10" t="s">
        <v>412</v>
      </c>
      <c r="C394" s="6" t="s">
        <v>13</v>
      </c>
      <c r="D394" s="12">
        <f>VLOOKUP(A394,[1]Hoja3!$A$4:$C$653,3,FALSE)</f>
        <v>16660</v>
      </c>
      <c r="E394" s="53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3">
        <f t="shared" si="12"/>
        <v>0</v>
      </c>
      <c r="AK394" s="11">
        <f t="shared" si="13"/>
        <v>0</v>
      </c>
    </row>
    <row r="395" spans="1:37" x14ac:dyDescent="0.25">
      <c r="A395" s="6">
        <v>2160209</v>
      </c>
      <c r="B395" s="10" t="s">
        <v>413</v>
      </c>
      <c r="C395" s="6" t="s">
        <v>13</v>
      </c>
      <c r="D395" s="12">
        <f>VLOOKUP(A395,[1]Hoja3!$A$4:$C$653,3,FALSE)</f>
        <v>1011.5</v>
      </c>
      <c r="E395" s="53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3">
        <f t="shared" si="12"/>
        <v>0</v>
      </c>
      <c r="AK395" s="11">
        <f t="shared" si="13"/>
        <v>0</v>
      </c>
    </row>
    <row r="396" spans="1:37" x14ac:dyDescent="0.25">
      <c r="A396" s="6">
        <v>2130209</v>
      </c>
      <c r="B396" s="10" t="s">
        <v>414</v>
      </c>
      <c r="C396" s="6" t="s">
        <v>7</v>
      </c>
      <c r="D396" s="19">
        <v>147634.51999999999</v>
      </c>
      <c r="E396" s="53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3">
        <f t="shared" si="12"/>
        <v>0</v>
      </c>
      <c r="AK396" s="11">
        <f t="shared" si="13"/>
        <v>0</v>
      </c>
    </row>
    <row r="397" spans="1:37" x14ac:dyDescent="0.25">
      <c r="A397" s="6">
        <v>2180121</v>
      </c>
      <c r="B397" s="10" t="s">
        <v>415</v>
      </c>
      <c r="C397" s="6" t="s">
        <v>416</v>
      </c>
      <c r="D397" s="19">
        <v>32409.302199999998</v>
      </c>
      <c r="E397" s="53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3">
        <f t="shared" si="12"/>
        <v>0</v>
      </c>
      <c r="AK397" s="11">
        <f t="shared" si="13"/>
        <v>0</v>
      </c>
    </row>
    <row r="398" spans="1:37" x14ac:dyDescent="0.25">
      <c r="A398" s="6">
        <v>2180122</v>
      </c>
      <c r="B398" s="10" t="s">
        <v>417</v>
      </c>
      <c r="C398" s="6" t="s">
        <v>416</v>
      </c>
      <c r="D398" s="19">
        <v>42008.347199999997</v>
      </c>
      <c r="E398" s="53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3">
        <f t="shared" si="12"/>
        <v>0</v>
      </c>
      <c r="AK398" s="11">
        <f t="shared" si="13"/>
        <v>0</v>
      </c>
    </row>
    <row r="399" spans="1:37" x14ac:dyDescent="0.25">
      <c r="A399" s="6">
        <v>2180115</v>
      </c>
      <c r="B399" s="10" t="s">
        <v>418</v>
      </c>
      <c r="C399" s="6" t="s">
        <v>45</v>
      </c>
      <c r="D399" s="12">
        <f>VLOOKUP(A399,[1]Hoja3!$A$4:$C$653,3,FALSE)</f>
        <v>47600</v>
      </c>
      <c r="E399" s="53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3">
        <f t="shared" si="12"/>
        <v>0</v>
      </c>
      <c r="AK399" s="11">
        <f t="shared" si="13"/>
        <v>0</v>
      </c>
    </row>
    <row r="400" spans="1:37" x14ac:dyDescent="0.25">
      <c r="A400" s="6">
        <v>2180114</v>
      </c>
      <c r="B400" s="10" t="s">
        <v>419</v>
      </c>
      <c r="C400" s="6" t="s">
        <v>45</v>
      </c>
      <c r="D400" s="12">
        <f>VLOOKUP(A400,[1]Hoja3!$A$4:$C$653,3,FALSE)</f>
        <v>53550</v>
      </c>
      <c r="E400" s="53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3">
        <f t="shared" si="12"/>
        <v>0</v>
      </c>
      <c r="AK400" s="11">
        <f t="shared" si="13"/>
        <v>0</v>
      </c>
    </row>
    <row r="401" spans="1:37" x14ac:dyDescent="0.25">
      <c r="A401" s="6">
        <v>2180119</v>
      </c>
      <c r="B401" s="10" t="s">
        <v>420</v>
      </c>
      <c r="C401" s="6" t="s">
        <v>2</v>
      </c>
      <c r="D401" s="12">
        <f>VLOOKUP(A401,[1]Hoja3!$A$4:$C$653,3,FALSE)</f>
        <v>61880</v>
      </c>
      <c r="E401" s="53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3">
        <f t="shared" si="12"/>
        <v>0</v>
      </c>
      <c r="AK401" s="11">
        <f t="shared" si="13"/>
        <v>0</v>
      </c>
    </row>
    <row r="402" spans="1:37" x14ac:dyDescent="0.25">
      <c r="A402" s="6">
        <v>2180091</v>
      </c>
      <c r="B402" s="10" t="s">
        <v>421</v>
      </c>
      <c r="C402" s="6" t="s">
        <v>2</v>
      </c>
      <c r="D402" s="19">
        <v>27730</v>
      </c>
      <c r="E402" s="53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3">
        <f t="shared" si="12"/>
        <v>0</v>
      </c>
      <c r="AK402" s="11">
        <f t="shared" si="13"/>
        <v>0</v>
      </c>
    </row>
    <row r="403" spans="1:37" x14ac:dyDescent="0.25">
      <c r="A403" s="6">
        <v>2140186</v>
      </c>
      <c r="B403" s="10" t="s">
        <v>422</v>
      </c>
      <c r="C403" s="6" t="s">
        <v>11</v>
      </c>
      <c r="D403" s="12">
        <f>VLOOKUP(A403,[1]Hoja3!$A$4:$C$653,3,FALSE)</f>
        <v>11.4787</v>
      </c>
      <c r="E403" s="53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3">
        <f t="shared" si="12"/>
        <v>0</v>
      </c>
      <c r="AK403" s="11">
        <f t="shared" si="13"/>
        <v>0</v>
      </c>
    </row>
    <row r="404" spans="1:37" x14ac:dyDescent="0.25">
      <c r="A404" s="6">
        <v>2140185</v>
      </c>
      <c r="B404" s="10" t="s">
        <v>423</v>
      </c>
      <c r="C404" s="6" t="s">
        <v>9</v>
      </c>
      <c r="D404" s="12">
        <f>VLOOKUP(A404,[1]Hoja3!$A$4:$C$653,3,FALSE)</f>
        <v>404.94</v>
      </c>
      <c r="E404" s="53">
        <v>2</v>
      </c>
      <c r="F404" s="54">
        <v>2</v>
      </c>
      <c r="G404" s="54">
        <v>2</v>
      </c>
      <c r="H404" s="54"/>
      <c r="I404" s="54"/>
      <c r="J404" s="54"/>
      <c r="K404" s="54"/>
      <c r="L404" s="54"/>
      <c r="M404" s="54"/>
      <c r="N404" s="54"/>
      <c r="O404" s="54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3">
        <f t="shared" si="12"/>
        <v>6</v>
      </c>
      <c r="AK404" s="11">
        <f t="shared" si="13"/>
        <v>2429.64</v>
      </c>
    </row>
    <row r="405" spans="1:37" x14ac:dyDescent="0.25">
      <c r="A405" s="6">
        <v>2140306</v>
      </c>
      <c r="B405" s="10" t="s">
        <v>424</v>
      </c>
      <c r="C405" s="6" t="s">
        <v>11</v>
      </c>
      <c r="D405" s="19">
        <v>258.85379999999998</v>
      </c>
      <c r="E405" s="53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3">
        <f t="shared" si="12"/>
        <v>0</v>
      </c>
      <c r="AK405" s="11">
        <f t="shared" si="13"/>
        <v>0</v>
      </c>
    </row>
    <row r="406" spans="1:37" x14ac:dyDescent="0.25">
      <c r="A406" s="6">
        <v>2140307</v>
      </c>
      <c r="B406" s="10" t="s">
        <v>425</v>
      </c>
      <c r="C406" s="6" t="s">
        <v>11</v>
      </c>
      <c r="D406" s="12">
        <f>VLOOKUP(A406,[1]Hoja3!$A$4:$C$653,3,FALSE)</f>
        <v>269.27999999999997</v>
      </c>
      <c r="E406" s="53"/>
      <c r="F406" s="54"/>
      <c r="G406" s="54"/>
      <c r="H406" s="54"/>
      <c r="I406" s="54">
        <v>4</v>
      </c>
      <c r="J406" s="54"/>
      <c r="K406" s="54"/>
      <c r="L406" s="54"/>
      <c r="M406" s="54">
        <v>1</v>
      </c>
      <c r="N406" s="54">
        <v>1</v>
      </c>
      <c r="O406" s="54">
        <v>1</v>
      </c>
      <c r="P406" s="10">
        <v>2</v>
      </c>
      <c r="Q406" s="10"/>
      <c r="R406" s="10"/>
      <c r="S406" s="10">
        <v>6</v>
      </c>
      <c r="T406" s="10"/>
      <c r="U406" s="10">
        <v>6</v>
      </c>
      <c r="V406" s="10"/>
      <c r="W406" s="10">
        <v>6</v>
      </c>
      <c r="X406" s="10"/>
      <c r="Y406" s="10"/>
      <c r="Z406" s="10">
        <v>2</v>
      </c>
      <c r="AA406" s="10">
        <v>6</v>
      </c>
      <c r="AB406" s="10"/>
      <c r="AC406" s="10"/>
      <c r="AD406" s="10">
        <v>6</v>
      </c>
      <c r="AE406" s="10"/>
      <c r="AF406" s="10"/>
      <c r="AG406" s="10"/>
      <c r="AH406" s="10"/>
      <c r="AI406" s="10"/>
      <c r="AJ406" s="13">
        <f t="shared" si="12"/>
        <v>41</v>
      </c>
      <c r="AK406" s="11">
        <f t="shared" si="13"/>
        <v>11040.48</v>
      </c>
    </row>
    <row r="407" spans="1:37" x14ac:dyDescent="0.25">
      <c r="A407" s="6">
        <v>2160213</v>
      </c>
      <c r="B407" s="10" t="s">
        <v>426</v>
      </c>
      <c r="C407" s="6" t="s">
        <v>13</v>
      </c>
      <c r="D407" s="12">
        <f>VLOOKUP(A407,[1]Hoja3!$A$4:$C$653,3,FALSE)</f>
        <v>3002.37</v>
      </c>
      <c r="E407" s="53">
        <v>2</v>
      </c>
      <c r="F407" s="54">
        <v>2</v>
      </c>
      <c r="G407" s="54">
        <v>3</v>
      </c>
      <c r="H407" s="54"/>
      <c r="I407" s="54">
        <v>8</v>
      </c>
      <c r="J407" s="54"/>
      <c r="K407" s="54"/>
      <c r="L407" s="54"/>
      <c r="M407" s="54">
        <v>2</v>
      </c>
      <c r="N407" s="54">
        <v>2</v>
      </c>
      <c r="O407" s="54">
        <v>2</v>
      </c>
      <c r="P407" s="10">
        <v>6</v>
      </c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>
        <v>2</v>
      </c>
      <c r="AH407" s="10"/>
      <c r="AI407" s="10"/>
      <c r="AJ407" s="13">
        <f t="shared" si="12"/>
        <v>29</v>
      </c>
      <c r="AK407" s="11">
        <f t="shared" si="13"/>
        <v>87068.73</v>
      </c>
    </row>
    <row r="408" spans="1:37" x14ac:dyDescent="0.25">
      <c r="A408" s="6">
        <v>2190051</v>
      </c>
      <c r="B408" s="10" t="s">
        <v>427</v>
      </c>
      <c r="C408" s="6" t="s">
        <v>7</v>
      </c>
      <c r="D408" s="12">
        <f>VLOOKUP(A408,[1]Hoja3!$A$4:$C$653,3,FALSE)</f>
        <v>464.1</v>
      </c>
      <c r="E408" s="53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3">
        <f t="shared" si="12"/>
        <v>0</v>
      </c>
      <c r="AK408" s="11">
        <f t="shared" si="13"/>
        <v>0</v>
      </c>
    </row>
    <row r="409" spans="1:37" x14ac:dyDescent="0.25">
      <c r="A409" s="6">
        <v>2130353</v>
      </c>
      <c r="B409" s="10" t="s">
        <v>428</v>
      </c>
      <c r="C409" s="6" t="s">
        <v>11</v>
      </c>
      <c r="D409" s="19">
        <v>189.892</v>
      </c>
      <c r="E409" s="53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3">
        <f t="shared" si="12"/>
        <v>0</v>
      </c>
      <c r="AK409" s="11">
        <f t="shared" si="13"/>
        <v>0</v>
      </c>
    </row>
    <row r="410" spans="1:37" x14ac:dyDescent="0.25">
      <c r="A410" s="6">
        <v>2130352</v>
      </c>
      <c r="B410" s="10" t="s">
        <v>429</v>
      </c>
      <c r="C410" s="6" t="s">
        <v>11</v>
      </c>
      <c r="D410" s="19">
        <v>193.67840000000001</v>
      </c>
      <c r="E410" s="53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3">
        <f t="shared" si="12"/>
        <v>0</v>
      </c>
      <c r="AK410" s="11">
        <f t="shared" si="13"/>
        <v>0</v>
      </c>
    </row>
    <row r="411" spans="1:37" x14ac:dyDescent="0.25">
      <c r="A411" s="6">
        <v>2130351</v>
      </c>
      <c r="B411" s="10" t="s">
        <v>430</v>
      </c>
      <c r="C411" s="6" t="s">
        <v>11</v>
      </c>
      <c r="D411" s="19">
        <v>180.12540000000001</v>
      </c>
      <c r="E411" s="53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3">
        <f t="shared" si="12"/>
        <v>0</v>
      </c>
      <c r="AK411" s="11">
        <f t="shared" si="13"/>
        <v>0</v>
      </c>
    </row>
    <row r="412" spans="1:37" x14ac:dyDescent="0.25">
      <c r="A412" s="6">
        <v>2130312</v>
      </c>
      <c r="B412" s="10" t="s">
        <v>431</v>
      </c>
      <c r="C412" s="6" t="s">
        <v>11</v>
      </c>
      <c r="D412" s="19">
        <v>823.29499999999996</v>
      </c>
      <c r="E412" s="53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3">
        <f t="shared" si="12"/>
        <v>0</v>
      </c>
      <c r="AK412" s="11">
        <f t="shared" si="13"/>
        <v>0</v>
      </c>
    </row>
    <row r="413" spans="1:37" x14ac:dyDescent="0.25">
      <c r="A413" s="6">
        <v>2170286</v>
      </c>
      <c r="B413" s="10" t="s">
        <v>432</v>
      </c>
      <c r="C413" s="6" t="s">
        <v>7</v>
      </c>
      <c r="D413" s="19">
        <v>1257.029</v>
      </c>
      <c r="E413" s="53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3">
        <f t="shared" si="12"/>
        <v>0</v>
      </c>
      <c r="AK413" s="11">
        <f t="shared" si="13"/>
        <v>0</v>
      </c>
    </row>
    <row r="414" spans="1:37" x14ac:dyDescent="0.25">
      <c r="A414" s="6">
        <v>2140188</v>
      </c>
      <c r="B414" s="10" t="s">
        <v>433</v>
      </c>
      <c r="C414" s="6" t="s">
        <v>9</v>
      </c>
      <c r="D414" s="19">
        <v>569.74869999999999</v>
      </c>
      <c r="E414" s="53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3">
        <f t="shared" si="12"/>
        <v>0</v>
      </c>
      <c r="AK414" s="11">
        <f t="shared" si="13"/>
        <v>0</v>
      </c>
    </row>
    <row r="415" spans="1:37" x14ac:dyDescent="0.25">
      <c r="A415" s="6">
        <v>2140189</v>
      </c>
      <c r="B415" s="10" t="s">
        <v>434</v>
      </c>
      <c r="C415" s="6" t="s">
        <v>9</v>
      </c>
      <c r="D415" s="12">
        <f>VLOOKUP(A415,[1]Hoja3!$A$4:$C$653,3,FALSE)</f>
        <v>46.41</v>
      </c>
      <c r="E415" s="53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10">
        <v>9</v>
      </c>
      <c r="Q415" s="10"/>
      <c r="R415" s="10">
        <v>8</v>
      </c>
      <c r="S415" s="10">
        <v>7</v>
      </c>
      <c r="T415" s="10"/>
      <c r="U415" s="10">
        <v>6</v>
      </c>
      <c r="V415" s="10">
        <v>6</v>
      </c>
      <c r="W415" s="10">
        <v>27</v>
      </c>
      <c r="X415" s="10"/>
      <c r="Y415" s="10"/>
      <c r="Z415" s="10">
        <v>3</v>
      </c>
      <c r="AA415" s="10">
        <v>27</v>
      </c>
      <c r="AB415" s="10"/>
      <c r="AC415" s="10"/>
      <c r="AD415" s="10"/>
      <c r="AE415" s="10"/>
      <c r="AF415" s="10"/>
      <c r="AG415" s="10"/>
      <c r="AH415" s="10"/>
      <c r="AI415" s="10"/>
      <c r="AJ415" s="13">
        <f t="shared" si="12"/>
        <v>93</v>
      </c>
      <c r="AK415" s="11">
        <f t="shared" si="13"/>
        <v>4316.13</v>
      </c>
    </row>
    <row r="416" spans="1:37" x14ac:dyDescent="0.25">
      <c r="A416" s="6">
        <v>2170162</v>
      </c>
      <c r="B416" s="10" t="s">
        <v>435</v>
      </c>
      <c r="C416" s="6" t="s">
        <v>7</v>
      </c>
      <c r="D416" s="12">
        <f>VLOOKUP(A416,[1]Hoja3!$A$4:$C$653,3,FALSE)</f>
        <v>2499</v>
      </c>
      <c r="E416" s="53"/>
      <c r="F416" s="54"/>
      <c r="G416" s="54"/>
      <c r="H416" s="54"/>
      <c r="I416" s="54"/>
      <c r="J416" s="54"/>
      <c r="K416" s="54"/>
      <c r="L416" s="54"/>
      <c r="M416" s="54">
        <v>1</v>
      </c>
      <c r="N416" s="54"/>
      <c r="O416" s="54"/>
      <c r="P416" s="10"/>
      <c r="Q416" s="10">
        <v>1</v>
      </c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3">
        <f t="shared" si="12"/>
        <v>2</v>
      </c>
      <c r="AK416" s="11">
        <f t="shared" si="13"/>
        <v>4998</v>
      </c>
    </row>
    <row r="417" spans="1:37" x14ac:dyDescent="0.25">
      <c r="A417" s="6">
        <v>2140192</v>
      </c>
      <c r="B417" s="10" t="s">
        <v>436</v>
      </c>
      <c r="C417" s="6" t="s">
        <v>11</v>
      </c>
      <c r="D417" s="12">
        <f>VLOOKUP(A417,[1]Hoja3!$A$4:$C$653,3,FALSE)</f>
        <v>561.67999999999995</v>
      </c>
      <c r="E417" s="53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3">
        <f t="shared" si="12"/>
        <v>0</v>
      </c>
      <c r="AK417" s="11">
        <f t="shared" si="13"/>
        <v>0</v>
      </c>
    </row>
    <row r="418" spans="1:37" x14ac:dyDescent="0.25">
      <c r="A418" s="6">
        <v>2140194</v>
      </c>
      <c r="B418" s="10" t="s">
        <v>437</v>
      </c>
      <c r="C418" s="6" t="s">
        <v>9</v>
      </c>
      <c r="D418" s="12">
        <f>VLOOKUP(A418,[1]Hoja3!$A$4:$C$653,3,FALSE)</f>
        <v>835.38</v>
      </c>
      <c r="E418" s="53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3">
        <f t="shared" si="12"/>
        <v>0</v>
      </c>
      <c r="AK418" s="11">
        <f t="shared" si="13"/>
        <v>0</v>
      </c>
    </row>
    <row r="419" spans="1:37" x14ac:dyDescent="0.25">
      <c r="A419" s="6">
        <v>2160220</v>
      </c>
      <c r="B419" s="10" t="s">
        <v>438</v>
      </c>
      <c r="C419" s="6" t="s">
        <v>13</v>
      </c>
      <c r="D419" s="12">
        <f>VLOOKUP(A419,[1]Hoja3!$A$4:$C$653,3,FALSE)</f>
        <v>101.15</v>
      </c>
      <c r="E419" s="53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3">
        <f t="shared" si="12"/>
        <v>0</v>
      </c>
      <c r="AK419" s="11">
        <f t="shared" si="13"/>
        <v>0</v>
      </c>
    </row>
    <row r="420" spans="1:37" x14ac:dyDescent="0.25">
      <c r="A420" s="6">
        <v>2140197</v>
      </c>
      <c r="B420" s="10" t="s">
        <v>439</v>
      </c>
      <c r="C420" s="6" t="s">
        <v>9</v>
      </c>
      <c r="D420" s="12">
        <f>VLOOKUP(A420,[1]Hoja3!$A$4:$C$653,3,FALSE)</f>
        <v>11.192</v>
      </c>
      <c r="E420" s="53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3">
        <f t="shared" si="12"/>
        <v>0</v>
      </c>
      <c r="AK420" s="11">
        <f t="shared" si="13"/>
        <v>0</v>
      </c>
    </row>
    <row r="421" spans="1:37" x14ac:dyDescent="0.25">
      <c r="A421" s="6">
        <v>2140198</v>
      </c>
      <c r="B421" s="10" t="s">
        <v>440</v>
      </c>
      <c r="C421" s="6" t="s">
        <v>9</v>
      </c>
      <c r="D421" s="12">
        <f>VLOOKUP(A421,[1]Hoja3!$A$4:$C$653,3,FALSE)</f>
        <v>9.52</v>
      </c>
      <c r="E421" s="53">
        <v>19</v>
      </c>
      <c r="F421" s="54">
        <v>44</v>
      </c>
      <c r="G421" s="54">
        <v>47</v>
      </c>
      <c r="H421" s="54">
        <v>24</v>
      </c>
      <c r="I421" s="54">
        <v>59</v>
      </c>
      <c r="J421" s="54">
        <v>25</v>
      </c>
      <c r="K421" s="54">
        <v>24</v>
      </c>
      <c r="L421" s="54">
        <v>18</v>
      </c>
      <c r="M421" s="54">
        <v>32</v>
      </c>
      <c r="N421" s="54">
        <v>54.5</v>
      </c>
      <c r="O421" s="54">
        <v>43</v>
      </c>
      <c r="P421" s="10">
        <v>103</v>
      </c>
      <c r="Q421" s="10">
        <v>38</v>
      </c>
      <c r="R421" s="10">
        <v>17</v>
      </c>
      <c r="S421" s="10">
        <v>60</v>
      </c>
      <c r="T421" s="10">
        <v>33</v>
      </c>
      <c r="U421" s="10">
        <v>97</v>
      </c>
      <c r="V421" s="10">
        <v>90</v>
      </c>
      <c r="W421" s="10">
        <v>166</v>
      </c>
      <c r="X421" s="10">
        <v>18</v>
      </c>
      <c r="Y421" s="10"/>
      <c r="Z421" s="10">
        <v>7</v>
      </c>
      <c r="AA421" s="10">
        <v>85</v>
      </c>
      <c r="AB421" s="10">
        <v>59</v>
      </c>
      <c r="AC421" s="10"/>
      <c r="AD421" s="10">
        <v>9</v>
      </c>
      <c r="AE421" s="10">
        <v>13</v>
      </c>
      <c r="AF421" s="10">
        <v>24</v>
      </c>
      <c r="AG421" s="10">
        <v>30</v>
      </c>
      <c r="AH421" s="10">
        <v>41</v>
      </c>
      <c r="AI421" s="10">
        <v>8</v>
      </c>
      <c r="AJ421" s="13">
        <f t="shared" si="12"/>
        <v>1287.5</v>
      </c>
      <c r="AK421" s="11">
        <f t="shared" si="13"/>
        <v>12257</v>
      </c>
    </row>
    <row r="422" spans="1:37" x14ac:dyDescent="0.25">
      <c r="A422" s="6">
        <v>2170165</v>
      </c>
      <c r="B422" s="10" t="s">
        <v>441</v>
      </c>
      <c r="C422" s="6" t="s">
        <v>365</v>
      </c>
      <c r="D422" s="12">
        <f>VLOOKUP(A422,[1]Hoja3!$A$4:$C$653,3,FALSE)</f>
        <v>36.582500000000003</v>
      </c>
      <c r="E422" s="53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3">
        <f t="shared" si="12"/>
        <v>0</v>
      </c>
      <c r="AK422" s="11">
        <f t="shared" si="13"/>
        <v>0</v>
      </c>
    </row>
    <row r="423" spans="1:37" x14ac:dyDescent="0.25">
      <c r="A423" s="6">
        <v>2170166</v>
      </c>
      <c r="B423" s="10" t="s">
        <v>442</v>
      </c>
      <c r="C423" s="6" t="s">
        <v>7</v>
      </c>
      <c r="D423" s="12">
        <f>VLOOKUP(A423,[1]Hoja3!$A$4:$C$653,3,FALSE)</f>
        <v>170.90450000000001</v>
      </c>
      <c r="E423" s="53"/>
      <c r="F423" s="54"/>
      <c r="G423" s="54">
        <v>1</v>
      </c>
      <c r="H423" s="54">
        <v>1</v>
      </c>
      <c r="I423" s="54"/>
      <c r="J423" s="54">
        <v>1</v>
      </c>
      <c r="K423" s="54"/>
      <c r="L423" s="54"/>
      <c r="M423" s="54">
        <v>2</v>
      </c>
      <c r="N423" s="54"/>
      <c r="O423" s="54"/>
      <c r="P423" s="10">
        <v>3</v>
      </c>
      <c r="Q423" s="10"/>
      <c r="R423" s="10">
        <v>1</v>
      </c>
      <c r="S423" s="10">
        <v>1</v>
      </c>
      <c r="T423" s="10">
        <v>1</v>
      </c>
      <c r="U423" s="10">
        <v>1</v>
      </c>
      <c r="V423" s="10"/>
      <c r="W423" s="10">
        <v>1</v>
      </c>
      <c r="X423" s="10"/>
      <c r="Y423" s="10"/>
      <c r="Z423" s="10"/>
      <c r="AA423" s="10"/>
      <c r="AB423" s="10"/>
      <c r="AC423" s="10"/>
      <c r="AD423" s="10">
        <v>1</v>
      </c>
      <c r="AE423" s="10"/>
      <c r="AF423" s="10"/>
      <c r="AG423" s="10"/>
      <c r="AH423" s="10"/>
      <c r="AI423" s="10"/>
      <c r="AJ423" s="13">
        <f t="shared" si="12"/>
        <v>14</v>
      </c>
      <c r="AK423" s="11">
        <f t="shared" si="13"/>
        <v>2392.663</v>
      </c>
    </row>
    <row r="424" spans="1:37" x14ac:dyDescent="0.25">
      <c r="A424" s="6">
        <v>2150088</v>
      </c>
      <c r="B424" s="10" t="s">
        <v>443</v>
      </c>
      <c r="C424" s="6" t="s">
        <v>172</v>
      </c>
      <c r="D424" s="12">
        <f>VLOOKUP(A424,[1]Hoja3!$A$4:$C$653,3,FALSE)</f>
        <v>511.7</v>
      </c>
      <c r="E424" s="53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3">
        <f t="shared" si="12"/>
        <v>0</v>
      </c>
      <c r="AK424" s="11">
        <f t="shared" si="13"/>
        <v>0</v>
      </c>
    </row>
    <row r="425" spans="1:37" x14ac:dyDescent="0.25">
      <c r="A425" s="6">
        <v>2140304</v>
      </c>
      <c r="B425" s="10" t="s">
        <v>444</v>
      </c>
      <c r="C425" s="6" t="s">
        <v>11</v>
      </c>
      <c r="D425" s="19">
        <v>766.30219999999997</v>
      </c>
      <c r="E425" s="53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3">
        <f t="shared" si="12"/>
        <v>0</v>
      </c>
      <c r="AK425" s="11">
        <f t="shared" si="13"/>
        <v>0</v>
      </c>
    </row>
    <row r="426" spans="1:37" x14ac:dyDescent="0.25">
      <c r="A426" s="6">
        <v>2130212</v>
      </c>
      <c r="B426" s="10" t="s">
        <v>445</v>
      </c>
      <c r="C426" s="6" t="s">
        <v>7</v>
      </c>
      <c r="D426" s="12">
        <f>VLOOKUP(A426,[1]Hoja3!$A$4:$C$653,3,FALSE)</f>
        <v>99.650599999999997</v>
      </c>
      <c r="E426" s="53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3">
        <f t="shared" si="12"/>
        <v>0</v>
      </c>
      <c r="AK426" s="11">
        <f t="shared" si="13"/>
        <v>0</v>
      </c>
    </row>
    <row r="427" spans="1:37" x14ac:dyDescent="0.25">
      <c r="A427" s="6">
        <v>2130215</v>
      </c>
      <c r="B427" s="10" t="s">
        <v>446</v>
      </c>
      <c r="C427" s="6" t="s">
        <v>21</v>
      </c>
      <c r="D427" s="12">
        <f>VLOOKUP(A427,[1]Hoja3!$A$4:$C$653,3,FALSE)</f>
        <v>63.07</v>
      </c>
      <c r="E427" s="53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10"/>
      <c r="Q427" s="10"/>
      <c r="R427" s="10"/>
      <c r="S427" s="10"/>
      <c r="T427" s="10"/>
      <c r="U427" s="10"/>
      <c r="V427" s="10"/>
      <c r="W427" s="10">
        <v>8</v>
      </c>
      <c r="X427" s="10"/>
      <c r="Y427" s="10"/>
      <c r="Z427" s="10">
        <v>9</v>
      </c>
      <c r="AA427" s="10">
        <v>26</v>
      </c>
      <c r="AB427" s="10"/>
      <c r="AC427" s="10"/>
      <c r="AD427" s="10"/>
      <c r="AE427" s="10"/>
      <c r="AF427" s="10"/>
      <c r="AG427" s="10"/>
      <c r="AH427" s="10"/>
      <c r="AI427" s="10"/>
      <c r="AJ427" s="13">
        <f t="shared" si="12"/>
        <v>43</v>
      </c>
      <c r="AK427" s="11">
        <f t="shared" si="13"/>
        <v>2712.01</v>
      </c>
    </row>
    <row r="428" spans="1:37" x14ac:dyDescent="0.25">
      <c r="A428" s="6">
        <v>2160225</v>
      </c>
      <c r="B428" s="10" t="s">
        <v>447</v>
      </c>
      <c r="C428" s="6" t="s">
        <v>13</v>
      </c>
      <c r="D428" s="12">
        <f>VLOOKUP(A428,[1]Hoja3!$A$4:$C$653,3,FALSE)</f>
        <v>69.376999999999995</v>
      </c>
      <c r="E428" s="53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3">
        <f t="shared" si="12"/>
        <v>0</v>
      </c>
      <c r="AK428" s="11">
        <f t="shared" si="13"/>
        <v>0</v>
      </c>
    </row>
    <row r="429" spans="1:37" x14ac:dyDescent="0.25">
      <c r="A429" s="6">
        <v>2170168</v>
      </c>
      <c r="B429" s="10" t="s">
        <v>448</v>
      </c>
      <c r="C429" s="6" t="s">
        <v>229</v>
      </c>
      <c r="D429" s="12">
        <f>VLOOKUP(A429,[1]Hoja3!$A$4:$C$653,3,FALSE)</f>
        <v>719.95</v>
      </c>
      <c r="E429" s="53"/>
      <c r="F429" s="54"/>
      <c r="G429" s="54">
        <v>2</v>
      </c>
      <c r="H429" s="54">
        <v>2</v>
      </c>
      <c r="I429" s="54"/>
      <c r="J429" s="54"/>
      <c r="K429" s="54"/>
      <c r="L429" s="54"/>
      <c r="M429" s="54"/>
      <c r="N429" s="54"/>
      <c r="O429" s="54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3">
        <f t="shared" si="12"/>
        <v>4</v>
      </c>
      <c r="AK429" s="11">
        <f t="shared" si="13"/>
        <v>2879.8</v>
      </c>
    </row>
    <row r="430" spans="1:37" x14ac:dyDescent="0.25">
      <c r="A430" s="6">
        <v>2200049</v>
      </c>
      <c r="B430" s="10" t="s">
        <v>449</v>
      </c>
      <c r="C430" s="6" t="s">
        <v>308</v>
      </c>
      <c r="D430" s="12">
        <f>VLOOKUP(A430,[1]Hoja3!$A$4:$C$653,3,FALSE)</f>
        <v>27608</v>
      </c>
      <c r="E430" s="53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3">
        <f t="shared" si="12"/>
        <v>0</v>
      </c>
      <c r="AK430" s="11">
        <f t="shared" si="13"/>
        <v>0</v>
      </c>
    </row>
    <row r="431" spans="1:37" x14ac:dyDescent="0.25">
      <c r="A431" s="6">
        <v>2150137</v>
      </c>
      <c r="B431" s="10" t="s">
        <v>450</v>
      </c>
      <c r="C431" s="6" t="s">
        <v>172</v>
      </c>
      <c r="D431" s="12">
        <f>VLOOKUP(A431,[1]Hoja3!$A$4:$C$653,3,FALSE)</f>
        <v>8.1999999999999993</v>
      </c>
      <c r="E431" s="53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10"/>
      <c r="Q431" s="10"/>
      <c r="R431" s="10"/>
      <c r="S431" s="10"/>
      <c r="T431" s="10">
        <v>1</v>
      </c>
      <c r="U431" s="10"/>
      <c r="V431" s="10"/>
      <c r="W431" s="10"/>
      <c r="X431" s="10"/>
      <c r="Y431" s="10"/>
      <c r="Z431" s="10"/>
      <c r="AA431" s="10">
        <v>1</v>
      </c>
      <c r="AB431" s="10"/>
      <c r="AC431" s="10"/>
      <c r="AD431" s="10"/>
      <c r="AE431" s="10"/>
      <c r="AF431" s="10"/>
      <c r="AG431" s="10"/>
      <c r="AH431" s="10"/>
      <c r="AI431" s="10"/>
      <c r="AJ431" s="13">
        <f t="shared" si="12"/>
        <v>2</v>
      </c>
      <c r="AK431" s="11">
        <f t="shared" si="13"/>
        <v>16.399999999999999</v>
      </c>
    </row>
    <row r="432" spans="1:37" x14ac:dyDescent="0.25">
      <c r="A432" s="6">
        <v>2170181</v>
      </c>
      <c r="B432" s="10" t="s">
        <v>451</v>
      </c>
      <c r="C432" s="6" t="s">
        <v>7</v>
      </c>
      <c r="D432" s="12">
        <f>VLOOKUP(A432,[1]Hoja3!$A$4:$C$653,3,FALSE)</f>
        <v>2856</v>
      </c>
      <c r="E432" s="53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3">
        <f t="shared" si="12"/>
        <v>0</v>
      </c>
      <c r="AK432" s="11">
        <f t="shared" si="13"/>
        <v>0</v>
      </c>
    </row>
    <row r="433" spans="1:37" x14ac:dyDescent="0.25">
      <c r="A433" s="6">
        <v>2170260</v>
      </c>
      <c r="B433" s="10" t="s">
        <v>452</v>
      </c>
      <c r="C433" s="6" t="s">
        <v>115</v>
      </c>
      <c r="D433" s="12">
        <f>VLOOKUP(A433,[1]Hoja3!$A$4:$C$653,3,FALSE)</f>
        <v>583.1</v>
      </c>
      <c r="E433" s="53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3">
        <f t="shared" si="12"/>
        <v>0</v>
      </c>
      <c r="AK433" s="11">
        <f t="shared" si="13"/>
        <v>0</v>
      </c>
    </row>
    <row r="434" spans="1:37" x14ac:dyDescent="0.25">
      <c r="A434" s="6">
        <v>2170189</v>
      </c>
      <c r="B434" s="10" t="s">
        <v>453</v>
      </c>
      <c r="C434" s="6" t="s">
        <v>7</v>
      </c>
      <c r="D434" s="12">
        <f>VLOOKUP(A434,[1]Hoja3!$A$4:$C$653,3,FALSE)</f>
        <v>773.5</v>
      </c>
      <c r="E434" s="53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3">
        <f t="shared" si="12"/>
        <v>0</v>
      </c>
      <c r="AK434" s="11">
        <f t="shared" si="13"/>
        <v>0</v>
      </c>
    </row>
    <row r="435" spans="1:37" x14ac:dyDescent="0.25">
      <c r="A435" s="6">
        <v>2130224</v>
      </c>
      <c r="B435" s="10" t="s">
        <v>454</v>
      </c>
      <c r="C435" s="6" t="s">
        <v>7</v>
      </c>
      <c r="D435" s="12">
        <f>VLOOKUP(A435,[1]Hoja3!$A$4:$C$653,3,FALSE)</f>
        <v>999.6</v>
      </c>
      <c r="E435" s="53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3">
        <f t="shared" si="12"/>
        <v>0</v>
      </c>
      <c r="AK435" s="11">
        <f t="shared" si="13"/>
        <v>0</v>
      </c>
    </row>
    <row r="436" spans="1:37" x14ac:dyDescent="0.25">
      <c r="A436" s="6">
        <v>2130226</v>
      </c>
      <c r="B436" s="10" t="s">
        <v>455</v>
      </c>
      <c r="C436" s="6" t="s">
        <v>9</v>
      </c>
      <c r="D436" s="12">
        <f>VLOOKUP(A436,[1]Hoja3!$A$4:$C$653,3,FALSE)</f>
        <v>18.920999999999999</v>
      </c>
      <c r="E436" s="53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3">
        <f t="shared" si="12"/>
        <v>0</v>
      </c>
      <c r="AK436" s="11">
        <f t="shared" si="13"/>
        <v>0</v>
      </c>
    </row>
    <row r="437" spans="1:37" x14ac:dyDescent="0.25">
      <c r="A437" s="6">
        <v>2130228</v>
      </c>
      <c r="B437" s="10" t="s">
        <v>456</v>
      </c>
      <c r="C437" s="6" t="s">
        <v>9</v>
      </c>
      <c r="D437" s="12">
        <f>VLOOKUP(A437,[1]Hoja3!$A$4:$C$653,3,FALSE)</f>
        <v>8.33</v>
      </c>
      <c r="E437" s="53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3">
        <f t="shared" si="12"/>
        <v>0</v>
      </c>
      <c r="AK437" s="11">
        <f t="shared" si="13"/>
        <v>0</v>
      </c>
    </row>
    <row r="438" spans="1:37" x14ac:dyDescent="0.25">
      <c r="A438" s="6">
        <v>2200061</v>
      </c>
      <c r="B438" s="10" t="s">
        <v>457</v>
      </c>
      <c r="C438" s="6" t="s">
        <v>308</v>
      </c>
      <c r="D438" s="19">
        <v>46920.9427</v>
      </c>
      <c r="E438" s="53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3">
        <f t="shared" si="12"/>
        <v>0</v>
      </c>
      <c r="AK438" s="11">
        <f t="shared" si="13"/>
        <v>0</v>
      </c>
    </row>
    <row r="439" spans="1:37" x14ac:dyDescent="0.25">
      <c r="A439" s="6">
        <v>2140216</v>
      </c>
      <c r="B439" s="10" t="s">
        <v>458</v>
      </c>
      <c r="C439" s="6" t="s">
        <v>9</v>
      </c>
      <c r="D439" s="12">
        <f>VLOOKUP(A439,[1]Hoja3!$A$4:$C$653,3,FALSE)</f>
        <v>4.1626000000000003</v>
      </c>
      <c r="E439" s="53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3">
        <f t="shared" si="12"/>
        <v>0</v>
      </c>
      <c r="AK439" s="11">
        <f t="shared" si="13"/>
        <v>0</v>
      </c>
    </row>
    <row r="440" spans="1:37" x14ac:dyDescent="0.25">
      <c r="A440" s="6">
        <v>2140217</v>
      </c>
      <c r="B440" s="10" t="s">
        <v>459</v>
      </c>
      <c r="C440" s="6" t="s">
        <v>9</v>
      </c>
      <c r="D440" s="12">
        <f>VLOOKUP(A440,[1]Hoja3!$A$4:$C$653,3,FALSE)</f>
        <v>3.5318999999999998</v>
      </c>
      <c r="E440" s="53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3">
        <f t="shared" si="12"/>
        <v>0</v>
      </c>
      <c r="AK440" s="11">
        <f t="shared" si="13"/>
        <v>0</v>
      </c>
    </row>
    <row r="441" spans="1:37" x14ac:dyDescent="0.25">
      <c r="A441" s="6">
        <v>2160234</v>
      </c>
      <c r="B441" s="10" t="s">
        <v>460</v>
      </c>
      <c r="C441" s="6" t="s">
        <v>13</v>
      </c>
      <c r="D441" s="12">
        <f>VLOOKUP(A441,[1]Hoja3!$A$4:$C$653,3,FALSE)</f>
        <v>284.41000000000003</v>
      </c>
      <c r="E441" s="53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3">
        <f t="shared" si="12"/>
        <v>0</v>
      </c>
      <c r="AK441" s="11">
        <f t="shared" si="13"/>
        <v>0</v>
      </c>
    </row>
    <row r="442" spans="1:37" x14ac:dyDescent="0.25">
      <c r="A442" s="6">
        <v>2140218</v>
      </c>
      <c r="B442" s="10" t="s">
        <v>461</v>
      </c>
      <c r="C442" s="6" t="s">
        <v>9</v>
      </c>
      <c r="D442" s="19">
        <v>14.9308</v>
      </c>
      <c r="E442" s="53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3">
        <f t="shared" si="12"/>
        <v>0</v>
      </c>
      <c r="AK442" s="11">
        <f t="shared" si="13"/>
        <v>0</v>
      </c>
    </row>
    <row r="443" spans="1:37" x14ac:dyDescent="0.25">
      <c r="A443" s="6">
        <v>2110100</v>
      </c>
      <c r="B443" s="10" t="s">
        <v>462</v>
      </c>
      <c r="C443" s="6" t="s">
        <v>13</v>
      </c>
      <c r="D443" s="12">
        <f>VLOOKUP(A443,[1]Hoja3!$A$4:$C$653,3,FALSE)</f>
        <v>3257</v>
      </c>
      <c r="E443" s="53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3">
        <f t="shared" si="12"/>
        <v>0</v>
      </c>
      <c r="AK443" s="11">
        <f t="shared" si="13"/>
        <v>0</v>
      </c>
    </row>
    <row r="444" spans="1:37" x14ac:dyDescent="0.25">
      <c r="A444" s="6">
        <v>2200050</v>
      </c>
      <c r="B444" s="10" t="s">
        <v>463</v>
      </c>
      <c r="C444" s="6" t="s">
        <v>13</v>
      </c>
      <c r="D444" s="12">
        <f>VLOOKUP(A444,[1]Hoja3!$A$4:$C$653,3,FALSE)</f>
        <v>305199.3</v>
      </c>
      <c r="E444" s="53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3">
        <f t="shared" si="12"/>
        <v>0</v>
      </c>
      <c r="AK444" s="11">
        <f t="shared" si="13"/>
        <v>0</v>
      </c>
    </row>
    <row r="445" spans="1:37" x14ac:dyDescent="0.25">
      <c r="A445" s="6">
        <v>2160241</v>
      </c>
      <c r="B445" s="10" t="s">
        <v>464</v>
      </c>
      <c r="C445" s="6" t="s">
        <v>13</v>
      </c>
      <c r="D445" s="19">
        <v>283533.36670000001</v>
      </c>
      <c r="E445" s="53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3">
        <f t="shared" si="12"/>
        <v>0</v>
      </c>
      <c r="AK445" s="11">
        <f t="shared" si="13"/>
        <v>0</v>
      </c>
    </row>
    <row r="446" spans="1:37" x14ac:dyDescent="0.25">
      <c r="A446" s="6">
        <v>2160242</v>
      </c>
      <c r="B446" s="10" t="s">
        <v>465</v>
      </c>
      <c r="C446" s="6" t="s">
        <v>21</v>
      </c>
      <c r="D446" s="12">
        <f>VLOOKUP(A446,[1]Hoja3!$A$4:$C$653,3,FALSE)</f>
        <v>9520</v>
      </c>
      <c r="E446" s="53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3">
        <f t="shared" si="12"/>
        <v>0</v>
      </c>
      <c r="AK446" s="11">
        <f t="shared" si="13"/>
        <v>0</v>
      </c>
    </row>
    <row r="447" spans="1:37" x14ac:dyDescent="0.25">
      <c r="A447" s="6">
        <v>2140220</v>
      </c>
      <c r="B447" s="10" t="s">
        <v>466</v>
      </c>
      <c r="C447" s="6" t="s">
        <v>9</v>
      </c>
      <c r="D447" s="12">
        <f>VLOOKUP(A447,[1]Hoja3!$A$4:$C$653,3,FALSE)</f>
        <v>11.9</v>
      </c>
      <c r="E447" s="53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3">
        <f t="shared" si="12"/>
        <v>0</v>
      </c>
      <c r="AK447" s="11">
        <f t="shared" si="13"/>
        <v>0</v>
      </c>
    </row>
    <row r="448" spans="1:37" x14ac:dyDescent="0.25">
      <c r="A448" s="6">
        <v>2160245</v>
      </c>
      <c r="B448" s="10" t="s">
        <v>467</v>
      </c>
      <c r="C448" s="6" t="s">
        <v>13</v>
      </c>
      <c r="D448" s="12">
        <f>VLOOKUP(A448,[1]Hoja3!$A$4:$C$653,3,FALSE)</f>
        <v>52.9026</v>
      </c>
      <c r="E448" s="53">
        <v>6</v>
      </c>
      <c r="F448" s="54">
        <v>6</v>
      </c>
      <c r="G448" s="54">
        <v>3</v>
      </c>
      <c r="H448" s="54">
        <v>6</v>
      </c>
      <c r="I448" s="54"/>
      <c r="J448" s="54"/>
      <c r="K448" s="54"/>
      <c r="L448" s="54">
        <v>2</v>
      </c>
      <c r="M448" s="54">
        <v>12</v>
      </c>
      <c r="N448" s="54">
        <v>1</v>
      </c>
      <c r="O448" s="54">
        <v>7</v>
      </c>
      <c r="P448" s="10">
        <v>18</v>
      </c>
      <c r="Q448" s="10">
        <v>11</v>
      </c>
      <c r="R448" s="10"/>
      <c r="S448" s="10">
        <v>9</v>
      </c>
      <c r="T448" s="10"/>
      <c r="U448" s="10">
        <v>30</v>
      </c>
      <c r="V448" s="10">
        <v>5</v>
      </c>
      <c r="W448" s="10"/>
      <c r="X448" s="10">
        <v>11</v>
      </c>
      <c r="Y448" s="10">
        <v>6</v>
      </c>
      <c r="Z448" s="10">
        <v>6</v>
      </c>
      <c r="AA448" s="10">
        <v>41</v>
      </c>
      <c r="AB448" s="10"/>
      <c r="AC448" s="10">
        <v>6</v>
      </c>
      <c r="AD448" s="10">
        <v>3</v>
      </c>
      <c r="AE448" s="10">
        <v>7</v>
      </c>
      <c r="AF448" s="10">
        <v>3</v>
      </c>
      <c r="AG448" s="10">
        <v>6</v>
      </c>
      <c r="AH448" s="10">
        <v>18</v>
      </c>
      <c r="AI448" s="10"/>
      <c r="AJ448" s="13">
        <f t="shared" si="12"/>
        <v>223</v>
      </c>
      <c r="AK448" s="11">
        <f t="shared" si="13"/>
        <v>11797.2798</v>
      </c>
    </row>
    <row r="449" spans="1:37" x14ac:dyDescent="0.25">
      <c r="A449" s="6">
        <v>2150071</v>
      </c>
      <c r="B449" s="10" t="s">
        <v>468</v>
      </c>
      <c r="C449" s="6" t="s">
        <v>172</v>
      </c>
      <c r="D449" s="12">
        <f>VLOOKUP(A449,[1]Hoja3!$A$4:$C$653,3,FALSE)</f>
        <v>35.700000000000003</v>
      </c>
      <c r="E449" s="53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3">
        <f t="shared" si="12"/>
        <v>0</v>
      </c>
      <c r="AK449" s="11">
        <f t="shared" si="13"/>
        <v>0</v>
      </c>
    </row>
    <row r="450" spans="1:37" x14ac:dyDescent="0.25">
      <c r="A450" s="6">
        <v>2160248</v>
      </c>
      <c r="B450" s="10" t="s">
        <v>469</v>
      </c>
      <c r="C450" s="6" t="s">
        <v>13</v>
      </c>
      <c r="D450" s="12">
        <f>VLOOKUP(A450,[1]Hoja3!$A$4:$C$653,3,FALSE)</f>
        <v>25300.258000000002</v>
      </c>
      <c r="E450" s="53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3">
        <f t="shared" si="12"/>
        <v>0</v>
      </c>
      <c r="AK450" s="11">
        <f t="shared" si="13"/>
        <v>0</v>
      </c>
    </row>
    <row r="451" spans="1:37" x14ac:dyDescent="0.25">
      <c r="A451" s="6">
        <v>2130230</v>
      </c>
      <c r="B451" s="10" t="s">
        <v>470</v>
      </c>
      <c r="C451" s="6" t="s">
        <v>7</v>
      </c>
      <c r="D451" s="12">
        <f>VLOOKUP(A451,[1]Hoja3!$A$4:$C$653,3,FALSE)</f>
        <v>0</v>
      </c>
      <c r="E451" s="53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3">
        <f t="shared" si="12"/>
        <v>0</v>
      </c>
      <c r="AK451" s="11">
        <f t="shared" si="13"/>
        <v>0</v>
      </c>
    </row>
    <row r="452" spans="1:37" x14ac:dyDescent="0.25">
      <c r="A452" s="6">
        <v>2130231</v>
      </c>
      <c r="B452" s="10" t="s">
        <v>471</v>
      </c>
      <c r="C452" s="6" t="s">
        <v>11</v>
      </c>
      <c r="D452" s="12">
        <f>VLOOKUP(A452,[1]Hoja3!$A$4:$C$653,3,FALSE)</f>
        <v>0</v>
      </c>
      <c r="E452" s="53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3">
        <f t="shared" si="12"/>
        <v>0</v>
      </c>
      <c r="AK452" s="11">
        <f t="shared" si="13"/>
        <v>0</v>
      </c>
    </row>
    <row r="453" spans="1:37" x14ac:dyDescent="0.25">
      <c r="A453" s="6">
        <v>2140224</v>
      </c>
      <c r="B453" s="10" t="s">
        <v>472</v>
      </c>
      <c r="C453" s="6" t="s">
        <v>9</v>
      </c>
      <c r="D453" s="12">
        <f>VLOOKUP(A453,[1]Hoja3!$A$4:$C$653,3,FALSE)</f>
        <v>102.34</v>
      </c>
      <c r="E453" s="53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3">
        <f t="shared" si="12"/>
        <v>0</v>
      </c>
      <c r="AK453" s="11">
        <f t="shared" si="13"/>
        <v>0</v>
      </c>
    </row>
    <row r="454" spans="1:37" x14ac:dyDescent="0.25">
      <c r="A454" s="6">
        <v>2140225</v>
      </c>
      <c r="B454" s="10" t="s">
        <v>473</v>
      </c>
      <c r="C454" s="6" t="s">
        <v>9</v>
      </c>
      <c r="D454" s="12">
        <f>VLOOKUP(A454,[1]Hoja3!$A$4:$C$653,3,FALSE)</f>
        <v>166.6</v>
      </c>
      <c r="E454" s="53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3">
        <f t="shared" ref="AJ454:AJ517" si="14">SUM(E454:AI454)</f>
        <v>0</v>
      </c>
      <c r="AK454" s="11">
        <f t="shared" ref="AK454:AK517" si="15">AJ454*D454</f>
        <v>0</v>
      </c>
    </row>
    <row r="455" spans="1:37" x14ac:dyDescent="0.25">
      <c r="A455" s="6">
        <v>2130232</v>
      </c>
      <c r="B455" s="10" t="s">
        <v>474</v>
      </c>
      <c r="C455" s="6" t="s">
        <v>11</v>
      </c>
      <c r="D455" s="12">
        <f>VLOOKUP(A455,[1]Hoja3!$A$4:$C$653,3,FALSE)</f>
        <v>544.46029999999996</v>
      </c>
      <c r="E455" s="53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3">
        <f t="shared" si="14"/>
        <v>0</v>
      </c>
      <c r="AK455" s="11">
        <f t="shared" si="15"/>
        <v>0</v>
      </c>
    </row>
    <row r="456" spans="1:37" x14ac:dyDescent="0.25">
      <c r="A456" s="6">
        <v>2190080</v>
      </c>
      <c r="B456" s="10" t="s">
        <v>475</v>
      </c>
      <c r="C456" s="6" t="s">
        <v>21</v>
      </c>
      <c r="D456" s="12">
        <f>VLOOKUP(A456,[1]Hoja3!$A$4:$C$653,3,FALSE)</f>
        <v>209463.8</v>
      </c>
      <c r="E456" s="53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3">
        <f t="shared" si="14"/>
        <v>0</v>
      </c>
      <c r="AK456" s="11">
        <f t="shared" si="15"/>
        <v>0</v>
      </c>
    </row>
    <row r="457" spans="1:37" x14ac:dyDescent="0.25">
      <c r="A457" s="6">
        <v>2190088</v>
      </c>
      <c r="B457" s="10" t="s">
        <v>476</v>
      </c>
      <c r="C457" s="6" t="s">
        <v>13</v>
      </c>
      <c r="D457" s="12">
        <f>VLOOKUP(A457,[1]Hoja3!$A$4:$C$653,3,FALSE)</f>
        <v>1046962</v>
      </c>
      <c r="E457" s="53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3">
        <f t="shared" si="14"/>
        <v>0</v>
      </c>
      <c r="AK457" s="11">
        <f t="shared" si="15"/>
        <v>0</v>
      </c>
    </row>
    <row r="458" spans="1:37" x14ac:dyDescent="0.25">
      <c r="A458" s="6">
        <v>2160250</v>
      </c>
      <c r="B458" s="10" t="s">
        <v>477</v>
      </c>
      <c r="C458" s="6" t="s">
        <v>7</v>
      </c>
      <c r="D458" s="12">
        <f>VLOOKUP(A458,[1]Hoja3!$A$4:$C$653,3,FALSE)</f>
        <v>6559.28</v>
      </c>
      <c r="E458" s="53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3">
        <f t="shared" si="14"/>
        <v>0</v>
      </c>
      <c r="AK458" s="11">
        <f t="shared" si="15"/>
        <v>0</v>
      </c>
    </row>
    <row r="459" spans="1:37" x14ac:dyDescent="0.25">
      <c r="A459" s="6">
        <v>2160311</v>
      </c>
      <c r="B459" s="10" t="s">
        <v>478</v>
      </c>
      <c r="C459" s="6" t="s">
        <v>13</v>
      </c>
      <c r="D459" s="12">
        <f>VLOOKUP(A459,[1]Hoja3!$A$4:$C$653,3,FALSE)</f>
        <v>2677.5</v>
      </c>
      <c r="E459" s="53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3">
        <f t="shared" si="14"/>
        <v>0</v>
      </c>
      <c r="AK459" s="11">
        <f t="shared" si="15"/>
        <v>0</v>
      </c>
    </row>
    <row r="460" spans="1:37" x14ac:dyDescent="0.25">
      <c r="A460" s="6">
        <v>2170204</v>
      </c>
      <c r="B460" s="10" t="s">
        <v>479</v>
      </c>
      <c r="C460" s="6" t="s">
        <v>7</v>
      </c>
      <c r="D460" s="12">
        <f>VLOOKUP(A460,[1]Hoja3!$A$4:$C$653,3,FALSE)</f>
        <v>2856</v>
      </c>
      <c r="E460" s="53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10"/>
      <c r="Q460" s="10">
        <v>1</v>
      </c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>
        <v>1</v>
      </c>
      <c r="AI460" s="10"/>
      <c r="AJ460" s="13">
        <f t="shared" si="14"/>
        <v>2</v>
      </c>
      <c r="AK460" s="11">
        <f t="shared" si="15"/>
        <v>5712</v>
      </c>
    </row>
    <row r="461" spans="1:37" x14ac:dyDescent="0.25">
      <c r="A461" s="6">
        <v>2170208</v>
      </c>
      <c r="B461" s="10" t="s">
        <v>480</v>
      </c>
      <c r="C461" s="6" t="s">
        <v>7</v>
      </c>
      <c r="D461" s="19">
        <v>4597.4549999999999</v>
      </c>
      <c r="E461" s="53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3">
        <f t="shared" si="14"/>
        <v>0</v>
      </c>
      <c r="AK461" s="11">
        <f t="shared" si="15"/>
        <v>0</v>
      </c>
    </row>
    <row r="462" spans="1:37" x14ac:dyDescent="0.25">
      <c r="A462" s="6">
        <v>2170279</v>
      </c>
      <c r="B462" s="10" t="s">
        <v>481</v>
      </c>
      <c r="C462" s="6" t="s">
        <v>115</v>
      </c>
      <c r="D462" s="12">
        <f>VLOOKUP(A462,[1]Hoja3!$A$4:$C$653,3,FALSE)</f>
        <v>357</v>
      </c>
      <c r="E462" s="53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3">
        <f t="shared" si="14"/>
        <v>0</v>
      </c>
      <c r="AK462" s="11">
        <f t="shared" si="15"/>
        <v>0</v>
      </c>
    </row>
    <row r="463" spans="1:37" x14ac:dyDescent="0.25">
      <c r="A463" s="6">
        <v>2170213</v>
      </c>
      <c r="B463" s="10" t="s">
        <v>482</v>
      </c>
      <c r="C463" s="6" t="s">
        <v>115</v>
      </c>
      <c r="D463" s="12">
        <f>VLOOKUP(A463,[1]Hoja3!$A$4:$C$653,3,FALSE)</f>
        <v>19801.599999999999</v>
      </c>
      <c r="E463" s="53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3">
        <f t="shared" si="14"/>
        <v>0</v>
      </c>
      <c r="AK463" s="11">
        <f t="shared" si="15"/>
        <v>0</v>
      </c>
    </row>
    <row r="464" spans="1:37" x14ac:dyDescent="0.25">
      <c r="A464" s="6">
        <v>2170264</v>
      </c>
      <c r="B464" s="10" t="s">
        <v>483</v>
      </c>
      <c r="C464" s="6" t="s">
        <v>2</v>
      </c>
      <c r="D464" s="12">
        <f>VLOOKUP(A464,[1]Hoja3!$A$4:$C$653,3,FALSE)</f>
        <v>11876.2</v>
      </c>
      <c r="E464" s="53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3">
        <f t="shared" si="14"/>
        <v>0</v>
      </c>
      <c r="AK464" s="11">
        <f t="shared" si="15"/>
        <v>0</v>
      </c>
    </row>
    <row r="465" spans="1:37" x14ac:dyDescent="0.25">
      <c r="A465" s="6">
        <v>2140227</v>
      </c>
      <c r="B465" s="10" t="s">
        <v>484</v>
      </c>
      <c r="C465" s="6" t="s">
        <v>9</v>
      </c>
      <c r="D465" s="12">
        <f>VLOOKUP(A465,[1]Hoja3!$A$4:$C$653,3,FALSE)</f>
        <v>598.57000000000005</v>
      </c>
      <c r="E465" s="53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3">
        <f t="shared" si="14"/>
        <v>0</v>
      </c>
      <c r="AK465" s="11">
        <f t="shared" si="15"/>
        <v>0</v>
      </c>
    </row>
    <row r="466" spans="1:37" x14ac:dyDescent="0.25">
      <c r="A466" s="6">
        <v>2140230</v>
      </c>
      <c r="B466" s="10" t="s">
        <v>485</v>
      </c>
      <c r="C466" s="6" t="s">
        <v>9</v>
      </c>
      <c r="D466" s="12">
        <f>VLOOKUP(A466,[1]Hoja3!$A$4:$C$653,3,FALSE)</f>
        <v>19.436599999999999</v>
      </c>
      <c r="E466" s="53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3">
        <f t="shared" si="14"/>
        <v>0</v>
      </c>
      <c r="AK466" s="11">
        <f t="shared" si="15"/>
        <v>0</v>
      </c>
    </row>
    <row r="467" spans="1:37" x14ac:dyDescent="0.25">
      <c r="A467" s="6">
        <v>2140380</v>
      </c>
      <c r="B467" s="10" t="s">
        <v>486</v>
      </c>
      <c r="C467" s="6" t="s">
        <v>11</v>
      </c>
      <c r="D467" s="19">
        <v>89.999700000000004</v>
      </c>
      <c r="E467" s="53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3">
        <f t="shared" si="14"/>
        <v>0</v>
      </c>
      <c r="AK467" s="11">
        <f t="shared" si="15"/>
        <v>0</v>
      </c>
    </row>
    <row r="468" spans="1:37" x14ac:dyDescent="0.25">
      <c r="A468" s="6">
        <v>2140297</v>
      </c>
      <c r="B468" s="10" t="s">
        <v>487</v>
      </c>
      <c r="C468" s="6" t="s">
        <v>11</v>
      </c>
      <c r="D468" s="12">
        <f>VLOOKUP(A468,[1]Hoja3!$A$4:$C$653,3,FALSE)</f>
        <v>173.74</v>
      </c>
      <c r="E468" s="53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3">
        <f t="shared" si="14"/>
        <v>0</v>
      </c>
      <c r="AK468" s="11">
        <f t="shared" si="15"/>
        <v>0</v>
      </c>
    </row>
    <row r="469" spans="1:37" x14ac:dyDescent="0.25">
      <c r="A469" s="6">
        <v>2140379</v>
      </c>
      <c r="B469" s="10" t="s">
        <v>488</v>
      </c>
      <c r="C469" s="6" t="s">
        <v>11</v>
      </c>
      <c r="D469" s="19">
        <v>89.999700000000004</v>
      </c>
      <c r="E469" s="53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3">
        <f t="shared" si="14"/>
        <v>0</v>
      </c>
      <c r="AK469" s="11">
        <f t="shared" si="15"/>
        <v>0</v>
      </c>
    </row>
    <row r="470" spans="1:37" x14ac:dyDescent="0.25">
      <c r="A470" s="6">
        <v>2170263</v>
      </c>
      <c r="B470" s="10" t="s">
        <v>489</v>
      </c>
      <c r="C470" s="6" t="s">
        <v>7</v>
      </c>
      <c r="D470" s="12">
        <f>VLOOKUP(A470,[1]Hoja3!$A$4:$C$653,3,FALSE)</f>
        <v>330939</v>
      </c>
      <c r="E470" s="53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3">
        <f t="shared" si="14"/>
        <v>0</v>
      </c>
      <c r="AK470" s="11">
        <f t="shared" si="15"/>
        <v>0</v>
      </c>
    </row>
    <row r="471" spans="1:37" x14ac:dyDescent="0.25">
      <c r="A471" s="6">
        <v>2140305</v>
      </c>
      <c r="B471" s="10" t="s">
        <v>490</v>
      </c>
      <c r="C471" s="6" t="s">
        <v>9</v>
      </c>
      <c r="D471" s="12">
        <f>VLOOKUP(A471,[1]Hoja3!$A$4:$C$653,3,FALSE)</f>
        <v>5515.65</v>
      </c>
      <c r="E471" s="53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3">
        <f t="shared" si="14"/>
        <v>0</v>
      </c>
      <c r="AK471" s="11">
        <f t="shared" si="15"/>
        <v>0</v>
      </c>
    </row>
    <row r="472" spans="1:37" x14ac:dyDescent="0.25">
      <c r="A472" s="6">
        <v>2170215</v>
      </c>
      <c r="B472" s="10" t="s">
        <v>491</v>
      </c>
      <c r="C472" s="6" t="s">
        <v>291</v>
      </c>
      <c r="D472" s="12">
        <f>VLOOKUP(A472,[1]Hoja3!$A$4:$C$653,3,FALSE)</f>
        <v>3239.9928</v>
      </c>
      <c r="E472" s="53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3">
        <f t="shared" si="14"/>
        <v>0</v>
      </c>
      <c r="AK472" s="11">
        <f t="shared" si="15"/>
        <v>0</v>
      </c>
    </row>
    <row r="473" spans="1:37" x14ac:dyDescent="0.25">
      <c r="A473" s="6">
        <v>2160262</v>
      </c>
      <c r="B473" s="10" t="s">
        <v>492</v>
      </c>
      <c r="C473" s="6" t="s">
        <v>21</v>
      </c>
      <c r="D473" s="12">
        <f>VLOOKUP(A473,[1]Hoja3!$A$4:$C$653,3,FALSE)</f>
        <v>856.8</v>
      </c>
      <c r="E473" s="53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3">
        <f t="shared" si="14"/>
        <v>0</v>
      </c>
      <c r="AK473" s="11">
        <f t="shared" si="15"/>
        <v>0</v>
      </c>
    </row>
    <row r="474" spans="1:37" x14ac:dyDescent="0.25">
      <c r="A474" s="6">
        <v>2130240</v>
      </c>
      <c r="B474" s="10" t="s">
        <v>493</v>
      </c>
      <c r="C474" s="6" t="s">
        <v>7</v>
      </c>
      <c r="D474" s="12">
        <f>VLOOKUP(A474,[1]Hoja3!$A$4:$C$653,3,FALSE)</f>
        <v>14708.4</v>
      </c>
      <c r="E474" s="53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3">
        <f t="shared" si="14"/>
        <v>0</v>
      </c>
      <c r="AK474" s="11">
        <f t="shared" si="15"/>
        <v>0</v>
      </c>
    </row>
    <row r="475" spans="1:37" x14ac:dyDescent="0.25">
      <c r="A475" s="6">
        <v>2140291</v>
      </c>
      <c r="B475" s="10" t="s">
        <v>494</v>
      </c>
      <c r="C475" s="6" t="s">
        <v>9</v>
      </c>
      <c r="D475" s="12">
        <f>VLOOKUP(A475,[1]Hoja3!$A$4:$C$653,3,FALSE)</f>
        <v>110.22969999999999</v>
      </c>
      <c r="E475" s="53"/>
      <c r="F475" s="54"/>
      <c r="G475" s="54">
        <v>2</v>
      </c>
      <c r="H475" s="54"/>
      <c r="I475" s="54"/>
      <c r="J475" s="54"/>
      <c r="K475" s="54"/>
      <c r="L475" s="54"/>
      <c r="M475" s="54"/>
      <c r="N475" s="54"/>
      <c r="O475" s="54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3">
        <f t="shared" si="14"/>
        <v>2</v>
      </c>
      <c r="AK475" s="11">
        <f t="shared" si="15"/>
        <v>220.45939999999999</v>
      </c>
    </row>
    <row r="476" spans="1:37" x14ac:dyDescent="0.25">
      <c r="A476" s="6">
        <v>2170219</v>
      </c>
      <c r="B476" s="10" t="s">
        <v>495</v>
      </c>
      <c r="C476" s="6" t="s">
        <v>7</v>
      </c>
      <c r="D476" s="19">
        <v>423.37259999999998</v>
      </c>
      <c r="E476" s="53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3">
        <f t="shared" si="14"/>
        <v>0</v>
      </c>
      <c r="AK476" s="11">
        <f t="shared" si="15"/>
        <v>0</v>
      </c>
    </row>
    <row r="477" spans="1:37" x14ac:dyDescent="0.25">
      <c r="A477" s="6">
        <v>2140237</v>
      </c>
      <c r="B477" s="10" t="s">
        <v>496</v>
      </c>
      <c r="C477" s="6" t="s">
        <v>11</v>
      </c>
      <c r="D477" s="12">
        <f>VLOOKUP(A477,[1]Hoja3!$A$4:$C$653,3,FALSE)</f>
        <v>2790.9308000000001</v>
      </c>
      <c r="E477" s="53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3">
        <f t="shared" si="14"/>
        <v>0</v>
      </c>
      <c r="AK477" s="11">
        <f t="shared" si="15"/>
        <v>0</v>
      </c>
    </row>
    <row r="478" spans="1:37" x14ac:dyDescent="0.25">
      <c r="A478" s="6">
        <v>2140382</v>
      </c>
      <c r="B478" s="10" t="s">
        <v>497</v>
      </c>
      <c r="C478" s="6" t="s">
        <v>11</v>
      </c>
      <c r="D478" s="19">
        <v>349.99540000000002</v>
      </c>
      <c r="E478" s="53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3">
        <f t="shared" si="14"/>
        <v>0</v>
      </c>
      <c r="AK478" s="11">
        <f t="shared" si="15"/>
        <v>0</v>
      </c>
    </row>
    <row r="479" spans="1:37" x14ac:dyDescent="0.25">
      <c r="A479" s="6">
        <v>2140287</v>
      </c>
      <c r="B479" s="10" t="s">
        <v>498</v>
      </c>
      <c r="C479" s="6" t="s">
        <v>11</v>
      </c>
      <c r="D479" s="12">
        <f>VLOOKUP(A479,[1]Hoja3!$A$4:$C$653,3,FALSE)</f>
        <v>1727.7134000000001</v>
      </c>
      <c r="E479" s="53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3">
        <f t="shared" si="14"/>
        <v>0</v>
      </c>
      <c r="AK479" s="11">
        <f t="shared" si="15"/>
        <v>0</v>
      </c>
    </row>
    <row r="480" spans="1:37" x14ac:dyDescent="0.25">
      <c r="A480" s="6">
        <v>2140361</v>
      </c>
      <c r="B480" s="10" t="s">
        <v>499</v>
      </c>
      <c r="C480" s="6" t="s">
        <v>11</v>
      </c>
      <c r="D480" s="12">
        <f>VLOOKUP(A480,[1]Hoja3!$A$4:$C$653,3,FALSE)</f>
        <v>1547</v>
      </c>
      <c r="E480" s="53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3">
        <f t="shared" si="14"/>
        <v>0</v>
      </c>
      <c r="AK480" s="11">
        <f t="shared" si="15"/>
        <v>0</v>
      </c>
    </row>
    <row r="481" spans="1:37" x14ac:dyDescent="0.25">
      <c r="A481" s="6">
        <v>2140295</v>
      </c>
      <c r="B481" s="10" t="s">
        <v>500</v>
      </c>
      <c r="C481" s="6" t="s">
        <v>9</v>
      </c>
      <c r="D481" s="12">
        <f>VLOOKUP(A481,[1]Hoja3!$A$4:$C$653,3,FALSE)</f>
        <v>13954.6302</v>
      </c>
      <c r="E481" s="53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3">
        <f t="shared" si="14"/>
        <v>0</v>
      </c>
      <c r="AK481" s="11">
        <f t="shared" si="15"/>
        <v>0</v>
      </c>
    </row>
    <row r="482" spans="1:37" x14ac:dyDescent="0.25">
      <c r="A482" s="6">
        <v>2140374</v>
      </c>
      <c r="B482" s="10" t="s">
        <v>501</v>
      </c>
      <c r="C482" s="6" t="s">
        <v>9</v>
      </c>
      <c r="D482" s="12">
        <f>VLOOKUP(A482,[1]Hoja3!$A$4:$C$653,3,FALSE)</f>
        <v>1641.2955999999999</v>
      </c>
      <c r="E482" s="53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3">
        <f t="shared" si="14"/>
        <v>0</v>
      </c>
      <c r="AK482" s="11">
        <f t="shared" si="15"/>
        <v>0</v>
      </c>
    </row>
    <row r="483" spans="1:37" x14ac:dyDescent="0.25">
      <c r="A483" s="6">
        <v>2140373</v>
      </c>
      <c r="B483" s="10" t="s">
        <v>502</v>
      </c>
      <c r="C483" s="6" t="s">
        <v>9</v>
      </c>
      <c r="D483" s="12">
        <f>VLOOKUP(A483,[1]Hoja3!$A$4:$C$653,3,FALSE)</f>
        <v>2651.3438000000001</v>
      </c>
      <c r="E483" s="53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3">
        <f t="shared" si="14"/>
        <v>0</v>
      </c>
      <c r="AK483" s="11">
        <f t="shared" si="15"/>
        <v>0</v>
      </c>
    </row>
    <row r="484" spans="1:37" x14ac:dyDescent="0.25">
      <c r="A484" s="6">
        <v>2140385</v>
      </c>
      <c r="B484" s="10" t="s">
        <v>503</v>
      </c>
      <c r="C484" s="6" t="s">
        <v>9</v>
      </c>
      <c r="D484" s="12">
        <f>VLOOKUP(A484,[1]Hoja3!$A$4:$C$653,3,FALSE)</f>
        <v>13256.8856</v>
      </c>
      <c r="E484" s="53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3">
        <f t="shared" si="14"/>
        <v>0</v>
      </c>
      <c r="AK484" s="11">
        <f t="shared" si="15"/>
        <v>0</v>
      </c>
    </row>
    <row r="485" spans="1:37" x14ac:dyDescent="0.25">
      <c r="A485" s="6">
        <v>2140367</v>
      </c>
      <c r="B485" s="10" t="s">
        <v>504</v>
      </c>
      <c r="C485" s="6" t="s">
        <v>9</v>
      </c>
      <c r="D485" s="19">
        <v>714</v>
      </c>
      <c r="E485" s="53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3">
        <f t="shared" si="14"/>
        <v>0</v>
      </c>
      <c r="AK485" s="11">
        <f t="shared" si="15"/>
        <v>0</v>
      </c>
    </row>
    <row r="486" spans="1:37" x14ac:dyDescent="0.25">
      <c r="A486" s="6">
        <v>2130247</v>
      </c>
      <c r="B486" s="10" t="s">
        <v>505</v>
      </c>
      <c r="C486" s="6" t="s">
        <v>21</v>
      </c>
      <c r="D486" s="12">
        <f>VLOOKUP(A486,[1]Hoja3!$A$4:$C$653,3,FALSE)</f>
        <v>7735</v>
      </c>
      <c r="E486" s="53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3">
        <f t="shared" si="14"/>
        <v>0</v>
      </c>
      <c r="AK486" s="11">
        <f t="shared" si="15"/>
        <v>0</v>
      </c>
    </row>
    <row r="487" spans="1:37" x14ac:dyDescent="0.25">
      <c r="A487" s="6">
        <v>2130249</v>
      </c>
      <c r="B487" s="10" t="s">
        <v>506</v>
      </c>
      <c r="C487" s="6" t="s">
        <v>21</v>
      </c>
      <c r="D487" s="19">
        <v>67566.077300000004</v>
      </c>
      <c r="E487" s="53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3">
        <f t="shared" si="14"/>
        <v>0</v>
      </c>
      <c r="AK487" s="11">
        <f t="shared" si="15"/>
        <v>0</v>
      </c>
    </row>
    <row r="488" spans="1:37" x14ac:dyDescent="0.25">
      <c r="A488" s="6">
        <v>2130348</v>
      </c>
      <c r="B488" s="10" t="s">
        <v>507</v>
      </c>
      <c r="C488" s="6" t="s">
        <v>2</v>
      </c>
      <c r="D488" s="12">
        <f>VLOOKUP(A488,[1]Hoja3!$A$4:$C$653,3,FALSE)</f>
        <v>9266.2919999999995</v>
      </c>
      <c r="E488" s="53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3">
        <f t="shared" si="14"/>
        <v>0</v>
      </c>
      <c r="AK488" s="11">
        <f t="shared" si="15"/>
        <v>0</v>
      </c>
    </row>
    <row r="489" spans="1:37" x14ac:dyDescent="0.25">
      <c r="A489" s="6">
        <v>2160269</v>
      </c>
      <c r="B489" s="10" t="s">
        <v>508</v>
      </c>
      <c r="C489" s="6" t="s">
        <v>13</v>
      </c>
      <c r="D489" s="12">
        <f>VLOOKUP(A489,[1]Hoja3!$A$4:$C$653,3,FALSE)</f>
        <v>12923.4</v>
      </c>
      <c r="E489" s="53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3">
        <f t="shared" si="14"/>
        <v>0</v>
      </c>
      <c r="AK489" s="11">
        <f t="shared" si="15"/>
        <v>0</v>
      </c>
    </row>
    <row r="490" spans="1:37" x14ac:dyDescent="0.25">
      <c r="A490" s="6">
        <v>2160270</v>
      </c>
      <c r="B490" s="10" t="s">
        <v>509</v>
      </c>
      <c r="C490" s="6" t="s">
        <v>13</v>
      </c>
      <c r="D490" s="12">
        <f>VLOOKUP(A490,[1]Hoja3!$A$4:$C$653,3,FALSE)</f>
        <v>73.78</v>
      </c>
      <c r="E490" s="53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3">
        <f t="shared" si="14"/>
        <v>0</v>
      </c>
      <c r="AK490" s="11">
        <f t="shared" si="15"/>
        <v>0</v>
      </c>
    </row>
    <row r="491" spans="1:37" x14ac:dyDescent="0.25">
      <c r="A491" s="6">
        <v>2160272</v>
      </c>
      <c r="B491" s="10" t="s">
        <v>510</v>
      </c>
      <c r="C491" s="6" t="s">
        <v>2</v>
      </c>
      <c r="D491" s="12">
        <f>VLOOKUP(A491,[1]Hoja3!$A$4:$C$653,3,FALSE)</f>
        <v>135745.68</v>
      </c>
      <c r="E491" s="53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3">
        <f t="shared" si="14"/>
        <v>0</v>
      </c>
      <c r="AK491" s="11">
        <f t="shared" si="15"/>
        <v>0</v>
      </c>
    </row>
    <row r="492" spans="1:37" x14ac:dyDescent="0.25">
      <c r="A492" s="6">
        <v>2190068</v>
      </c>
      <c r="B492" s="10" t="s">
        <v>511</v>
      </c>
      <c r="C492" s="6" t="s">
        <v>9</v>
      </c>
      <c r="D492" s="12">
        <f>VLOOKUP(A492,[1]Hoja3!$A$4:$C$653,3,FALSE)</f>
        <v>1944.46</v>
      </c>
      <c r="E492" s="53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3">
        <f t="shared" si="14"/>
        <v>0</v>
      </c>
      <c r="AK492" s="11">
        <f t="shared" si="15"/>
        <v>0</v>
      </c>
    </row>
    <row r="493" spans="1:37" x14ac:dyDescent="0.25">
      <c r="A493" s="6">
        <v>2160273</v>
      </c>
      <c r="B493" s="10" t="s">
        <v>512</v>
      </c>
      <c r="C493" s="6" t="s">
        <v>21</v>
      </c>
      <c r="D493" s="19">
        <v>1493.6078</v>
      </c>
      <c r="E493" s="53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3">
        <f t="shared" si="14"/>
        <v>0</v>
      </c>
      <c r="AK493" s="11">
        <f t="shared" si="15"/>
        <v>0</v>
      </c>
    </row>
    <row r="494" spans="1:37" x14ac:dyDescent="0.25">
      <c r="A494" s="6">
        <v>2140245</v>
      </c>
      <c r="B494" s="10" t="s">
        <v>513</v>
      </c>
      <c r="C494" s="6" t="s">
        <v>9</v>
      </c>
      <c r="D494" s="12">
        <f>VLOOKUP(A494,[1]Hoja3!$A$4:$C$653,3,FALSE)</f>
        <v>21.42</v>
      </c>
      <c r="E494" s="53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3">
        <f t="shared" si="14"/>
        <v>0</v>
      </c>
      <c r="AK494" s="11">
        <f t="shared" si="15"/>
        <v>0</v>
      </c>
    </row>
    <row r="495" spans="1:37" x14ac:dyDescent="0.25">
      <c r="A495" s="6">
        <v>2130258</v>
      </c>
      <c r="B495" s="23" t="s">
        <v>514</v>
      </c>
      <c r="C495" s="22" t="s">
        <v>13</v>
      </c>
      <c r="D495" s="12">
        <f>VLOOKUP(A495,[1]Hoja3!$A$4:$C$653,3,FALSE)</f>
        <v>17000</v>
      </c>
      <c r="E495" s="53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3">
        <f t="shared" si="14"/>
        <v>0</v>
      </c>
      <c r="AK495" s="11">
        <f t="shared" si="15"/>
        <v>0</v>
      </c>
    </row>
    <row r="496" spans="1:37" x14ac:dyDescent="0.25">
      <c r="A496" s="6">
        <v>2140294</v>
      </c>
      <c r="B496" s="10" t="s">
        <v>515</v>
      </c>
      <c r="C496" s="6" t="s">
        <v>9</v>
      </c>
      <c r="D496" s="19">
        <v>1158.0983000000001</v>
      </c>
      <c r="E496" s="53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3">
        <f t="shared" si="14"/>
        <v>0</v>
      </c>
      <c r="AK496" s="11">
        <f t="shared" si="15"/>
        <v>0</v>
      </c>
    </row>
    <row r="497" spans="1:37" x14ac:dyDescent="0.25">
      <c r="A497" s="6">
        <v>2140362</v>
      </c>
      <c r="B497" s="10" t="s">
        <v>516</v>
      </c>
      <c r="C497" s="6" t="s">
        <v>9</v>
      </c>
      <c r="D497" s="19">
        <v>398.56670000000003</v>
      </c>
      <c r="E497" s="53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3">
        <f t="shared" si="14"/>
        <v>0</v>
      </c>
      <c r="AK497" s="11">
        <f t="shared" si="15"/>
        <v>0</v>
      </c>
    </row>
    <row r="498" spans="1:37" x14ac:dyDescent="0.25">
      <c r="A498" s="6">
        <v>2190082</v>
      </c>
      <c r="B498" s="10" t="s">
        <v>517</v>
      </c>
      <c r="C498" s="6" t="s">
        <v>11</v>
      </c>
      <c r="D498" s="12">
        <f>VLOOKUP(A498,[1]Hoja3!$A$4:$C$653,3,FALSE)</f>
        <v>2732.24</v>
      </c>
      <c r="E498" s="53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3">
        <f t="shared" si="14"/>
        <v>0</v>
      </c>
      <c r="AK498" s="11">
        <f t="shared" si="15"/>
        <v>0</v>
      </c>
    </row>
    <row r="499" spans="1:37" x14ac:dyDescent="0.25">
      <c r="A499" s="6">
        <v>2130350</v>
      </c>
      <c r="B499" s="10" t="s">
        <v>518</v>
      </c>
      <c r="C499" s="6" t="s">
        <v>13</v>
      </c>
      <c r="D499" s="12">
        <f>VLOOKUP(A499,[1]Hoja3!$A$4:$C$653,3,FALSE)</f>
        <v>7140</v>
      </c>
      <c r="E499" s="53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3">
        <f t="shared" si="14"/>
        <v>0</v>
      </c>
      <c r="AK499" s="11">
        <f t="shared" si="15"/>
        <v>0</v>
      </c>
    </row>
    <row r="500" spans="1:37" x14ac:dyDescent="0.25">
      <c r="A500" s="6">
        <v>2200059</v>
      </c>
      <c r="B500" s="10" t="s">
        <v>519</v>
      </c>
      <c r="C500" s="6" t="s">
        <v>308</v>
      </c>
      <c r="D500" s="19">
        <v>11927.16</v>
      </c>
      <c r="E500" s="53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3">
        <f t="shared" si="14"/>
        <v>0</v>
      </c>
      <c r="AK500" s="11">
        <f t="shared" si="15"/>
        <v>0</v>
      </c>
    </row>
    <row r="501" spans="1:37" x14ac:dyDescent="0.25">
      <c r="A501" s="6">
        <v>2170289</v>
      </c>
      <c r="B501" s="10" t="s">
        <v>520</v>
      </c>
      <c r="C501" s="6" t="s">
        <v>521</v>
      </c>
      <c r="D501" s="19">
        <v>4199.9979000000003</v>
      </c>
      <c r="E501" s="53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3">
        <f t="shared" si="14"/>
        <v>0</v>
      </c>
      <c r="AK501" s="11">
        <f t="shared" si="15"/>
        <v>0</v>
      </c>
    </row>
    <row r="502" spans="1:37" x14ac:dyDescent="0.25">
      <c r="A502" s="6">
        <v>2170288</v>
      </c>
      <c r="B502" s="10" t="s">
        <v>522</v>
      </c>
      <c r="C502" s="6" t="s">
        <v>521</v>
      </c>
      <c r="D502" s="19">
        <v>3749.9994000000002</v>
      </c>
      <c r="E502" s="53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3">
        <f t="shared" si="14"/>
        <v>0</v>
      </c>
      <c r="AK502" s="11">
        <f t="shared" si="15"/>
        <v>0</v>
      </c>
    </row>
    <row r="503" spans="1:37" x14ac:dyDescent="0.25">
      <c r="A503" s="6">
        <v>2130267</v>
      </c>
      <c r="B503" s="10" t="s">
        <v>523</v>
      </c>
      <c r="C503" s="6" t="s">
        <v>7</v>
      </c>
      <c r="D503" s="19">
        <v>4549.9858000000004</v>
      </c>
      <c r="E503" s="53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3">
        <f t="shared" si="14"/>
        <v>0</v>
      </c>
      <c r="AK503" s="11">
        <f t="shared" si="15"/>
        <v>0</v>
      </c>
    </row>
    <row r="504" spans="1:37" x14ac:dyDescent="0.25">
      <c r="A504" s="6">
        <v>2130264</v>
      </c>
      <c r="B504" s="10" t="s">
        <v>524</v>
      </c>
      <c r="C504" s="6" t="s">
        <v>9</v>
      </c>
      <c r="D504" s="12">
        <f>VLOOKUP(A504,[1]Hoja3!$A$4:$C$653,3,FALSE)</f>
        <v>22015</v>
      </c>
      <c r="E504" s="53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3">
        <f t="shared" si="14"/>
        <v>0</v>
      </c>
      <c r="AK504" s="11">
        <f t="shared" si="15"/>
        <v>0</v>
      </c>
    </row>
    <row r="505" spans="1:37" x14ac:dyDescent="0.25">
      <c r="A505" s="6">
        <v>2130266</v>
      </c>
      <c r="B505" s="10" t="s">
        <v>525</v>
      </c>
      <c r="C505" s="6" t="s">
        <v>7</v>
      </c>
      <c r="D505" s="12">
        <f>VLOOKUP(A505,[1]Hoja3!$A$4:$C$653,3,FALSE)</f>
        <v>1197.0686000000001</v>
      </c>
      <c r="E505" s="53"/>
      <c r="F505" s="54"/>
      <c r="G505" s="54"/>
      <c r="H505" s="54">
        <v>3</v>
      </c>
      <c r="I505" s="54">
        <v>10</v>
      </c>
      <c r="J505" s="54"/>
      <c r="K505" s="54">
        <v>2</v>
      </c>
      <c r="L505" s="54"/>
      <c r="M505" s="54">
        <v>3</v>
      </c>
      <c r="N505" s="54">
        <v>3</v>
      </c>
      <c r="O505" s="54">
        <v>3</v>
      </c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>
        <v>4</v>
      </c>
      <c r="AH505" s="10"/>
      <c r="AI505" s="10"/>
      <c r="AJ505" s="13">
        <f t="shared" si="14"/>
        <v>28</v>
      </c>
      <c r="AK505" s="11">
        <f t="shared" si="15"/>
        <v>33517.9208</v>
      </c>
    </row>
    <row r="506" spans="1:37" x14ac:dyDescent="0.25">
      <c r="A506" s="6">
        <v>2160290</v>
      </c>
      <c r="B506" s="10" t="s">
        <v>526</v>
      </c>
      <c r="C506" s="6" t="s">
        <v>13</v>
      </c>
      <c r="D506" s="12">
        <f>VLOOKUP(A506,[1]Hoja3!$A$4:$C$653,3,FALSE)</f>
        <v>2261</v>
      </c>
      <c r="E506" s="53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3">
        <f t="shared" si="14"/>
        <v>0</v>
      </c>
      <c r="AK506" s="11">
        <f t="shared" si="15"/>
        <v>0</v>
      </c>
    </row>
    <row r="507" spans="1:37" x14ac:dyDescent="0.25">
      <c r="A507" s="6">
        <v>2140285</v>
      </c>
      <c r="B507" s="10" t="s">
        <v>527</v>
      </c>
      <c r="C507" s="6" t="s">
        <v>9</v>
      </c>
      <c r="D507" s="12">
        <f>VLOOKUP(A507,[1]Hoja3!$A$4:$C$653,3,FALSE)</f>
        <v>1487.5</v>
      </c>
      <c r="E507" s="53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3">
        <f t="shared" si="14"/>
        <v>0</v>
      </c>
      <c r="AK507" s="11">
        <f t="shared" si="15"/>
        <v>0</v>
      </c>
    </row>
    <row r="508" spans="1:37" x14ac:dyDescent="0.25">
      <c r="A508" s="6">
        <v>2140275</v>
      </c>
      <c r="B508" s="10" t="s">
        <v>528</v>
      </c>
      <c r="C508" s="6" t="s">
        <v>11</v>
      </c>
      <c r="D508" s="12">
        <f>VLOOKUP(A508,[1]Hoja3!$A$4:$C$653,3,FALSE)</f>
        <v>765.17</v>
      </c>
      <c r="E508" s="53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3">
        <f t="shared" si="14"/>
        <v>0</v>
      </c>
      <c r="AK508" s="11">
        <f t="shared" si="15"/>
        <v>0</v>
      </c>
    </row>
    <row r="509" spans="1:37" x14ac:dyDescent="0.25">
      <c r="A509" s="6">
        <v>2140261</v>
      </c>
      <c r="B509" s="10" t="s">
        <v>529</v>
      </c>
      <c r="C509" s="6" t="s">
        <v>9</v>
      </c>
      <c r="D509" s="12">
        <f>VLOOKUP(A509,[1]Hoja3!$A$4:$C$653,3,FALSE)</f>
        <v>30.94</v>
      </c>
      <c r="E509" s="53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3">
        <f t="shared" si="14"/>
        <v>0</v>
      </c>
      <c r="AK509" s="11">
        <f t="shared" si="15"/>
        <v>0</v>
      </c>
    </row>
    <row r="510" spans="1:37" x14ac:dyDescent="0.25">
      <c r="A510" s="6">
        <v>2130302</v>
      </c>
      <c r="B510" s="10" t="s">
        <v>530</v>
      </c>
      <c r="C510" s="6" t="s">
        <v>9</v>
      </c>
      <c r="D510" s="12">
        <f>VLOOKUP(A510,[1]Hoja3!$A$4:$C$653,3,FALSE)</f>
        <v>100697.8</v>
      </c>
      <c r="E510" s="53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3">
        <f t="shared" si="14"/>
        <v>0</v>
      </c>
      <c r="AK510" s="11">
        <f t="shared" si="15"/>
        <v>0</v>
      </c>
    </row>
    <row r="511" spans="1:37" x14ac:dyDescent="0.25">
      <c r="A511" s="6">
        <v>2130305</v>
      </c>
      <c r="B511" s="10" t="s">
        <v>530</v>
      </c>
      <c r="C511" s="6" t="s">
        <v>21</v>
      </c>
      <c r="D511" s="12">
        <f>VLOOKUP(A511,[1]Hoja3!$A$4:$C$653,3,FALSE)</f>
        <v>100697.8</v>
      </c>
      <c r="E511" s="53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3">
        <f t="shared" si="14"/>
        <v>0</v>
      </c>
      <c r="AK511" s="11">
        <f t="shared" si="15"/>
        <v>0</v>
      </c>
    </row>
    <row r="512" spans="1:37" x14ac:dyDescent="0.25">
      <c r="A512" s="6">
        <v>2130301</v>
      </c>
      <c r="B512" s="10" t="s">
        <v>531</v>
      </c>
      <c r="C512" s="6" t="s">
        <v>9</v>
      </c>
      <c r="D512" s="12">
        <f>VLOOKUP(A512,[1]Hoja3!$A$4:$C$653,3,FALSE)</f>
        <v>7329.567</v>
      </c>
      <c r="E512" s="53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3">
        <f t="shared" si="14"/>
        <v>0</v>
      </c>
      <c r="AK512" s="11">
        <f t="shared" si="15"/>
        <v>0</v>
      </c>
    </row>
    <row r="513" spans="1:37" x14ac:dyDescent="0.25">
      <c r="A513" s="6">
        <v>2140262</v>
      </c>
      <c r="B513" s="10" t="s">
        <v>532</v>
      </c>
      <c r="C513" s="6" t="s">
        <v>9</v>
      </c>
      <c r="D513" s="19">
        <v>388.58609999999999</v>
      </c>
      <c r="E513" s="53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3">
        <f t="shared" si="14"/>
        <v>0</v>
      </c>
      <c r="AK513" s="11">
        <f t="shared" si="15"/>
        <v>0</v>
      </c>
    </row>
    <row r="514" spans="1:37" x14ac:dyDescent="0.25">
      <c r="A514" s="6">
        <v>2130268</v>
      </c>
      <c r="B514" s="10" t="s">
        <v>533</v>
      </c>
      <c r="C514" s="6" t="s">
        <v>13</v>
      </c>
      <c r="D514" s="12">
        <f>VLOOKUP(A514,[1]Hoja3!$A$4:$C$653,3,FALSE)</f>
        <v>2941.68</v>
      </c>
      <c r="E514" s="53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3">
        <f t="shared" si="14"/>
        <v>0</v>
      </c>
      <c r="AK514" s="11">
        <f t="shared" si="15"/>
        <v>0</v>
      </c>
    </row>
    <row r="515" spans="1:37" x14ac:dyDescent="0.25">
      <c r="A515" s="6">
        <v>2130269</v>
      </c>
      <c r="B515" s="10" t="s">
        <v>534</v>
      </c>
      <c r="C515" s="6" t="s">
        <v>9</v>
      </c>
      <c r="D515" s="12">
        <f>VLOOKUP(A515,[1]Hoja3!$A$4:$C$653,3,FALSE)</f>
        <v>406.93239999999997</v>
      </c>
      <c r="E515" s="53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3">
        <f t="shared" si="14"/>
        <v>0</v>
      </c>
      <c r="AK515" s="11">
        <f t="shared" si="15"/>
        <v>0</v>
      </c>
    </row>
    <row r="516" spans="1:37" x14ac:dyDescent="0.25">
      <c r="A516" s="6">
        <v>2130270</v>
      </c>
      <c r="B516" s="10" t="s">
        <v>535</v>
      </c>
      <c r="C516" s="6" t="s">
        <v>11</v>
      </c>
      <c r="D516" s="12">
        <f>VLOOKUP(A516,[1]Hoja3!$A$4:$C$653,3,FALSE)</f>
        <v>233.13290000000001</v>
      </c>
      <c r="E516" s="53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3">
        <f t="shared" si="14"/>
        <v>0</v>
      </c>
      <c r="AK516" s="11">
        <f t="shared" si="15"/>
        <v>0</v>
      </c>
    </row>
    <row r="517" spans="1:37" x14ac:dyDescent="0.25">
      <c r="A517" s="24">
        <v>2180004</v>
      </c>
      <c r="B517" s="25" t="s">
        <v>536</v>
      </c>
      <c r="C517" s="24" t="s">
        <v>2</v>
      </c>
      <c r="D517" s="12">
        <f>VLOOKUP(A517,[1]Hoja3!$A$4:$C$653,3,FALSE)</f>
        <v>309.39999999999998</v>
      </c>
      <c r="E517" s="53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3">
        <f t="shared" si="14"/>
        <v>0</v>
      </c>
      <c r="AK517" s="11">
        <f t="shared" si="15"/>
        <v>0</v>
      </c>
    </row>
    <row r="518" spans="1:37" x14ac:dyDescent="0.25">
      <c r="A518" s="24">
        <v>2180005</v>
      </c>
      <c r="B518" s="25" t="s">
        <v>537</v>
      </c>
      <c r="C518" s="24" t="s">
        <v>13</v>
      </c>
      <c r="D518" s="12">
        <f>VLOOKUP(A518,[1]Hoja3!$A$4:$C$653,3,FALSE)</f>
        <v>464.1</v>
      </c>
      <c r="E518" s="53">
        <v>6</v>
      </c>
      <c r="F518" s="54"/>
      <c r="G518" s="54"/>
      <c r="H518" s="54"/>
      <c r="I518" s="54"/>
      <c r="J518" s="54"/>
      <c r="K518" s="54"/>
      <c r="L518" s="54">
        <v>10</v>
      </c>
      <c r="M518" s="54">
        <v>6</v>
      </c>
      <c r="N518" s="54"/>
      <c r="O518" s="54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>
        <v>3</v>
      </c>
      <c r="AA518" s="10"/>
      <c r="AB518" s="10">
        <v>4</v>
      </c>
      <c r="AC518" s="10"/>
      <c r="AD518" s="10">
        <v>2</v>
      </c>
      <c r="AE518" s="10"/>
      <c r="AF518" s="10"/>
      <c r="AG518" s="10"/>
      <c r="AH518" s="10"/>
      <c r="AI518" s="10"/>
      <c r="AJ518" s="13">
        <f t="shared" ref="AJ518:AJ540" si="16">SUM(E518:AI518)</f>
        <v>31</v>
      </c>
      <c r="AK518" s="11">
        <f t="shared" ref="AK518:AK541" si="17">AJ518*D518</f>
        <v>14387.1</v>
      </c>
    </row>
    <row r="519" spans="1:37" x14ac:dyDescent="0.25">
      <c r="A519" s="24">
        <v>2180023</v>
      </c>
      <c r="B519" s="25" t="s">
        <v>538</v>
      </c>
      <c r="C519" s="24" t="s">
        <v>2</v>
      </c>
      <c r="D519" s="12">
        <f>VLOOKUP(A519,[1]Hoja3!$A$4:$C$653,3,FALSE)</f>
        <v>928.2</v>
      </c>
      <c r="E519" s="53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3">
        <f t="shared" si="16"/>
        <v>0</v>
      </c>
      <c r="AK519" s="11">
        <f t="shared" si="17"/>
        <v>0</v>
      </c>
    </row>
    <row r="520" spans="1:37" x14ac:dyDescent="0.25">
      <c r="A520" s="24">
        <v>2160040</v>
      </c>
      <c r="B520" s="25" t="s">
        <v>539</v>
      </c>
      <c r="C520" s="24" t="s">
        <v>13</v>
      </c>
      <c r="D520" s="12">
        <f>VLOOKUP(A520,[1]Hoja3!$A$4:$C$653,3,FALSE)</f>
        <v>124.95</v>
      </c>
      <c r="E520" s="53"/>
      <c r="F520" s="54"/>
      <c r="G520" s="54">
        <v>10</v>
      </c>
      <c r="H520" s="54"/>
      <c r="I520" s="54"/>
      <c r="J520" s="54"/>
      <c r="K520" s="54"/>
      <c r="L520" s="54"/>
      <c r="M520" s="54"/>
      <c r="N520" s="54"/>
      <c r="O520" s="54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>
        <v>10</v>
      </c>
      <c r="AA520" s="10"/>
      <c r="AB520" s="10"/>
      <c r="AC520" s="10"/>
      <c r="AD520" s="10">
        <v>10</v>
      </c>
      <c r="AE520" s="10"/>
      <c r="AF520" s="10"/>
      <c r="AG520" s="10"/>
      <c r="AH520" s="10"/>
      <c r="AI520" s="10"/>
      <c r="AJ520" s="13">
        <f t="shared" si="16"/>
        <v>30</v>
      </c>
      <c r="AK520" s="11">
        <f t="shared" si="17"/>
        <v>3748.5</v>
      </c>
    </row>
    <row r="521" spans="1:37" x14ac:dyDescent="0.25">
      <c r="A521" s="24">
        <v>2160051</v>
      </c>
      <c r="B521" s="25" t="s">
        <v>540</v>
      </c>
      <c r="C521" s="24" t="s">
        <v>13</v>
      </c>
      <c r="D521" s="12">
        <f>VLOOKUP(A521,[1]Hoja3!$A$4:$C$653,3,FALSE)</f>
        <v>151.3323</v>
      </c>
      <c r="E521" s="53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3">
        <f t="shared" si="16"/>
        <v>0</v>
      </c>
      <c r="AK521" s="11">
        <f t="shared" si="17"/>
        <v>0</v>
      </c>
    </row>
    <row r="522" spans="1:37" x14ac:dyDescent="0.25">
      <c r="A522" s="24">
        <v>2160068</v>
      </c>
      <c r="B522" s="25" t="s">
        <v>541</v>
      </c>
      <c r="C522" s="24" t="s">
        <v>13</v>
      </c>
      <c r="D522" s="12">
        <f>VLOOKUP(A522,[1]Hoja3!$A$4:$C$653,3,FALSE)</f>
        <v>78.206800000000001</v>
      </c>
      <c r="E522" s="53"/>
      <c r="F522" s="54"/>
      <c r="G522" s="54">
        <v>20</v>
      </c>
      <c r="H522" s="54"/>
      <c r="I522" s="54">
        <v>50</v>
      </c>
      <c r="J522" s="54"/>
      <c r="K522" s="54"/>
      <c r="L522" s="54">
        <v>50</v>
      </c>
      <c r="M522" s="54"/>
      <c r="N522" s="54"/>
      <c r="O522" s="54"/>
      <c r="P522" s="10">
        <v>100</v>
      </c>
      <c r="Q522" s="10">
        <v>100</v>
      </c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>
        <v>20</v>
      </c>
      <c r="AE522" s="10"/>
      <c r="AF522" s="10"/>
      <c r="AG522" s="10">
        <v>45</v>
      </c>
      <c r="AH522" s="10"/>
      <c r="AI522" s="10">
        <v>50</v>
      </c>
      <c r="AJ522" s="13">
        <f t="shared" si="16"/>
        <v>435</v>
      </c>
      <c r="AK522" s="11">
        <f t="shared" si="17"/>
        <v>34019.957999999999</v>
      </c>
    </row>
    <row r="523" spans="1:37" x14ac:dyDescent="0.25">
      <c r="A523" s="24">
        <v>2160071</v>
      </c>
      <c r="B523" s="25" t="s">
        <v>542</v>
      </c>
      <c r="C523" s="24" t="s">
        <v>13</v>
      </c>
      <c r="D523" s="12">
        <f>VLOOKUP(A523,[1]Hoja3!$A$4:$C$653,3,FALSE)</f>
        <v>129</v>
      </c>
      <c r="E523" s="53">
        <v>20</v>
      </c>
      <c r="F523" s="54"/>
      <c r="G523" s="54">
        <v>30</v>
      </c>
      <c r="H523" s="54"/>
      <c r="I523" s="54">
        <v>50</v>
      </c>
      <c r="J523" s="54"/>
      <c r="K523" s="54"/>
      <c r="L523" s="54">
        <v>50</v>
      </c>
      <c r="M523" s="54"/>
      <c r="N523" s="54"/>
      <c r="O523" s="54"/>
      <c r="P523" s="10">
        <v>50</v>
      </c>
      <c r="Q523" s="10">
        <v>50</v>
      </c>
      <c r="R523" s="10"/>
      <c r="S523" s="10"/>
      <c r="T523" s="10"/>
      <c r="U523" s="10">
        <v>50</v>
      </c>
      <c r="V523" s="10"/>
      <c r="W523" s="10"/>
      <c r="X523" s="10"/>
      <c r="Y523" s="10"/>
      <c r="Z523" s="10">
        <v>50</v>
      </c>
      <c r="AA523" s="10"/>
      <c r="AB523" s="10"/>
      <c r="AC523" s="10"/>
      <c r="AD523" s="10">
        <v>20</v>
      </c>
      <c r="AE523" s="10"/>
      <c r="AF523" s="10"/>
      <c r="AG523" s="10">
        <v>50</v>
      </c>
      <c r="AH523" s="10"/>
      <c r="AI523" s="10">
        <v>50</v>
      </c>
      <c r="AJ523" s="13">
        <f t="shared" si="16"/>
        <v>470</v>
      </c>
      <c r="AK523" s="11">
        <f t="shared" si="17"/>
        <v>60630</v>
      </c>
    </row>
    <row r="524" spans="1:37" x14ac:dyDescent="0.25">
      <c r="A524" s="24">
        <v>2160127</v>
      </c>
      <c r="B524" s="25" t="s">
        <v>543</v>
      </c>
      <c r="C524" s="24" t="s">
        <v>13</v>
      </c>
      <c r="D524" s="12">
        <f>VLOOKUP(A524,[1]Hoja3!$A$4:$C$653,3,FALSE)</f>
        <v>392.7</v>
      </c>
      <c r="E524" s="53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3">
        <f t="shared" si="16"/>
        <v>0</v>
      </c>
      <c r="AK524" s="11">
        <f t="shared" si="17"/>
        <v>0</v>
      </c>
    </row>
    <row r="525" spans="1:37" x14ac:dyDescent="0.25">
      <c r="A525" s="24">
        <v>2180063</v>
      </c>
      <c r="B525" s="25" t="s">
        <v>544</v>
      </c>
      <c r="C525" s="24" t="s">
        <v>13</v>
      </c>
      <c r="D525" s="12">
        <f>VLOOKUP(A525,[1]Hoja3!$A$4:$C$653,3,FALSE)</f>
        <v>315.35000000000002</v>
      </c>
      <c r="E525" s="53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3">
        <f t="shared" si="16"/>
        <v>0</v>
      </c>
      <c r="AK525" s="11">
        <f t="shared" si="17"/>
        <v>0</v>
      </c>
    </row>
    <row r="526" spans="1:37" x14ac:dyDescent="0.25">
      <c r="A526" s="24">
        <v>2180066</v>
      </c>
      <c r="B526" s="25" t="s">
        <v>545</v>
      </c>
      <c r="C526" s="24" t="s">
        <v>13</v>
      </c>
      <c r="D526" s="12">
        <f>VLOOKUP(A526,[1]Hoja3!$A$4:$C$653,3,FALSE)</f>
        <v>404.6</v>
      </c>
      <c r="E526" s="53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3">
        <f t="shared" si="16"/>
        <v>0</v>
      </c>
      <c r="AK526" s="11">
        <f t="shared" si="17"/>
        <v>0</v>
      </c>
    </row>
    <row r="527" spans="1:37" x14ac:dyDescent="0.25">
      <c r="A527" s="24">
        <v>2180068</v>
      </c>
      <c r="B527" s="25" t="s">
        <v>546</v>
      </c>
      <c r="C527" s="24" t="s">
        <v>13</v>
      </c>
      <c r="D527" s="12">
        <f>VLOOKUP(A527,[1]Hoja3!$A$4:$C$653,3,FALSE)</f>
        <v>523.6</v>
      </c>
      <c r="E527" s="53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3">
        <f t="shared" si="16"/>
        <v>0</v>
      </c>
      <c r="AK527" s="11">
        <f t="shared" si="17"/>
        <v>0</v>
      </c>
    </row>
    <row r="528" spans="1:37" x14ac:dyDescent="0.25">
      <c r="A528" s="24">
        <v>2180073</v>
      </c>
      <c r="B528" s="25" t="s">
        <v>547</v>
      </c>
      <c r="C528" s="24" t="s">
        <v>13</v>
      </c>
      <c r="D528" s="12">
        <f>VLOOKUP(A528,[1]Hoja3!$A$4:$C$653,3,FALSE)</f>
        <v>487.9</v>
      </c>
      <c r="E528" s="53">
        <v>30</v>
      </c>
      <c r="F528" s="54"/>
      <c r="G528" s="54"/>
      <c r="H528" s="54">
        <v>20</v>
      </c>
      <c r="I528" s="54">
        <v>20</v>
      </c>
      <c r="J528" s="54"/>
      <c r="K528" s="54"/>
      <c r="L528" s="54"/>
      <c r="M528" s="54"/>
      <c r="N528" s="54"/>
      <c r="O528" s="54"/>
      <c r="P528" s="10">
        <v>10</v>
      </c>
      <c r="Q528" s="10"/>
      <c r="R528" s="10"/>
      <c r="S528" s="10"/>
      <c r="T528" s="10"/>
      <c r="U528" s="10">
        <v>10</v>
      </c>
      <c r="V528" s="10"/>
      <c r="W528" s="10">
        <v>20</v>
      </c>
      <c r="X528" s="10"/>
      <c r="Y528" s="10"/>
      <c r="Z528" s="10"/>
      <c r="AA528" s="10"/>
      <c r="AB528" s="10"/>
      <c r="AC528" s="10"/>
      <c r="AD528" s="10"/>
      <c r="AE528" s="10">
        <v>30</v>
      </c>
      <c r="AF528" s="10"/>
      <c r="AG528" s="10"/>
      <c r="AH528" s="10"/>
      <c r="AI528" s="10">
        <v>10</v>
      </c>
      <c r="AJ528" s="13">
        <f t="shared" si="16"/>
        <v>150</v>
      </c>
      <c r="AK528" s="11">
        <f t="shared" si="17"/>
        <v>73185</v>
      </c>
    </row>
    <row r="529" spans="1:37" x14ac:dyDescent="0.25">
      <c r="A529" s="24">
        <v>2180111</v>
      </c>
      <c r="B529" s="25" t="s">
        <v>548</v>
      </c>
      <c r="C529" s="24" t="s">
        <v>13</v>
      </c>
      <c r="D529" s="12">
        <f>VLOOKUP(A529,[1]Hoja3!$A$4:$C$653,3,FALSE)</f>
        <v>297.5</v>
      </c>
      <c r="E529" s="53"/>
      <c r="F529" s="54"/>
      <c r="G529" s="54"/>
      <c r="H529" s="54">
        <v>20</v>
      </c>
      <c r="I529" s="54">
        <v>20</v>
      </c>
      <c r="J529" s="54"/>
      <c r="K529" s="54"/>
      <c r="L529" s="57"/>
      <c r="M529" s="54"/>
      <c r="N529" s="54"/>
      <c r="O529" s="54"/>
      <c r="P529" s="10"/>
      <c r="Q529" s="10">
        <v>30</v>
      </c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>
        <v>10</v>
      </c>
      <c r="AC529" s="10"/>
      <c r="AD529" s="10"/>
      <c r="AE529" s="10">
        <v>20</v>
      </c>
      <c r="AF529" s="10"/>
      <c r="AG529" s="10"/>
      <c r="AH529" s="10"/>
      <c r="AI529" s="10">
        <v>20</v>
      </c>
      <c r="AJ529" s="13">
        <f t="shared" si="16"/>
        <v>120</v>
      </c>
      <c r="AK529" s="11">
        <f t="shared" si="17"/>
        <v>35700</v>
      </c>
    </row>
    <row r="530" spans="1:37" x14ac:dyDescent="0.25">
      <c r="A530" s="24">
        <v>2180076</v>
      </c>
      <c r="B530" s="25" t="s">
        <v>549</v>
      </c>
      <c r="C530" s="24" t="s">
        <v>13</v>
      </c>
      <c r="D530" s="12">
        <f>VLOOKUP(A530,[1]Hoja3!$A$4:$C$653,3,FALSE)</f>
        <v>297.5</v>
      </c>
      <c r="E530" s="53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3">
        <f t="shared" si="16"/>
        <v>0</v>
      </c>
      <c r="AK530" s="11">
        <f t="shared" si="17"/>
        <v>0</v>
      </c>
    </row>
    <row r="531" spans="1:37" x14ac:dyDescent="0.25">
      <c r="A531" s="24">
        <v>2180081</v>
      </c>
      <c r="B531" s="25" t="s">
        <v>550</v>
      </c>
      <c r="C531" s="24" t="s">
        <v>13</v>
      </c>
      <c r="D531" s="12">
        <f>VLOOKUP(A531,[1]Hoja3!$A$4:$C$653,3,FALSE)</f>
        <v>583.1</v>
      </c>
      <c r="E531" s="53">
        <v>5</v>
      </c>
      <c r="F531" s="54"/>
      <c r="G531" s="54">
        <v>5</v>
      </c>
      <c r="H531" s="54">
        <v>10</v>
      </c>
      <c r="I531" s="54"/>
      <c r="J531" s="54"/>
      <c r="K531" s="54"/>
      <c r="L531" s="54"/>
      <c r="M531" s="54">
        <v>10</v>
      </c>
      <c r="N531" s="54"/>
      <c r="O531" s="54"/>
      <c r="P531" s="10">
        <v>5</v>
      </c>
      <c r="Q531" s="10">
        <v>10</v>
      </c>
      <c r="R531" s="10"/>
      <c r="S531" s="10"/>
      <c r="T531" s="10"/>
      <c r="U531" s="10"/>
      <c r="V531" s="10"/>
      <c r="W531" s="10">
        <v>20</v>
      </c>
      <c r="X531" s="10"/>
      <c r="Y531" s="10"/>
      <c r="Z531" s="10">
        <v>10</v>
      </c>
      <c r="AA531" s="10"/>
      <c r="AB531" s="10"/>
      <c r="AC531" s="10"/>
      <c r="AD531" s="10"/>
      <c r="AE531" s="10"/>
      <c r="AF531" s="10"/>
      <c r="AG531" s="10"/>
      <c r="AH531" s="10"/>
      <c r="AI531" s="10">
        <v>10</v>
      </c>
      <c r="AJ531" s="13">
        <f t="shared" si="16"/>
        <v>85</v>
      </c>
      <c r="AK531" s="11">
        <f t="shared" si="17"/>
        <v>49563.5</v>
      </c>
    </row>
    <row r="532" spans="1:37" x14ac:dyDescent="0.25">
      <c r="A532" s="24">
        <v>2180082</v>
      </c>
      <c r="B532" s="25" t="s">
        <v>551</v>
      </c>
      <c r="C532" s="24" t="s">
        <v>13</v>
      </c>
      <c r="D532" s="12">
        <f>VLOOKUP(A532,[1]Hoja3!$A$4:$C$653,3,FALSE)</f>
        <v>333.2</v>
      </c>
      <c r="E532" s="53">
        <v>10</v>
      </c>
      <c r="F532" s="54"/>
      <c r="G532" s="54"/>
      <c r="H532" s="54">
        <v>20</v>
      </c>
      <c r="I532" s="54"/>
      <c r="J532" s="54"/>
      <c r="K532" s="54"/>
      <c r="L532" s="54"/>
      <c r="M532" s="54"/>
      <c r="N532" s="54"/>
      <c r="O532" s="54"/>
      <c r="P532" s="10">
        <v>10</v>
      </c>
      <c r="Q532" s="10">
        <v>20</v>
      </c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>
        <v>10</v>
      </c>
      <c r="AC532" s="10"/>
      <c r="AD532" s="10">
        <v>20</v>
      </c>
      <c r="AE532" s="10"/>
      <c r="AF532" s="10"/>
      <c r="AG532" s="10"/>
      <c r="AH532" s="10"/>
      <c r="AI532" s="10">
        <v>20</v>
      </c>
      <c r="AJ532" s="13">
        <f t="shared" si="16"/>
        <v>110</v>
      </c>
      <c r="AK532" s="11">
        <f t="shared" si="17"/>
        <v>36652</v>
      </c>
    </row>
    <row r="533" spans="1:37" x14ac:dyDescent="0.25">
      <c r="A533" s="24">
        <v>2180084</v>
      </c>
      <c r="B533" s="25" t="s">
        <v>552</v>
      </c>
      <c r="C533" s="24" t="s">
        <v>13</v>
      </c>
      <c r="D533" s="12">
        <f>VLOOKUP(A533,[1]Hoja3!$A$4:$C$653,3,FALSE)</f>
        <v>7140</v>
      </c>
      <c r="E533" s="53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3">
        <f t="shared" si="16"/>
        <v>0</v>
      </c>
      <c r="AK533" s="11">
        <f t="shared" si="17"/>
        <v>0</v>
      </c>
    </row>
    <row r="534" spans="1:37" x14ac:dyDescent="0.25">
      <c r="A534" s="24">
        <v>2160175</v>
      </c>
      <c r="B534" s="25" t="s">
        <v>553</v>
      </c>
      <c r="C534" s="24" t="s">
        <v>13</v>
      </c>
      <c r="D534" s="12">
        <f>VLOOKUP(A534,[1]Hoja3!$A$4:$C$653,3,FALSE)</f>
        <v>90.773200000000003</v>
      </c>
      <c r="E534" s="53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3">
        <f t="shared" si="16"/>
        <v>0</v>
      </c>
      <c r="AK534" s="11">
        <f t="shared" si="17"/>
        <v>0</v>
      </c>
    </row>
    <row r="535" spans="1:37" x14ac:dyDescent="0.25">
      <c r="A535" s="24">
        <v>2180089</v>
      </c>
      <c r="B535" s="25" t="s">
        <v>554</v>
      </c>
      <c r="C535" s="24" t="s">
        <v>13</v>
      </c>
      <c r="D535" s="12">
        <f>VLOOKUP(A535,[1]Hoja3!$A$4:$C$653,3,FALSE)</f>
        <v>773.5</v>
      </c>
      <c r="E535" s="53"/>
      <c r="F535" s="53"/>
      <c r="G535" s="54"/>
      <c r="H535" s="54"/>
      <c r="I535" s="54"/>
      <c r="J535" s="54"/>
      <c r="K535" s="54"/>
      <c r="L535" s="54"/>
      <c r="M535" s="54"/>
      <c r="N535" s="54"/>
      <c r="O535" s="54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3">
        <f t="shared" si="16"/>
        <v>0</v>
      </c>
      <c r="AK535" s="11">
        <f t="shared" si="17"/>
        <v>0</v>
      </c>
    </row>
    <row r="536" spans="1:37" x14ac:dyDescent="0.25">
      <c r="A536" s="24">
        <v>2180095</v>
      </c>
      <c r="B536" s="25" t="s">
        <v>555</v>
      </c>
      <c r="C536" s="24" t="s">
        <v>13</v>
      </c>
      <c r="D536" s="12">
        <f>VLOOKUP(A536,[1]Hoja3!$A$4:$C$653,3,FALSE)</f>
        <v>309.39999999999998</v>
      </c>
      <c r="E536" s="53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3">
        <f t="shared" si="16"/>
        <v>0</v>
      </c>
      <c r="AK536" s="11">
        <f t="shared" si="17"/>
        <v>0</v>
      </c>
    </row>
    <row r="537" spans="1:37" x14ac:dyDescent="0.25">
      <c r="A537" s="24">
        <v>2180097</v>
      </c>
      <c r="B537" s="25" t="s">
        <v>556</v>
      </c>
      <c r="C537" s="24" t="s">
        <v>13</v>
      </c>
      <c r="D537" s="12">
        <f>VLOOKUP(A537,[1]Hoja3!$A$4:$C$653,3,FALSE)</f>
        <v>416.5</v>
      </c>
      <c r="E537" s="53">
        <v>10</v>
      </c>
      <c r="F537" s="54"/>
      <c r="G537" s="54"/>
      <c r="H537" s="54"/>
      <c r="I537" s="54">
        <v>10</v>
      </c>
      <c r="J537" s="54"/>
      <c r="K537" s="54"/>
      <c r="L537" s="54"/>
      <c r="M537" s="54"/>
      <c r="N537" s="54"/>
      <c r="O537" s="54"/>
      <c r="P537" s="10">
        <v>5</v>
      </c>
      <c r="Q537" s="10">
        <v>10</v>
      </c>
      <c r="R537" s="10"/>
      <c r="S537" s="10"/>
      <c r="T537" s="10"/>
      <c r="U537" s="10"/>
      <c r="V537" s="10"/>
      <c r="W537" s="10"/>
      <c r="X537" s="10"/>
      <c r="Y537" s="10"/>
      <c r="Z537" s="10">
        <v>10</v>
      </c>
      <c r="AA537" s="10"/>
      <c r="AB537" s="10"/>
      <c r="AC537" s="10"/>
      <c r="AD537" s="10">
        <v>10</v>
      </c>
      <c r="AE537" s="10"/>
      <c r="AF537" s="10"/>
      <c r="AG537" s="10"/>
      <c r="AH537" s="10">
        <v>10</v>
      </c>
      <c r="AI537" s="10"/>
      <c r="AJ537" s="13">
        <f t="shared" si="16"/>
        <v>65</v>
      </c>
      <c r="AK537" s="11">
        <f t="shared" si="17"/>
        <v>27072.5</v>
      </c>
    </row>
    <row r="538" spans="1:37" x14ac:dyDescent="0.25">
      <c r="A538" s="24">
        <v>2180101</v>
      </c>
      <c r="B538" s="25" t="s">
        <v>557</v>
      </c>
      <c r="C538" s="24" t="s">
        <v>13</v>
      </c>
      <c r="D538" s="12">
        <f>VLOOKUP(A538,[1]Hoja3!$A$4:$C$653,3,FALSE)</f>
        <v>309.39999999999998</v>
      </c>
      <c r="E538" s="53">
        <v>20</v>
      </c>
      <c r="F538" s="54">
        <v>20</v>
      </c>
      <c r="G538" s="54">
        <v>20</v>
      </c>
      <c r="H538" s="54">
        <v>10</v>
      </c>
      <c r="I538" s="54">
        <v>20</v>
      </c>
      <c r="J538" s="54"/>
      <c r="K538" s="54">
        <v>20</v>
      </c>
      <c r="L538" s="54"/>
      <c r="M538" s="54">
        <v>20</v>
      </c>
      <c r="N538" s="54"/>
      <c r="O538" s="54"/>
      <c r="P538" s="10">
        <v>20</v>
      </c>
      <c r="Q538" s="10">
        <v>20</v>
      </c>
      <c r="R538" s="10"/>
      <c r="S538" s="10"/>
      <c r="T538" s="10"/>
      <c r="U538" s="10">
        <v>20</v>
      </c>
      <c r="V538" s="10"/>
      <c r="W538" s="10">
        <v>10</v>
      </c>
      <c r="X538" s="10"/>
      <c r="Y538" s="10"/>
      <c r="Z538" s="10">
        <v>20</v>
      </c>
      <c r="AA538" s="10"/>
      <c r="AB538" s="10">
        <v>20</v>
      </c>
      <c r="AC538" s="10"/>
      <c r="AD538" s="10">
        <v>20</v>
      </c>
      <c r="AE538" s="10">
        <v>2</v>
      </c>
      <c r="AF538" s="10"/>
      <c r="AG538" s="10">
        <v>20</v>
      </c>
      <c r="AH538" s="10"/>
      <c r="AI538" s="10">
        <v>20</v>
      </c>
      <c r="AJ538" s="13">
        <f t="shared" si="16"/>
        <v>302</v>
      </c>
      <c r="AK538" s="11">
        <f t="shared" si="17"/>
        <v>93438.799999999988</v>
      </c>
    </row>
    <row r="539" spans="1:37" x14ac:dyDescent="0.25">
      <c r="A539" s="6"/>
      <c r="B539" s="10" t="s">
        <v>611</v>
      </c>
      <c r="C539" s="6" t="s">
        <v>579</v>
      </c>
      <c r="D539" s="12"/>
      <c r="E539" s="53">
        <v>1</v>
      </c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3">
        <f t="shared" si="16"/>
        <v>1</v>
      </c>
      <c r="AK539" s="11">
        <f t="shared" si="17"/>
        <v>0</v>
      </c>
    </row>
    <row r="540" spans="1:37" x14ac:dyDescent="0.25">
      <c r="A540" s="6">
        <v>2140108</v>
      </c>
      <c r="B540" s="10" t="s">
        <v>616</v>
      </c>
      <c r="C540" s="6" t="s">
        <v>9</v>
      </c>
      <c r="D540" s="12">
        <v>57</v>
      </c>
      <c r="E540" s="53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10"/>
      <c r="Q540" s="10"/>
      <c r="R540" s="10"/>
      <c r="S540" s="10">
        <v>2</v>
      </c>
      <c r="T540" s="10"/>
      <c r="U540" s="10">
        <v>2</v>
      </c>
      <c r="V540" s="10"/>
      <c r="W540" s="10"/>
      <c r="X540" s="10"/>
      <c r="Y540" s="10"/>
      <c r="Z540" s="10">
        <v>1</v>
      </c>
      <c r="AA540" s="10"/>
      <c r="AB540" s="10"/>
      <c r="AC540" s="10"/>
      <c r="AD540" s="10">
        <v>3</v>
      </c>
      <c r="AE540" s="10"/>
      <c r="AF540" s="10"/>
      <c r="AG540" s="10">
        <v>1</v>
      </c>
      <c r="AH540" s="10">
        <v>3</v>
      </c>
      <c r="AI540" s="10"/>
      <c r="AJ540" s="13">
        <f t="shared" si="16"/>
        <v>12</v>
      </c>
      <c r="AK540" s="11">
        <f t="shared" si="17"/>
        <v>684</v>
      </c>
    </row>
    <row r="541" spans="1:37" x14ac:dyDescent="0.25">
      <c r="A541" s="26"/>
      <c r="B541" s="20"/>
      <c r="C541" s="26"/>
      <c r="D541" s="27"/>
      <c r="E541" s="58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13"/>
      <c r="AK541" s="11">
        <f t="shared" si="17"/>
        <v>0</v>
      </c>
    </row>
    <row r="542" spans="1:37" x14ac:dyDescent="0.25">
      <c r="A542" s="26"/>
      <c r="B542" s="20"/>
      <c r="C542" s="26"/>
      <c r="D542" s="27"/>
      <c r="E542" s="58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9">
        <f>SUM(AK5:AK541)</f>
        <v>1943972.5974999997</v>
      </c>
    </row>
    <row r="543" spans="1:37" x14ac:dyDescent="0.25">
      <c r="B543" s="20"/>
      <c r="C543" s="26"/>
    </row>
    <row r="544" spans="1:37" x14ac:dyDescent="0.25">
      <c r="B544" s="2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26" sqref="Q2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1</vt:i4>
      </vt:variant>
    </vt:vector>
  </HeadingPairs>
  <TitlesOfParts>
    <vt:vector size="15" baseType="lpstr">
      <vt:lpstr>ENERO</vt:lpstr>
      <vt:lpstr>FEBRERO</vt:lpstr>
      <vt:lpstr>MARZO</vt:lpstr>
      <vt:lpstr>ABRIL</vt:lpstr>
      <vt:lpstr>MAYO</vt:lpstr>
      <vt:lpstr>JUNIO</vt:lpstr>
      <vt:lpstr>JULIO</vt:lpstr>
      <vt:lpstr>AGOSTO</vt:lpstr>
      <vt:lpstr>SEPTIEMBRE</vt:lpstr>
      <vt:lpstr>OCTUBRE</vt:lpstr>
      <vt:lpstr>resumen </vt:lpstr>
      <vt:lpstr>NOVIEMBRE</vt:lpstr>
      <vt:lpstr>DICIEMBRE </vt:lpstr>
      <vt:lpstr>Hoja2</vt:lpstr>
      <vt:lpstr>'resumen '!Títulos_a_imprimir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2015-02-05T00:50:39Z</dcterms:modified>
</cp:coreProperties>
</file>