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" i="1"/>
  <c r="E17"/>
  <c r="E14"/>
  <c r="E10"/>
  <c r="E6"/>
  <c r="E3"/>
  <c r="E4"/>
  <c r="E5"/>
  <c r="E7"/>
  <c r="E8"/>
  <c r="E9"/>
  <c r="E11"/>
  <c r="E12"/>
  <c r="E13"/>
  <c r="E15"/>
  <c r="E16"/>
  <c r="E18"/>
  <c r="E19"/>
  <c r="E21"/>
  <c r="E22"/>
  <c r="E23"/>
  <c r="E24"/>
  <c r="E25"/>
  <c r="E26"/>
  <c r="E27"/>
  <c r="E2"/>
  <c r="C30" l="1"/>
  <c r="C29"/>
</calcChain>
</file>

<file path=xl/sharedStrings.xml><?xml version="1.0" encoding="utf-8"?>
<sst xmlns="http://schemas.openxmlformats.org/spreadsheetml/2006/main" count="41" uniqueCount="37">
  <si>
    <t>September</t>
  </si>
  <si>
    <t>August</t>
  </si>
  <si>
    <t>ADC Registration</t>
  </si>
  <si>
    <t>ADC Hotel</t>
  </si>
  <si>
    <t>ADC Transportation</t>
  </si>
  <si>
    <t>ADC Meals</t>
  </si>
  <si>
    <t>October</t>
  </si>
  <si>
    <t>Delegation Sweatshirt</t>
  </si>
  <si>
    <t>November</t>
  </si>
  <si>
    <t>T&amp;E I Transporation</t>
  </si>
  <si>
    <t>T&amp;E I Supplies</t>
  </si>
  <si>
    <t>T&amp;E I Late Registration</t>
  </si>
  <si>
    <t>December</t>
  </si>
  <si>
    <t>Holiday Party</t>
  </si>
  <si>
    <t>January</t>
  </si>
  <si>
    <t>T&amp;E II Transportation</t>
  </si>
  <si>
    <t>T&amp;E II Supplies</t>
  </si>
  <si>
    <t>February</t>
  </si>
  <si>
    <t>ML/C Transportation</t>
  </si>
  <si>
    <t>ML/C Hotel</t>
  </si>
  <si>
    <t>ML/C Delegation Dinner</t>
  </si>
  <si>
    <t>ML/C Supplies</t>
  </si>
  <si>
    <t>ML/C Late Registration</t>
  </si>
  <si>
    <t>March</t>
  </si>
  <si>
    <t>End of Year Party</t>
  </si>
  <si>
    <t>ML/C Advisor Meals</t>
  </si>
  <si>
    <t>Bill Hearing Night Supplies</t>
  </si>
  <si>
    <t>Month</t>
  </si>
  <si>
    <t>Item</t>
  </si>
  <si>
    <t>Unit Cost</t>
  </si>
  <si>
    <t>Units</t>
  </si>
  <si>
    <t>T&amp;E I Reg (delegate &amp; advisor)</t>
  </si>
  <si>
    <t>T&amp;E II and ML/C Reg (delegate &amp; advisor)</t>
  </si>
  <si>
    <t>Cost per Delegate</t>
  </si>
  <si>
    <t>Total Cost</t>
  </si>
  <si>
    <t>Money Collected per Delegate</t>
  </si>
  <si>
    <t>Money collected from delegates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</si>
</sst>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8" fontId="2" fillId="0" borderId="0" xfId="0" applyNumberFormat="1" applyFont="1" applyAlignment="1">
      <alignment horizontal="center"/>
    </xf>
    <xf numFmtId="0" fontId="4" fillId="0" borderId="0" xfId="0" applyFont="1"/>
    <xf numFmtId="8" fontId="4" fillId="0" borderId="0" xfId="0" applyNumberFormat="1" applyFont="1" applyAlignment="1">
      <alignment horizontal="center"/>
    </xf>
    <xf numFmtId="0" fontId="3" fillId="0" borderId="1" xfId="0" applyFont="1" applyBorder="1"/>
    <xf numFmtId="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/>
    <xf numFmtId="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/>
    <xf numFmtId="6" fontId="0" fillId="0" borderId="4" xfId="0" applyNumberFormat="1" applyBorder="1" applyAlignment="1">
      <alignment horizontal="center"/>
    </xf>
    <xf numFmtId="0" fontId="2" fillId="0" borderId="5" xfId="0" applyFont="1" applyBorder="1"/>
    <xf numFmtId="0" fontId="0" fillId="0" borderId="6" xfId="0" applyBorder="1"/>
    <xf numFmtId="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6" fontId="0" fillId="0" borderId="7" xfId="0" applyNumberFormat="1" applyBorder="1" applyAlignment="1">
      <alignment horizontal="center"/>
    </xf>
    <xf numFmtId="0" fontId="2" fillId="0" borderId="8" xfId="0" applyFont="1" applyBorder="1"/>
    <xf numFmtId="6" fontId="0" fillId="0" borderId="9" xfId="0" applyNumberFormat="1" applyBorder="1" applyAlignment="1">
      <alignment horizontal="center"/>
    </xf>
    <xf numFmtId="0" fontId="2" fillId="0" borderId="10" xfId="0" applyFont="1" applyBorder="1"/>
    <xf numFmtId="6" fontId="0" fillId="0" borderId="11" xfId="0" applyNumberFormat="1" applyBorder="1" applyAlignment="1">
      <alignment horizontal="center"/>
    </xf>
    <xf numFmtId="6" fontId="3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>
      <selection activeCell="F29" sqref="F29"/>
    </sheetView>
  </sheetViews>
  <sheetFormatPr defaultRowHeight="15"/>
  <cols>
    <col min="1" max="1" width="13" customWidth="1"/>
    <col min="2" max="2" width="37.7109375" bestFit="1" customWidth="1"/>
    <col min="3" max="3" width="10.5703125" style="1" bestFit="1" customWidth="1"/>
    <col min="4" max="5" width="9.140625" style="1"/>
  </cols>
  <sheetData>
    <row r="1" spans="1:5">
      <c r="A1" s="3" t="s">
        <v>27</v>
      </c>
      <c r="B1" s="3" t="s">
        <v>28</v>
      </c>
      <c r="C1" s="4" t="s">
        <v>29</v>
      </c>
      <c r="D1" s="4" t="s">
        <v>30</v>
      </c>
      <c r="E1" s="4" t="s">
        <v>34</v>
      </c>
    </row>
    <row r="2" spans="1:5">
      <c r="A2" s="20" t="s">
        <v>1</v>
      </c>
      <c r="B2" s="17" t="s">
        <v>2</v>
      </c>
      <c r="C2" s="18">
        <v>50</v>
      </c>
      <c r="D2" s="19">
        <v>2</v>
      </c>
      <c r="E2" s="21">
        <f>SUM(C2*D2)</f>
        <v>100</v>
      </c>
    </row>
    <row r="3" spans="1:5">
      <c r="A3" s="22" t="s">
        <v>0</v>
      </c>
      <c r="B3" s="23" t="s">
        <v>3</v>
      </c>
      <c r="C3" s="24">
        <v>100</v>
      </c>
      <c r="D3" s="25">
        <v>2</v>
      </c>
      <c r="E3" s="26">
        <f t="shared" ref="E3:E27" si="0">SUM(C3*D3)</f>
        <v>200</v>
      </c>
    </row>
    <row r="4" spans="1:5">
      <c r="A4" s="27"/>
      <c r="B4" s="11" t="s">
        <v>4</v>
      </c>
      <c r="C4" s="12">
        <v>60</v>
      </c>
      <c r="D4" s="13">
        <v>1</v>
      </c>
      <c r="E4" s="28">
        <f t="shared" si="0"/>
        <v>60</v>
      </c>
    </row>
    <row r="5" spans="1:5">
      <c r="A5" s="27"/>
      <c r="B5" s="11" t="s">
        <v>5</v>
      </c>
      <c r="C5" s="12">
        <v>14</v>
      </c>
      <c r="D5" s="13">
        <v>3</v>
      </c>
      <c r="E5" s="28">
        <f t="shared" si="0"/>
        <v>42</v>
      </c>
    </row>
    <row r="6" spans="1:5">
      <c r="A6" s="29"/>
      <c r="B6" s="8" t="s">
        <v>36</v>
      </c>
      <c r="C6" s="9">
        <v>-250</v>
      </c>
      <c r="D6" s="10">
        <v>22</v>
      </c>
      <c r="E6" s="31">
        <f t="shared" si="0"/>
        <v>-5500</v>
      </c>
    </row>
    <row r="7" spans="1:5">
      <c r="A7" s="22" t="s">
        <v>6</v>
      </c>
      <c r="B7" s="23" t="s">
        <v>31</v>
      </c>
      <c r="C7" s="24">
        <v>130</v>
      </c>
      <c r="D7" s="25">
        <v>22</v>
      </c>
      <c r="E7" s="26">
        <f t="shared" si="0"/>
        <v>2860</v>
      </c>
    </row>
    <row r="8" spans="1:5">
      <c r="A8" s="27"/>
      <c r="B8" s="11" t="s">
        <v>7</v>
      </c>
      <c r="C8" s="12">
        <v>25</v>
      </c>
      <c r="D8" s="13">
        <v>24</v>
      </c>
      <c r="E8" s="28">
        <f t="shared" si="0"/>
        <v>600</v>
      </c>
    </row>
    <row r="9" spans="1:5">
      <c r="A9" s="27"/>
      <c r="B9" s="11" t="s">
        <v>26</v>
      </c>
      <c r="C9" s="12">
        <v>100</v>
      </c>
      <c r="D9" s="13">
        <v>1</v>
      </c>
      <c r="E9" s="28">
        <f t="shared" si="0"/>
        <v>100</v>
      </c>
    </row>
    <row r="10" spans="1:5">
      <c r="A10" s="29"/>
      <c r="B10" s="8" t="s">
        <v>36</v>
      </c>
      <c r="C10" s="9">
        <v>-250</v>
      </c>
      <c r="D10" s="10">
        <v>22</v>
      </c>
      <c r="E10" s="31">
        <f t="shared" si="0"/>
        <v>-5500</v>
      </c>
    </row>
    <row r="11" spans="1:5">
      <c r="A11" s="22" t="s">
        <v>8</v>
      </c>
      <c r="B11" s="23" t="s">
        <v>9</v>
      </c>
      <c r="C11" s="24">
        <v>1800</v>
      </c>
      <c r="D11" s="25">
        <v>1</v>
      </c>
      <c r="E11" s="26">
        <f t="shared" si="0"/>
        <v>1800</v>
      </c>
    </row>
    <row r="12" spans="1:5">
      <c r="A12" s="27"/>
      <c r="B12" s="11" t="s">
        <v>10</v>
      </c>
      <c r="C12" s="12">
        <v>200</v>
      </c>
      <c r="D12" s="13">
        <v>1</v>
      </c>
      <c r="E12" s="28">
        <f t="shared" si="0"/>
        <v>200</v>
      </c>
    </row>
    <row r="13" spans="1:5">
      <c r="A13" s="27"/>
      <c r="B13" s="11" t="s">
        <v>11</v>
      </c>
      <c r="C13" s="12">
        <v>130</v>
      </c>
      <c r="D13" s="13">
        <v>2</v>
      </c>
      <c r="E13" s="28">
        <f t="shared" si="0"/>
        <v>260</v>
      </c>
    </row>
    <row r="14" spans="1:5">
      <c r="A14" s="29"/>
      <c r="B14" s="8" t="s">
        <v>36</v>
      </c>
      <c r="C14" s="9">
        <v>-300</v>
      </c>
      <c r="D14" s="10">
        <v>22</v>
      </c>
      <c r="E14" s="31">
        <f t="shared" ref="E14" si="1">SUM(C14*D14)</f>
        <v>-6600</v>
      </c>
    </row>
    <row r="15" spans="1:5">
      <c r="A15" s="22" t="s">
        <v>12</v>
      </c>
      <c r="B15" s="23" t="s">
        <v>32</v>
      </c>
      <c r="C15" s="24">
        <v>360</v>
      </c>
      <c r="D15" s="25">
        <v>24</v>
      </c>
      <c r="E15" s="26">
        <f t="shared" si="0"/>
        <v>8640</v>
      </c>
    </row>
    <row r="16" spans="1:5">
      <c r="A16" s="27"/>
      <c r="B16" s="11" t="s">
        <v>13</v>
      </c>
      <c r="C16" s="12">
        <v>100</v>
      </c>
      <c r="D16" s="13">
        <v>1</v>
      </c>
      <c r="E16" s="28">
        <f t="shared" si="0"/>
        <v>100</v>
      </c>
    </row>
    <row r="17" spans="1:5">
      <c r="A17" s="29"/>
      <c r="B17" s="8" t="s">
        <v>36</v>
      </c>
      <c r="C17" s="9">
        <v>-250</v>
      </c>
      <c r="D17" s="10">
        <v>22</v>
      </c>
      <c r="E17" s="31">
        <f t="shared" ref="E17" si="2">SUM(C17*D17)</f>
        <v>-5500</v>
      </c>
    </row>
    <row r="18" spans="1:5">
      <c r="A18" s="22" t="s">
        <v>14</v>
      </c>
      <c r="B18" s="23" t="s">
        <v>15</v>
      </c>
      <c r="C18" s="24">
        <v>1800</v>
      </c>
      <c r="D18" s="25">
        <v>1</v>
      </c>
      <c r="E18" s="26">
        <f t="shared" si="0"/>
        <v>1800</v>
      </c>
    </row>
    <row r="19" spans="1:5">
      <c r="A19" s="27"/>
      <c r="B19" s="11" t="s">
        <v>16</v>
      </c>
      <c r="C19" s="12">
        <v>100</v>
      </c>
      <c r="D19" s="13">
        <v>1</v>
      </c>
      <c r="E19" s="28">
        <f t="shared" si="0"/>
        <v>100</v>
      </c>
    </row>
    <row r="20" spans="1:5">
      <c r="A20" s="29"/>
      <c r="B20" s="8" t="s">
        <v>36</v>
      </c>
      <c r="C20" s="9">
        <v>-250</v>
      </c>
      <c r="D20" s="10">
        <v>22</v>
      </c>
      <c r="E20" s="31">
        <f t="shared" ref="E20" si="3">SUM(C20*D20)</f>
        <v>-5500</v>
      </c>
    </row>
    <row r="21" spans="1:5">
      <c r="A21" s="22" t="s">
        <v>17</v>
      </c>
      <c r="B21" s="23" t="s">
        <v>18</v>
      </c>
      <c r="C21" s="24">
        <v>200</v>
      </c>
      <c r="D21" s="25">
        <v>24</v>
      </c>
      <c r="E21" s="26">
        <f t="shared" si="0"/>
        <v>4800</v>
      </c>
    </row>
    <row r="22" spans="1:5">
      <c r="A22" s="27"/>
      <c r="B22" s="11" t="s">
        <v>19</v>
      </c>
      <c r="C22" s="12">
        <v>150</v>
      </c>
      <c r="D22" s="13">
        <v>24</v>
      </c>
      <c r="E22" s="28">
        <f t="shared" si="0"/>
        <v>3600</v>
      </c>
    </row>
    <row r="23" spans="1:5">
      <c r="A23" s="27"/>
      <c r="B23" s="11" t="s">
        <v>20</v>
      </c>
      <c r="C23" s="12">
        <v>20</v>
      </c>
      <c r="D23" s="13">
        <v>24</v>
      </c>
      <c r="E23" s="28">
        <f t="shared" si="0"/>
        <v>480</v>
      </c>
    </row>
    <row r="24" spans="1:5">
      <c r="A24" s="27"/>
      <c r="B24" s="11" t="s">
        <v>21</v>
      </c>
      <c r="C24" s="12">
        <v>100</v>
      </c>
      <c r="D24" s="13">
        <v>1</v>
      </c>
      <c r="E24" s="28">
        <f t="shared" si="0"/>
        <v>100</v>
      </c>
    </row>
    <row r="25" spans="1:5">
      <c r="A25" s="27"/>
      <c r="B25" s="11" t="s">
        <v>22</v>
      </c>
      <c r="C25" s="12">
        <v>360</v>
      </c>
      <c r="D25" s="13">
        <v>0</v>
      </c>
      <c r="E25" s="28">
        <f t="shared" si="0"/>
        <v>0</v>
      </c>
    </row>
    <row r="26" spans="1:5">
      <c r="A26" s="29"/>
      <c r="B26" s="14" t="s">
        <v>25</v>
      </c>
      <c r="C26" s="15">
        <v>14</v>
      </c>
      <c r="D26" s="16">
        <v>20</v>
      </c>
      <c r="E26" s="30">
        <f t="shared" si="0"/>
        <v>280</v>
      </c>
    </row>
    <row r="27" spans="1:5">
      <c r="A27" s="20" t="s">
        <v>23</v>
      </c>
      <c r="B27" s="17" t="s">
        <v>24</v>
      </c>
      <c r="C27" s="18">
        <v>200</v>
      </c>
      <c r="D27" s="19">
        <v>1</v>
      </c>
      <c r="E27" s="21">
        <f t="shared" si="0"/>
        <v>200</v>
      </c>
    </row>
    <row r="29" spans="1:5">
      <c r="B29" s="2" t="s">
        <v>33</v>
      </c>
      <c r="C29" s="5">
        <f>SUM((E2+E3+E4+E5+E7+E8+E9+E11+E12+E13+E15+E16+E18+E19+E21+E22+E23+E24+E25+E26+E27)/22)</f>
        <v>1196.4545454545455</v>
      </c>
    </row>
    <row r="30" spans="1:5">
      <c r="B30" s="6" t="s">
        <v>35</v>
      </c>
      <c r="C30" s="7">
        <f>SUM((E6+E10+E14+E17+E20)/22)</f>
        <v>-1300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2012-06-18T17:52:44Z</dcterms:created>
  <dcterms:modified xsi:type="dcterms:W3CDTF">2012-06-19T20:08:55Z</dcterms:modified>
</cp:coreProperties>
</file>